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lacounty.sharepoint.com/sites/RegionalParkandOpenSpaceDistrict-Test/Shared Documents/DPR-SPO-G-OSD-Shared-Folder/@Grants/Grant Forms/Sample Packet/"/>
    </mc:Choice>
  </mc:AlternateContent>
  <xr:revisionPtr revIDLastSave="48" documentId="8_{3AC567B5-6B09-4C4A-81EC-F041D75537A2}" xr6:coauthVersionLast="47" xr6:coauthVersionMax="47" xr10:uidLastSave="{0FAD347B-7F71-4E93-BC57-F121D5FB15E7}"/>
  <bookViews>
    <workbookView xWindow="-120" yWindow="-120" windowWidth="29040" windowHeight="15840" activeTab="1" xr2:uid="{A1E7315B-5A13-460B-AAE6-F0A32BCA6792}"/>
  </bookViews>
  <sheets>
    <sheet name="General Info" sheetId="4" r:id="rId1"/>
    <sheet name="Project Details" sheetId="1" r:id="rId2"/>
    <sheet name="WP Budget" sheetId="2" r:id="rId3"/>
    <sheet name="COE" sheetId="5" r:id="rId4"/>
    <sheet name="GMS Help " sheetId="6" r:id="rId5"/>
  </sheets>
  <definedNames>
    <definedName name="_xlnm.Print_Area" localSheetId="0">'General Info'!$A$1:$B$19</definedName>
    <definedName name="_xlnm.Print_Area" localSheetId="4">'GMS Help '!$A$1:$D$13</definedName>
    <definedName name="_xlnm.Print_Area" localSheetId="1">'Project Details'!$A$1:$D$42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 l="1"/>
  <c r="B5" i="1" l="1"/>
  <c r="C24" i="2"/>
  <c r="C28" i="2" s="1"/>
  <c r="C27" i="2" l="1"/>
  <c r="C25" i="2"/>
</calcChain>
</file>

<file path=xl/sharedStrings.xml><?xml version="1.0" encoding="utf-8"?>
<sst xmlns="http://schemas.openxmlformats.org/spreadsheetml/2006/main" count="164" uniqueCount="143">
  <si>
    <t xml:space="preserve">1) General Information </t>
  </si>
  <si>
    <t>Application: 11107 - New Pocket Park</t>
  </si>
  <si>
    <t>Program Area:</t>
  </si>
  <si>
    <t>Measure A</t>
  </si>
  <si>
    <t>Funding Opportunities:</t>
  </si>
  <si>
    <t>09522 - Annual Allocation Work Plan</t>
  </si>
  <si>
    <t>Application Deadline:</t>
  </si>
  <si>
    <t>Final Application Deadline not Applicable</t>
  </si>
  <si>
    <t>  Instructions</t>
  </si>
  <si>
    <t>This page must be completed and saved before proceeding with the rest of the application process.</t>
  </si>
  <si>
    <t>  General Information</t>
  </si>
  <si>
    <t>Go to Application Forms </t>
  </si>
  <si>
    <t>System ID:</t>
  </si>
  <si>
    <t>Project Title:</t>
  </si>
  <si>
    <t>Primary Contact:</t>
  </si>
  <si>
    <t>Additional Contacts:</t>
  </si>
  <si>
    <t>Select any additional contacts within your organization that will also manage this Grant</t>
  </si>
  <si>
    <t>Organization:</t>
  </si>
  <si>
    <t>2) Project Details Form</t>
  </si>
  <si>
    <t>REMINDER: Save your progress often! The "Save" button is on the top right of this page.</t>
  </si>
  <si>
    <t>Enter your data onto this form by answering the questions below. When you have completed your entry for each open field, select "Save".</t>
  </si>
  <si>
    <t>To resume editing after saving your work, select "Edit" at the top of the screen.</t>
  </si>
  <si>
    <r>
      <t xml:space="preserve">Please note the identified character limits of each response field.
</t>
    </r>
    <r>
      <rPr>
        <b/>
        <i/>
        <u/>
        <sz val="9"/>
        <color rgb="FF104C80"/>
        <rFont val="Calibri"/>
        <family val="2"/>
      </rPr>
      <t>Spaces and punctuation marks count towards the character limit.</t>
    </r>
    <r>
      <rPr>
        <i/>
        <sz val="9"/>
        <color rgb="FF104C80"/>
        <rFont val="Calibri"/>
        <family val="2"/>
      </rPr>
      <t> 
The system will not alert applicants when the maximum characters have been exceeded. 
Responses over the character limits must be manually corrected in order to be successfully saved.</t>
    </r>
  </si>
  <si>
    <t>For further assistance when completing this form, select "Help" located on the upper left of this page.</t>
  </si>
  <si>
    <t>When you have completed the entire form, be sure to “Mark as Complete”.</t>
  </si>
  <si>
    <t>Click here for the Measure A Grants Administration Manual</t>
  </si>
  <si>
    <t>Required Fields:</t>
  </si>
  <si>
    <t>Fields marked with a red asterisk(*) are required. You will not be able to save the form without entering data into these fields.</t>
  </si>
  <si>
    <t>Project Description</t>
  </si>
  <si>
    <r>
      <t>Grant Project Title</t>
    </r>
    <r>
      <rPr>
        <b/>
        <sz val="8"/>
        <color rgb="FFFF0000"/>
        <rFont val="Verdana"/>
        <family val="2"/>
      </rPr>
      <t>*</t>
    </r>
    <r>
      <rPr>
        <b/>
        <sz val="8"/>
        <color rgb="FF104C80"/>
        <rFont val="Verdana"/>
        <family val="2"/>
      </rPr>
      <t> </t>
    </r>
  </si>
  <si>
    <t>50-character limit. Please note that characters include spaces and punctuation.</t>
  </si>
  <si>
    <t>2 to 3 sentences summarizing the proposed project. 
The sentences should be concise and allow for a clear understanding of the proposed project.</t>
  </si>
  <si>
    <r>
      <t>Scope of Work</t>
    </r>
    <r>
      <rPr>
        <b/>
        <sz val="8"/>
        <color rgb="FFFF0000"/>
        <rFont val="Verdana"/>
        <family val="2"/>
      </rPr>
      <t>*</t>
    </r>
    <r>
      <rPr>
        <b/>
        <sz val="8"/>
        <color rgb="FF104C80"/>
        <rFont val="Verdana"/>
        <family val="2"/>
      </rPr>
      <t> </t>
    </r>
  </si>
  <si>
    <t>750-character limit. Please note that characters include spaces and punctuation.</t>
  </si>
  <si>
    <r>
      <t>Project Type</t>
    </r>
    <r>
      <rPr>
        <b/>
        <sz val="8"/>
        <color rgb="FFFF0000"/>
        <rFont val="Verdana"/>
        <family val="2"/>
      </rPr>
      <t>*</t>
    </r>
    <r>
      <rPr>
        <b/>
        <sz val="8"/>
        <color rgb="FF104C80"/>
        <rFont val="Verdana"/>
        <family val="2"/>
      </rPr>
      <t> </t>
    </r>
  </si>
  <si>
    <t>Development </t>
  </si>
  <si>
    <t>Choose your project type</t>
  </si>
  <si>
    <t>Project Location Information</t>
  </si>
  <si>
    <r>
      <t>Location Name</t>
    </r>
    <r>
      <rPr>
        <b/>
        <sz val="8"/>
        <color rgb="FFFF0000"/>
        <rFont val="Verdana"/>
        <family val="2"/>
      </rPr>
      <t>*</t>
    </r>
    <r>
      <rPr>
        <b/>
        <sz val="8"/>
        <color rgb="FF104C80"/>
        <rFont val="Verdana"/>
        <family val="2"/>
      </rPr>
      <t> </t>
    </r>
  </si>
  <si>
    <t>i.e. park name, open space name, etc. Must enter a name. Actual or potential</t>
  </si>
  <si>
    <t>Physical Location </t>
  </si>
  <si>
    <t>16000 Diamond Avenue  </t>
  </si>
  <si>
    <t>e.g. 1000 S. Fremont Ave, Alhambra, CA 91803. If no physical address, input Latitude and Longitude</t>
  </si>
  <si>
    <t>AIN FOR ACQUISITION ONLY</t>
  </si>
  <si>
    <t>Assessor's Identification Number (AIN)  </t>
  </si>
  <si>
    <t>For assistance in finding the AIN number please visit the Los Angeles County Assessor Portal.</t>
  </si>
  <si>
    <t>Are additional locations part of this project? </t>
  </si>
  <si>
    <t>No </t>
  </si>
  <si>
    <t>Land Access/Tenure</t>
  </si>
  <si>
    <r>
      <t>Please note that if the answer is </t>
    </r>
    <r>
      <rPr>
        <b/>
        <i/>
        <sz val="9"/>
        <color rgb="FF104C80"/>
        <rFont val="Calibri"/>
        <family val="2"/>
      </rPr>
      <t>Yes</t>
    </r>
    <r>
      <rPr>
        <i/>
        <sz val="9"/>
        <color rgb="FF104C80"/>
        <rFont val="Calibri"/>
        <family val="2"/>
      </rPr>
      <t> the applicant must provide proof in supporting documents section below. 
If the answer is </t>
    </r>
    <r>
      <rPr>
        <b/>
        <i/>
        <sz val="9"/>
        <color rgb="FF104C80"/>
        <rFont val="Calibri"/>
        <family val="2"/>
      </rPr>
      <t>NO</t>
    </r>
    <r>
      <rPr>
        <i/>
        <sz val="9"/>
        <color rgb="FF104C80"/>
        <rFont val="Calibri"/>
        <family val="2"/>
      </rPr>
      <t> the applicant must provide written consent or other documentation to develop project. 
Examples of documentation include, but are not limited to, lease agreement, Memorandum of Understanding (MOU) or other documentation from the landowner agreeing to the proposed project.</t>
    </r>
  </si>
  <si>
    <t>Is your agency the landowner of the proposed project location(s)? </t>
  </si>
  <si>
    <t>Yes </t>
  </si>
  <si>
    <t>Will your agency be responsible for the long term grant obligations? </t>
  </si>
  <si>
    <t>If your Agency will not be responsible for the long-term grant obligations, please explain. Note: An Assignment and Assumption of Grant Agreement (AAGA) will be required. </t>
  </si>
  <si>
    <t>Who is the landowner? </t>
  </si>
  <si>
    <t>Landowner Contact's name and email </t>
  </si>
  <si>
    <t>Reporting Requirements</t>
  </si>
  <si>
    <t>Visit the Park Investment Map Viewer to answer the questions in this section.</t>
  </si>
  <si>
    <r>
      <t>Supervisorial District</t>
    </r>
    <r>
      <rPr>
        <b/>
        <sz val="8"/>
        <color rgb="FFFF0000"/>
        <rFont val="Verdana"/>
        <family val="2"/>
      </rPr>
      <t>*</t>
    </r>
    <r>
      <rPr>
        <b/>
        <sz val="8"/>
        <color rgb="FF104C80"/>
        <rFont val="Verdana"/>
        <family val="2"/>
      </rPr>
      <t> </t>
    </r>
  </si>
  <si>
    <t>Park ID Required for Existing Facilities</t>
  </si>
  <si>
    <r>
      <t>Park ID</t>
    </r>
    <r>
      <rPr>
        <b/>
        <sz val="8"/>
        <color rgb="FFFF0000"/>
        <rFont val="Verdana"/>
        <family val="2"/>
      </rPr>
      <t>*</t>
    </r>
    <r>
      <rPr>
        <b/>
        <sz val="8"/>
        <color rgb="FF104C80"/>
        <rFont val="Verdana"/>
        <family val="2"/>
      </rPr>
      <t> </t>
    </r>
  </si>
  <si>
    <t>1000 </t>
  </si>
  <si>
    <t>CPAD Unit ID. If no CPAD Unit ID, write 'N/A'</t>
  </si>
  <si>
    <r>
      <t>Study Area</t>
    </r>
    <r>
      <rPr>
        <b/>
        <sz val="8"/>
        <color rgb="FFFF0000"/>
        <rFont val="Verdana"/>
        <family val="2"/>
      </rPr>
      <t>*</t>
    </r>
    <r>
      <rPr>
        <b/>
        <sz val="8"/>
        <color rgb="FF104C80"/>
        <rFont val="Verdana"/>
        <family val="2"/>
      </rPr>
      <t> </t>
    </r>
  </si>
  <si>
    <r>
      <t>Level of Need</t>
    </r>
    <r>
      <rPr>
        <b/>
        <sz val="8"/>
        <color rgb="FFFF0000"/>
        <rFont val="Verdana"/>
        <family val="2"/>
      </rPr>
      <t>*</t>
    </r>
    <r>
      <rPr>
        <b/>
        <sz val="8"/>
        <color rgb="FF104C80"/>
        <rFont val="Verdana"/>
        <family val="2"/>
      </rPr>
      <t> </t>
    </r>
  </si>
  <si>
    <t>High </t>
  </si>
  <si>
    <t>Work Plan Budget</t>
  </si>
  <si>
    <r>
      <t>Provide a concise description of the </t>
    </r>
    <r>
      <rPr>
        <b/>
        <i/>
        <sz val="9"/>
        <color rgb="FF0000FF"/>
        <rFont val="Arial"/>
        <family val="2"/>
      </rPr>
      <t>DELIVERABLES</t>
    </r>
    <r>
      <rPr>
        <b/>
        <i/>
        <sz val="9"/>
        <color rgb="FF104C80"/>
        <rFont val="Arial"/>
        <family val="2"/>
      </rPr>
      <t> of each line item.</t>
    </r>
  </si>
  <si>
    <t>Soft Costs - RPOSD Funding</t>
  </si>
  <si>
    <t>Deliverables</t>
  </si>
  <si>
    <t>Completion Date</t>
  </si>
  <si>
    <t>Funding Source</t>
  </si>
  <si>
    <t>Study Area</t>
  </si>
  <si>
    <t>RPOSD 
Funding Amount</t>
  </si>
  <si>
    <t>Community Outreach </t>
  </si>
  <si>
    <t>06/15/2025 </t>
  </si>
  <si>
    <t>MA Annual Allocation </t>
  </si>
  <si>
    <t>Diamondville - 200</t>
  </si>
  <si>
    <t>09/30/2025 </t>
  </si>
  <si>
    <t>Hard Costs - RPOSD Funding</t>
  </si>
  <si>
    <t>11/30/2025 </t>
  </si>
  <si>
    <t>01/31/2026 </t>
  </si>
  <si>
    <t>Other Funding Narrative</t>
  </si>
  <si>
    <t>Please explain other funds to support this project. 750-character limit. </t>
  </si>
  <si>
    <t>Total Costs</t>
  </si>
  <si>
    <t>Total RPOSD Soft Costs </t>
  </si>
  <si>
    <t>RPOSD Soft Costs Percentage </t>
  </si>
  <si>
    <t>Total RPOSD Hard Costs </t>
  </si>
  <si>
    <t>RPOSD Hard Costs Percentage </t>
  </si>
  <si>
    <t>Total RPOSD Amount </t>
  </si>
  <si>
    <t>Community Outreach and Engagement</t>
  </si>
  <si>
    <r>
      <t>Fields marked with a red asterisk(</t>
    </r>
    <r>
      <rPr>
        <b/>
        <i/>
        <sz val="9"/>
        <color rgb="FFFF0000"/>
        <rFont val="Calibri"/>
        <family val="2"/>
      </rPr>
      <t>*</t>
    </r>
    <r>
      <rPr>
        <b/>
        <i/>
        <sz val="9"/>
        <color rgb="FF104C80"/>
        <rFont val="Calibri"/>
        <family val="2"/>
      </rPr>
      <t>) are required. 
You will not be able to save the form without entering data into these fields.</t>
    </r>
  </si>
  <si>
    <t>Exception to the Rule</t>
  </si>
  <si>
    <t>If an Annual Allocation project is replacing an amenity with the same type of amenity, “like for like” then community outreach and engagement is not required, although information sharing is strongly encouraged to inform the community. pages 62 - 63 in the GAM (January 2024).</t>
  </si>
  <si>
    <r>
      <t>Based on the Exception to the Rule, does this project </t>
    </r>
    <r>
      <rPr>
        <b/>
        <u/>
        <sz val="9"/>
        <color rgb="FF104C80"/>
        <rFont val="Calibri"/>
        <family val="2"/>
      </rPr>
      <t>require</t>
    </r>
    <r>
      <rPr>
        <b/>
        <sz val="9"/>
        <color rgb="FF104C80"/>
        <rFont val="Calibri"/>
        <family val="2"/>
      </rPr>
      <t> Community Outreach and Engagement?</t>
    </r>
    <r>
      <rPr>
        <b/>
        <sz val="9"/>
        <color rgb="FFFF0000"/>
        <rFont val="Calibri"/>
        <family val="2"/>
      </rPr>
      <t>*</t>
    </r>
    <r>
      <rPr>
        <b/>
        <sz val="9"/>
        <color rgb="FF104C80"/>
        <rFont val="Calibri"/>
        <family val="2"/>
      </rPr>
      <t> </t>
    </r>
  </si>
  <si>
    <r>
      <t>If the answer is </t>
    </r>
    <r>
      <rPr>
        <b/>
        <sz val="9"/>
        <color rgb="FFFF0000"/>
        <rFont val="Calibri"/>
        <family val="2"/>
      </rPr>
      <t>yes</t>
    </r>
    <r>
      <rPr>
        <sz val="9"/>
        <color rgb="FF104C80"/>
        <rFont val="Calibri"/>
        <family val="2"/>
      </rPr>
      <t>, the remainder of the form </t>
    </r>
    <r>
      <rPr>
        <u/>
        <sz val="9"/>
        <color rgb="FF104C80"/>
        <rFont val="Calibri"/>
        <family val="2"/>
      </rPr>
      <t>MUST</t>
    </r>
    <r>
      <rPr>
        <sz val="9"/>
        <color rgb="FF104C80"/>
        <rFont val="Calibri"/>
        <family val="2"/>
      </rPr>
      <t> be completed.</t>
    </r>
  </si>
  <si>
    <t> Community Outreach and Engagement Requirements</t>
  </si>
  <si>
    <t>Minimum Community Outreach and Engagement Requirements</t>
  </si>
  <si>
    <t>For detailed information about Community Outreach and Engagement, please refer to Section 3 of the Measure A GAM (January 2024).</t>
  </si>
  <si>
    <r>
      <t>What is the total project budget (including outside funding sources)?</t>
    </r>
    <r>
      <rPr>
        <b/>
        <sz val="8"/>
        <color rgb="FFFF0000"/>
        <rFont val="Calibri"/>
        <family val="2"/>
      </rPr>
      <t>*</t>
    </r>
    <r>
      <rPr>
        <b/>
        <sz val="8"/>
        <color rgb="FF104C80"/>
        <rFont val="Calibri"/>
        <family val="2"/>
      </rPr>
      <t> </t>
    </r>
  </si>
  <si>
    <t>$50,000.00 - $1,000,000.00 </t>
  </si>
  <si>
    <r>
      <t>Did your organization plan/complete Information Sharing and Participatory Engagement? </t>
    </r>
    <r>
      <rPr>
        <b/>
        <sz val="8"/>
        <color rgb="FFFF0000"/>
        <rFont val="Calibri"/>
        <family val="2"/>
      </rPr>
      <t>*</t>
    </r>
    <r>
      <rPr>
        <b/>
        <sz val="8"/>
        <color rgb="FF104C80"/>
        <rFont val="Calibri"/>
        <family val="2"/>
      </rPr>
      <t> </t>
    </r>
  </si>
  <si>
    <t>Language Access Requirements</t>
  </si>
  <si>
    <t>When conducting community outreach and engagement, cultural and language sensitivities must be considered to encourage participation from groups that typically face barriers and are less likely to participate in public process collaborations. To ensure truly inclusive practices, all outreach and engagement conducted for Measure A-funded projects must adhere to the language access requirements. LANGUAGE ACCESS REQUIREMENTS</t>
  </si>
  <si>
    <t>Our agency has a TIER 1 Requirement </t>
  </si>
  <si>
    <t>Spanish </t>
  </si>
  <si>
    <t>Our agency has a TIER 2 Requirement </t>
  </si>
  <si>
    <t>Our agency has a TIER 3 Requirement </t>
  </si>
  <si>
    <t>Community Outreach and Engagement - COMPLETED</t>
  </si>
  <si>
    <t>Complete the following section if community outreach and engagement has been conducted for project specific requirements. See Section 3 (p. 57): Community Outreach and Engagement section for detailed information. All supporting documents associated with COMPLETED Community Outreach and Engagement need to be uploaded in the Community Outreach section of the Supporting Documents Form.</t>
  </si>
  <si>
    <t>Has Community Outreach and Engagement been conducted for this project? </t>
  </si>
  <si>
    <t>Community Outreach and Engagement - PLAN</t>
  </si>
  <si>
    <r>
      <t>Complete the following section if no community outreach and engagement has been conducted or there is remaining community outreach and engagement to be conducted.</t>
    </r>
    <r>
      <rPr>
        <b/>
        <i/>
        <sz val="9"/>
        <color rgb="FFFF0000"/>
        <rFont val="Calibri"/>
        <family val="2"/>
      </rPr>
      <t> All supporting documents associated with COMPLETED Community Outreach and Engagement need to be uploaded in the Community Outreach section of the Supporting Documents Form.</t>
    </r>
  </si>
  <si>
    <t>Date of Engagement </t>
  </si>
  <si>
    <t>Time of Day </t>
  </si>
  <si>
    <t>2 pm </t>
  </si>
  <si>
    <t>Engagement Type </t>
  </si>
  <si>
    <t>Participatory Engagement </t>
  </si>
  <si>
    <t>Outreach Type </t>
  </si>
  <si>
    <t>Local Outreach </t>
  </si>
  <si>
    <t>Location </t>
  </si>
  <si>
    <t>Before or After Project Start </t>
  </si>
  <si>
    <t>Before </t>
  </si>
  <si>
    <t>Description of Outreach </t>
  </si>
  <si>
    <t>Social media and web-based platform, public meeting, workshops and City newsletter</t>
  </si>
  <si>
    <t>1000-character limit. Please note that characters include spaces and punctuation. Briefly describe your Information Sharing or Participatory Engagement efforts.</t>
  </si>
  <si>
    <t>Is there additional Community Outreach and Engagement planned? </t>
  </si>
  <si>
    <t>Enter information for all locations associated with the proposed project. 
Contact RPOSD If project consists of 6 or more locations. 
REMINDER: Organizations are required to update the LA Parks Portal every other year.</t>
  </si>
  <si>
    <t>This project is entirely funded by Measure A</t>
  </si>
  <si>
    <r>
      <t>Mark as Complete</t>
    </r>
    <r>
      <rPr>
        <sz val="9"/>
        <color rgb="FFA4C1DF"/>
        <rFont val="Calibri"/>
        <family val="2"/>
      </rPr>
      <t> |  </t>
    </r>
    <r>
      <rPr>
        <b/>
        <u/>
        <sz val="9"/>
        <color rgb="FFA4C1DF"/>
        <rFont val="Calibri"/>
        <family val="2"/>
      </rPr>
      <t>Go to Application Forms</t>
    </r>
    <r>
      <rPr>
        <sz val="9"/>
        <color rgb="FFA4C1DF"/>
        <rFont val="Calibri"/>
        <family val="2"/>
      </rPr>
      <t>  </t>
    </r>
    <r>
      <rPr>
        <b/>
        <sz val="9"/>
        <color rgb="FFA4C1DF"/>
        <rFont val="Calibri"/>
        <family val="2"/>
      </rPr>
      <t>| Add</t>
    </r>
  </si>
  <si>
    <t>No.</t>
  </si>
  <si>
    <t>Lily Rose</t>
  </si>
  <si>
    <t>Ivy Stone</t>
  </si>
  <si>
    <t>Sunny Street Park Improvements</t>
  </si>
  <si>
    <t>Sunny Street Park</t>
  </si>
  <si>
    <t>Two new accessible pickleball and tennis courts, new walkways, and new trees at Sunny Street Park.</t>
  </si>
  <si>
    <t>Picklebar/Tennis Courts</t>
  </si>
  <si>
    <t>Walkways &amp; Trees</t>
  </si>
  <si>
    <t>Project Management</t>
  </si>
  <si>
    <t xml:space="preserve">Contingency </t>
  </si>
  <si>
    <t>Contingency</t>
  </si>
  <si>
    <t>City of Sunnyville</t>
  </si>
  <si>
    <t>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</si>
</sst>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0" x14ac:knownFonts="1">
    <font>
      <sz val="10"/>
      <color theme="1"/>
      <name val="Calibri"/>
      <family val="2"/>
    </font>
    <font>
      <u/>
      <sz val="10"/>
      <color theme="10"/>
      <name val="Calibri"/>
      <family val="2"/>
    </font>
    <font>
      <b/>
      <sz val="11"/>
      <color rgb="FF104C80"/>
      <name val="Arial"/>
      <family val="2"/>
    </font>
    <font>
      <b/>
      <sz val="10"/>
      <color rgb="FF104C80"/>
      <name val="Calibri"/>
      <family val="2"/>
    </font>
    <font>
      <sz val="10"/>
      <color rgb="FF000000"/>
      <name val="Calibri"/>
      <family val="2"/>
    </font>
    <font>
      <i/>
      <sz val="10"/>
      <color rgb="FF104C80"/>
      <name val="Calibri"/>
      <family val="2"/>
    </font>
    <font>
      <i/>
      <sz val="8"/>
      <color rgb="FF104C80"/>
      <name val="Calibri"/>
      <family val="2"/>
    </font>
    <font>
      <b/>
      <i/>
      <sz val="9"/>
      <color rgb="FFFF0000"/>
      <name val="Calibri"/>
      <family val="2"/>
    </font>
    <font>
      <i/>
      <sz val="9"/>
      <color rgb="FF104C80"/>
      <name val="Calibri"/>
      <family val="2"/>
    </font>
    <font>
      <b/>
      <i/>
      <u/>
      <sz val="9"/>
      <color rgb="FF104C80"/>
      <name val="Calibri"/>
      <family val="2"/>
    </font>
    <font>
      <b/>
      <i/>
      <u/>
      <sz val="9"/>
      <color rgb="FFFF0000"/>
      <name val="Calibri"/>
      <family val="2"/>
    </font>
    <font>
      <b/>
      <sz val="8"/>
      <color rgb="FF104C80"/>
      <name val="Verdana"/>
      <family val="2"/>
    </font>
    <font>
      <b/>
      <sz val="8"/>
      <color rgb="FFFF0000"/>
      <name val="Verdana"/>
      <family val="2"/>
    </font>
    <font>
      <sz val="11"/>
      <color theme="1"/>
      <name val="Calibri"/>
      <family val="2"/>
    </font>
    <font>
      <sz val="7"/>
      <color rgb="FF104C80"/>
      <name val="Calibri"/>
      <family val="2"/>
    </font>
    <font>
      <i/>
      <sz val="9"/>
      <color rgb="FF104C80"/>
      <name val="Arial"/>
      <family val="2"/>
    </font>
    <font>
      <b/>
      <sz val="11"/>
      <color rgb="FF104C80"/>
      <name val="Calibri"/>
      <family val="2"/>
    </font>
    <font>
      <u/>
      <sz val="8"/>
      <color theme="10"/>
      <name val="Calibri"/>
      <family val="2"/>
    </font>
    <font>
      <b/>
      <i/>
      <sz val="9"/>
      <color rgb="FFFF0000"/>
      <name val="Arial"/>
      <family val="2"/>
    </font>
    <font>
      <b/>
      <i/>
      <sz val="9"/>
      <color rgb="FF104C80"/>
      <name val="Arial"/>
      <family val="2"/>
    </font>
    <font>
      <sz val="11"/>
      <color rgb="FF104C80"/>
      <name val="Calibri"/>
      <family val="2"/>
    </font>
    <font>
      <sz val="9"/>
      <color theme="1"/>
      <name val="Calibri"/>
      <family val="2"/>
    </font>
    <font>
      <b/>
      <i/>
      <sz val="9"/>
      <color rgb="FF0000FF"/>
      <name val="Arial"/>
      <family val="2"/>
    </font>
    <font>
      <b/>
      <sz val="9"/>
      <color rgb="FF0579FB"/>
      <name val="Calibri"/>
      <family val="2"/>
    </font>
    <font>
      <sz val="9"/>
      <color rgb="FF104C80"/>
      <name val="Calibri"/>
      <family val="2"/>
    </font>
    <font>
      <b/>
      <sz val="9"/>
      <color rgb="FF104C80"/>
      <name val="Calibri"/>
      <family val="2"/>
    </font>
    <font>
      <sz val="11"/>
      <color rgb="FF000000"/>
      <name val="Arial"/>
      <family val="2"/>
    </font>
    <font>
      <b/>
      <i/>
      <sz val="9"/>
      <color rgb="FF104C80"/>
      <name val="Calibri"/>
      <family val="2"/>
    </font>
    <font>
      <b/>
      <sz val="8"/>
      <color rgb="FF104C80"/>
      <name val="Calibri"/>
      <family val="2"/>
    </font>
    <font>
      <b/>
      <u/>
      <sz val="9"/>
      <color rgb="FF104C80"/>
      <name val="Calibri"/>
      <family val="2"/>
    </font>
    <font>
      <b/>
      <sz val="9"/>
      <color rgb="FFFF0000"/>
      <name val="Calibri"/>
      <family val="2"/>
    </font>
    <font>
      <u/>
      <sz val="9"/>
      <color rgb="FF104C80"/>
      <name val="Calibri"/>
      <family val="2"/>
    </font>
    <font>
      <b/>
      <sz val="8"/>
      <color rgb="FFFF0000"/>
      <name val="Calibri"/>
      <family val="2"/>
    </font>
    <font>
      <sz val="10"/>
      <color theme="1"/>
      <name val="Calibri"/>
      <family val="2"/>
    </font>
    <font>
      <sz val="9"/>
      <color rgb="FF104C80"/>
      <name val="Arial"/>
      <family val="2"/>
    </font>
    <font>
      <sz val="8"/>
      <color rgb="FF104C80"/>
      <name val="Verdana"/>
      <family val="2"/>
    </font>
    <font>
      <b/>
      <sz val="9"/>
      <color rgb="FFA4C1DF"/>
      <name val="Calibri"/>
      <family val="2"/>
    </font>
    <font>
      <sz val="9"/>
      <color rgb="FFA4C1DF"/>
      <name val="Calibri"/>
      <family val="2"/>
    </font>
    <font>
      <b/>
      <u/>
      <sz val="9"/>
      <color rgb="FFA4C1DF"/>
      <name val="Calibri"/>
      <family val="2"/>
    </font>
    <font>
      <sz val="9"/>
      <name val="Calibri"/>
      <family val="2"/>
    </font>
  </fonts>
  <fills count="6">
    <fill>
      <patternFill patternType="none"/>
    </fill>
    <fill>
      <patternFill patternType="gray125"/>
    </fill>
    <fill>
      <patternFill patternType="solid">
        <fgColor rgb="FFFFFFFF"/>
        <bgColor indexed="64"/>
      </patternFill>
    </fill>
    <fill>
      <patternFill patternType="solid">
        <fgColor rgb="FFFAFBEB"/>
        <bgColor indexed="64"/>
      </patternFill>
    </fill>
    <fill>
      <patternFill patternType="solid">
        <fgColor rgb="FFACCDF2"/>
        <bgColor indexed="64"/>
      </patternFill>
    </fill>
    <fill>
      <patternFill patternType="solid">
        <fgColor rgb="FFF1F2F3"/>
        <bgColor indexed="64"/>
      </patternFill>
    </fill>
  </fills>
  <borders count="9">
    <border>
      <left/>
      <right/>
      <top/>
      <bottom/>
      <diagonal/>
    </border>
    <border>
      <left style="medium">
        <color rgb="FFA4C1DF"/>
      </left>
      <right/>
      <top style="medium">
        <color rgb="FFA4C1DF"/>
      </top>
      <bottom/>
      <diagonal/>
    </border>
    <border>
      <left/>
      <right/>
      <top style="medium">
        <color rgb="FFA4C1DF"/>
      </top>
      <bottom/>
      <diagonal/>
    </border>
    <border>
      <left/>
      <right style="medium">
        <color rgb="FFA4C1DF"/>
      </right>
      <top style="medium">
        <color rgb="FFA4C1DF"/>
      </top>
      <bottom/>
      <diagonal/>
    </border>
    <border>
      <left style="medium">
        <color rgb="FFA4C1DF"/>
      </left>
      <right/>
      <top/>
      <bottom/>
      <diagonal/>
    </border>
    <border>
      <left/>
      <right style="medium">
        <color rgb="FFA4C1DF"/>
      </right>
      <top/>
      <bottom/>
      <diagonal/>
    </border>
    <border>
      <left style="medium">
        <color rgb="FFA4C1DF"/>
      </left>
      <right/>
      <top/>
      <bottom style="medium">
        <color rgb="FFA4C1DF"/>
      </bottom>
      <diagonal/>
    </border>
    <border>
      <left/>
      <right/>
      <top/>
      <bottom style="medium">
        <color rgb="FFA4C1DF"/>
      </bottom>
      <diagonal/>
    </border>
    <border>
      <left/>
      <right style="medium">
        <color rgb="FFA4C1DF"/>
      </right>
      <top/>
      <bottom style="medium">
        <color rgb="FFA4C1DF"/>
      </bottom>
      <diagonal/>
    </border>
  </borders>
  <cellStyleXfs count="4">
    <xf numFmtId="0" fontId="0" fillId="0" borderId="0"/>
    <xf numFmtId="0" fontId="1" fillId="0" borderId="0" applyNumberFormat="0" applyFill="0" applyBorder="0" applyAlignment="0" applyProtection="0"/>
    <xf numFmtId="44" fontId="33" fillId="0" borderId="0" applyFont="0" applyFill="0" applyBorder="0" applyAlignment="0" applyProtection="0"/>
    <xf numFmtId="9" fontId="33" fillId="0" borderId="0" applyFont="0" applyFill="0" applyBorder="0" applyAlignment="0" applyProtection="0"/>
  </cellStyleXfs>
  <cellXfs count="155">
    <xf numFmtId="0" fontId="0" fillId="0" borderId="0" xfId="0"/>
    <xf numFmtId="0" fontId="0" fillId="0" borderId="0" xfId="0" applyAlignment="1">
      <alignment horizontal="left" vertical="top"/>
    </xf>
    <xf numFmtId="0" fontId="0" fillId="0" borderId="0" xfId="0" applyAlignment="1">
      <alignment vertical="top"/>
    </xf>
    <xf numFmtId="0" fontId="3" fillId="3" borderId="1" xfId="0" applyFont="1" applyFill="1" applyBorder="1" applyAlignment="1">
      <alignment vertical="top" wrapText="1"/>
    </xf>
    <xf numFmtId="0" fontId="3" fillId="3" borderId="3" xfId="0" applyFont="1" applyFill="1" applyBorder="1" applyAlignment="1">
      <alignment vertical="top" wrapText="1"/>
    </xf>
    <xf numFmtId="0" fontId="3" fillId="3" borderId="4" xfId="0" applyFont="1" applyFill="1" applyBorder="1" applyAlignment="1">
      <alignment horizontal="right" vertical="top" wrapText="1"/>
    </xf>
    <xf numFmtId="0" fontId="0" fillId="3" borderId="5" xfId="0" applyFill="1" applyBorder="1" applyAlignment="1">
      <alignment horizontal="left" vertical="top" wrapText="1"/>
    </xf>
    <xf numFmtId="0" fontId="3" fillId="3" borderId="6" xfId="0" applyFont="1" applyFill="1" applyBorder="1" applyAlignment="1">
      <alignment horizontal="righ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4" fillId="0" borderId="2" xfId="0" applyFont="1" applyBorder="1" applyAlignment="1">
      <alignment vertical="top" wrapText="1"/>
    </xf>
    <xf numFmtId="0" fontId="0" fillId="3" borderId="2" xfId="0" applyFill="1" applyBorder="1" applyAlignment="1">
      <alignment vertical="top"/>
    </xf>
    <xf numFmtId="0" fontId="0" fillId="3" borderId="3" xfId="0" applyFill="1" applyBorder="1" applyAlignment="1">
      <alignment vertical="top"/>
    </xf>
    <xf numFmtId="0" fontId="3" fillId="2" borderId="1" xfId="0" applyFont="1" applyFill="1" applyBorder="1" applyAlignment="1">
      <alignment vertical="top" wrapText="1"/>
    </xf>
    <xf numFmtId="0" fontId="1" fillId="0" borderId="0" xfId="1" applyAlignment="1">
      <alignment vertical="top"/>
    </xf>
    <xf numFmtId="0" fontId="10" fillId="0" borderId="0" xfId="0" applyFont="1" applyAlignment="1">
      <alignment vertical="top" wrapText="1"/>
    </xf>
    <xf numFmtId="0" fontId="2" fillId="2" borderId="0" xfId="0" applyFont="1" applyFill="1" applyAlignment="1">
      <alignment horizontal="left" vertical="top" wrapText="1"/>
    </xf>
    <xf numFmtId="0" fontId="16" fillId="2" borderId="0" xfId="0" applyFont="1" applyFill="1" applyAlignment="1">
      <alignment horizontal="left" vertical="top" wrapText="1"/>
    </xf>
    <xf numFmtId="0" fontId="21" fillId="0" borderId="0" xfId="0" applyFont="1" applyAlignment="1">
      <alignment vertical="top"/>
    </xf>
    <xf numFmtId="0" fontId="21" fillId="0" borderId="0" xfId="0" applyFont="1" applyAlignment="1">
      <alignment horizontal="center" vertical="top"/>
    </xf>
    <xf numFmtId="0" fontId="2" fillId="2" borderId="1" xfId="0" applyFont="1" applyFill="1" applyBorder="1" applyAlignment="1">
      <alignment vertical="top" wrapText="1"/>
    </xf>
    <xf numFmtId="0" fontId="25" fillId="2" borderId="7" xfId="0" applyFont="1" applyFill="1" applyBorder="1" applyAlignment="1">
      <alignment horizontal="right" vertical="top" wrapText="1"/>
    </xf>
    <xf numFmtId="0" fontId="25" fillId="2" borderId="7" xfId="0" applyFont="1" applyFill="1" applyBorder="1" applyAlignment="1">
      <alignment horizontal="center" vertical="top" wrapText="1"/>
    </xf>
    <xf numFmtId="0" fontId="8" fillId="3" borderId="4" xfId="0" applyFont="1" applyFill="1" applyBorder="1" applyAlignment="1">
      <alignment vertical="top" wrapText="1"/>
    </xf>
    <xf numFmtId="0" fontId="25" fillId="2" borderId="7" xfId="0" applyFont="1" applyFill="1" applyBorder="1" applyAlignment="1">
      <alignment horizontal="center" vertical="top"/>
    </xf>
    <xf numFmtId="0" fontId="0" fillId="0" borderId="0" xfId="0" applyAlignment="1">
      <alignment horizontal="center"/>
    </xf>
    <xf numFmtId="0" fontId="24" fillId="4" borderId="0" xfId="0" applyFont="1" applyFill="1" applyAlignment="1">
      <alignment horizontal="center" vertical="top" wrapText="1"/>
    </xf>
    <xf numFmtId="0" fontId="24" fillId="4" borderId="0" xfId="0" applyFont="1" applyFill="1" applyAlignment="1">
      <alignment horizontal="center" vertical="top"/>
    </xf>
    <xf numFmtId="0" fontId="24" fillId="4" borderId="5" xfId="0" applyFont="1" applyFill="1" applyBorder="1" applyAlignment="1">
      <alignment horizontal="center" vertical="top" wrapText="1"/>
    </xf>
    <xf numFmtId="0" fontId="24" fillId="2" borderId="0" xfId="0" applyFont="1" applyFill="1" applyAlignment="1">
      <alignment horizontal="left" vertical="top" wrapText="1"/>
    </xf>
    <xf numFmtId="0" fontId="24" fillId="2" borderId="0" xfId="0" applyFont="1" applyFill="1" applyAlignment="1">
      <alignment horizontal="center" vertical="top"/>
    </xf>
    <xf numFmtId="0" fontId="24" fillId="2" borderId="0" xfId="0" applyFont="1" applyFill="1" applyAlignment="1">
      <alignment horizontal="center" vertical="top" wrapText="1"/>
    </xf>
    <xf numFmtId="0" fontId="24" fillId="5" borderId="0" xfId="0" applyFont="1" applyFill="1" applyAlignment="1">
      <alignment horizontal="left" vertical="top" wrapText="1"/>
    </xf>
    <xf numFmtId="0" fontId="24" fillId="5" borderId="0" xfId="0" applyFont="1" applyFill="1" applyAlignment="1">
      <alignment horizontal="center" vertical="top"/>
    </xf>
    <xf numFmtId="0" fontId="24" fillId="5" borderId="0" xfId="0" applyFont="1" applyFill="1" applyAlignment="1">
      <alignment horizontal="center" vertical="top" wrapText="1"/>
    </xf>
    <xf numFmtId="0" fontId="24" fillId="5" borderId="7" xfId="0" applyFont="1" applyFill="1" applyBorder="1" applyAlignment="1">
      <alignment horizontal="left" vertical="top" wrapText="1"/>
    </xf>
    <xf numFmtId="0" fontId="24" fillId="5" borderId="7" xfId="0" applyFont="1" applyFill="1" applyBorder="1" applyAlignment="1">
      <alignment horizontal="center" vertical="top"/>
    </xf>
    <xf numFmtId="0" fontId="24" fillId="5" borderId="7" xfId="0" applyFont="1" applyFill="1" applyBorder="1" applyAlignment="1">
      <alignment horizontal="center" vertical="top" wrapText="1"/>
    </xf>
    <xf numFmtId="0" fontId="25" fillId="3" borderId="0" xfId="0" applyFont="1" applyFill="1" applyAlignment="1">
      <alignment horizontal="left" vertical="top" wrapText="1"/>
    </xf>
    <xf numFmtId="0" fontId="21" fillId="3" borderId="0" xfId="0" applyFont="1" applyFill="1" applyAlignment="1">
      <alignment horizontal="left" vertical="top" wrapText="1"/>
    </xf>
    <xf numFmtId="0" fontId="13" fillId="2" borderId="0" xfId="0" applyFont="1" applyFill="1" applyAlignment="1">
      <alignment horizontal="right" vertical="top" wrapText="1"/>
    </xf>
    <xf numFmtId="0" fontId="0" fillId="3" borderId="0" xfId="0" applyFill="1" applyAlignment="1">
      <alignment vertical="top" wrapText="1"/>
    </xf>
    <xf numFmtId="0" fontId="28" fillId="3" borderId="0" xfId="0" applyFont="1" applyFill="1" applyAlignment="1">
      <alignment horizontal="right" vertical="top" wrapText="1"/>
    </xf>
    <xf numFmtId="0" fontId="13" fillId="3" borderId="0" xfId="0" applyFont="1" applyFill="1" applyAlignment="1">
      <alignment vertical="top" wrapText="1"/>
    </xf>
    <xf numFmtId="0" fontId="14" fillId="3" borderId="0" xfId="0" applyFont="1" applyFill="1" applyAlignment="1">
      <alignment vertical="top" wrapText="1"/>
    </xf>
    <xf numFmtId="0" fontId="2" fillId="2" borderId="0" xfId="0" applyFont="1" applyFill="1" applyAlignment="1">
      <alignment vertical="top" wrapText="1"/>
    </xf>
    <xf numFmtId="0" fontId="28" fillId="3" borderId="0" xfId="0" applyFont="1" applyFill="1" applyAlignment="1">
      <alignment horizontal="left" vertical="top" wrapText="1"/>
    </xf>
    <xf numFmtId="0" fontId="16" fillId="2" borderId="0" xfId="0" applyFont="1" applyFill="1" applyAlignment="1">
      <alignment vertical="top" wrapText="1"/>
    </xf>
    <xf numFmtId="0" fontId="21" fillId="0" borderId="0" xfId="0" applyFont="1" applyAlignment="1">
      <alignment vertical="top" wrapText="1"/>
    </xf>
    <xf numFmtId="0" fontId="6" fillId="3" borderId="5" xfId="0" applyFont="1" applyFill="1" applyBorder="1" applyAlignment="1">
      <alignment horizontal="left" vertical="top" wrapText="1"/>
    </xf>
    <xf numFmtId="0" fontId="1" fillId="2" borderId="3" xfId="1" applyFill="1" applyBorder="1" applyAlignment="1">
      <alignment horizontal="left" vertical="top" wrapText="1"/>
    </xf>
    <xf numFmtId="0" fontId="0" fillId="3" borderId="3" xfId="0" applyFill="1" applyBorder="1" applyAlignment="1">
      <alignment horizontal="left" vertical="top" wrapText="1"/>
    </xf>
    <xf numFmtId="0" fontId="0" fillId="3" borderId="0" xfId="0" applyFill="1" applyAlignment="1">
      <alignment vertical="top"/>
    </xf>
    <xf numFmtId="0" fontId="11" fillId="3" borderId="1" xfId="0" applyFont="1" applyFill="1" applyBorder="1" applyAlignment="1">
      <alignment horizontal="right" vertical="top" wrapText="1"/>
    </xf>
    <xf numFmtId="0" fontId="13" fillId="3" borderId="2" xfId="0" applyFont="1" applyFill="1" applyBorder="1" applyAlignment="1">
      <alignment vertical="top" wrapText="1"/>
    </xf>
    <xf numFmtId="0" fontId="11" fillId="3" borderId="4" xfId="0" applyFont="1" applyFill="1" applyBorder="1" applyAlignment="1">
      <alignment horizontal="right" vertical="top" wrapText="1"/>
    </xf>
    <xf numFmtId="0" fontId="0" fillId="3" borderId="5" xfId="0" applyFill="1" applyBorder="1" applyAlignment="1">
      <alignment vertical="top"/>
    </xf>
    <xf numFmtId="0" fontId="11" fillId="3" borderId="6" xfId="0" applyFont="1" applyFill="1" applyBorder="1" applyAlignment="1">
      <alignment horizontal="right" vertical="top" wrapText="1"/>
    </xf>
    <xf numFmtId="0" fontId="14" fillId="3" borderId="7" xfId="0" applyFont="1" applyFill="1" applyBorder="1" applyAlignment="1">
      <alignment vertical="top" wrapText="1"/>
    </xf>
    <xf numFmtId="0" fontId="0" fillId="3" borderId="7" xfId="0" applyFill="1" applyBorder="1" applyAlignment="1">
      <alignment vertical="top"/>
    </xf>
    <xf numFmtId="0" fontId="0" fillId="3" borderId="8" xfId="0" applyFill="1" applyBorder="1" applyAlignment="1">
      <alignment vertical="top"/>
    </xf>
    <xf numFmtId="0" fontId="18" fillId="3" borderId="4" xfId="0" applyFont="1" applyFill="1" applyBorder="1" applyAlignment="1">
      <alignment vertical="top" wrapText="1"/>
    </xf>
    <xf numFmtId="0" fontId="7" fillId="3" borderId="0" xfId="0" applyFont="1" applyFill="1" applyAlignment="1">
      <alignment vertical="top" wrapText="1"/>
    </xf>
    <xf numFmtId="0" fontId="18" fillId="3" borderId="0" xfId="0" applyFont="1" applyFill="1" applyAlignment="1">
      <alignment vertical="top" wrapText="1"/>
    </xf>
    <xf numFmtId="0" fontId="18" fillId="3" borderId="5" xfId="0" applyFont="1" applyFill="1" applyBorder="1" applyAlignment="1">
      <alignment vertical="top" wrapText="1"/>
    </xf>
    <xf numFmtId="0" fontId="13" fillId="3" borderId="7" xfId="0" applyFont="1" applyFill="1" applyBorder="1" applyAlignment="1">
      <alignment vertical="top" wrapText="1"/>
    </xf>
    <xf numFmtId="0" fontId="0" fillId="0" borderId="2" xfId="0" applyBorder="1" applyAlignment="1">
      <alignment vertical="top"/>
    </xf>
    <xf numFmtId="0" fontId="0" fillId="0" borderId="3" xfId="0" applyBorder="1" applyAlignment="1">
      <alignment vertical="top"/>
    </xf>
    <xf numFmtId="0" fontId="20" fillId="3" borderId="0" xfId="0" applyFont="1" applyFill="1" applyAlignment="1">
      <alignment horizontal="left" vertical="top" wrapText="1" indent="1"/>
    </xf>
    <xf numFmtId="0" fontId="20" fillId="3" borderId="7" xfId="0" applyFont="1" applyFill="1" applyBorder="1" applyAlignment="1">
      <alignment horizontal="left" vertical="top" wrapText="1" indent="1"/>
    </xf>
    <xf numFmtId="0" fontId="13" fillId="3" borderId="0" xfId="0" applyFont="1" applyFill="1" applyAlignment="1">
      <alignment horizontal="left" vertical="top" wrapText="1"/>
    </xf>
    <xf numFmtId="0" fontId="34" fillId="4" borderId="4" xfId="0" applyFont="1" applyFill="1" applyBorder="1" applyAlignment="1">
      <alignment horizontal="center" vertical="top" wrapText="1"/>
    </xf>
    <xf numFmtId="0" fontId="21" fillId="0" borderId="4" xfId="0" applyFont="1" applyBorder="1"/>
    <xf numFmtId="0" fontId="21" fillId="0" borderId="6" xfId="0" applyFont="1" applyBorder="1"/>
    <xf numFmtId="0" fontId="24" fillId="4" borderId="1" xfId="0" applyFont="1" applyFill="1" applyBorder="1" applyAlignment="1">
      <alignment horizontal="center" vertical="top" wrapText="1"/>
    </xf>
    <xf numFmtId="0" fontId="24" fillId="4" borderId="2" xfId="0" applyFont="1" applyFill="1" applyBorder="1" applyAlignment="1">
      <alignment horizontal="center" vertical="top" wrapText="1"/>
    </xf>
    <xf numFmtId="0" fontId="24" fillId="4" borderId="2" xfId="0" applyFont="1" applyFill="1" applyBorder="1" applyAlignment="1">
      <alignment horizontal="center" vertical="top"/>
    </xf>
    <xf numFmtId="0" fontId="24" fillId="4" borderId="3" xfId="0" applyFont="1" applyFill="1" applyBorder="1" applyAlignment="1">
      <alignment horizontal="center" vertical="top" wrapText="1"/>
    </xf>
    <xf numFmtId="0" fontId="25" fillId="2" borderId="8" xfId="0" applyFont="1" applyFill="1" applyBorder="1" applyAlignment="1">
      <alignment horizontal="right" vertical="top"/>
    </xf>
    <xf numFmtId="44" fontId="24" fillId="2" borderId="5" xfId="2" applyFont="1" applyFill="1" applyBorder="1" applyAlignment="1">
      <alignment horizontal="right" vertical="top"/>
    </xf>
    <xf numFmtId="44" fontId="24" fillId="5" borderId="5" xfId="2" applyFont="1" applyFill="1" applyBorder="1" applyAlignment="1">
      <alignment horizontal="right" vertical="top"/>
    </xf>
    <xf numFmtId="44" fontId="24" fillId="5" borderId="8" xfId="2" applyFont="1" applyFill="1" applyBorder="1" applyAlignment="1">
      <alignment horizontal="right" vertical="top"/>
    </xf>
    <xf numFmtId="0" fontId="2" fillId="2" borderId="1" xfId="0" applyFont="1" applyFill="1" applyBorder="1" applyAlignment="1">
      <alignment vertical="center" wrapText="1"/>
    </xf>
    <xf numFmtId="0" fontId="21" fillId="2" borderId="2" xfId="0" applyFont="1" applyFill="1" applyBorder="1" applyAlignment="1">
      <alignment horizontal="right" vertical="center" wrapText="1"/>
    </xf>
    <xf numFmtId="0" fontId="21" fillId="2" borderId="2" xfId="0" applyFont="1" applyFill="1" applyBorder="1" applyAlignment="1">
      <alignment horizontal="center"/>
    </xf>
    <xf numFmtId="0" fontId="21" fillId="2" borderId="3" xfId="0" applyFont="1" applyFill="1" applyBorder="1"/>
    <xf numFmtId="44" fontId="21" fillId="3" borderId="0" xfId="0" applyNumberFormat="1" applyFont="1" applyFill="1" applyAlignment="1">
      <alignment horizontal="right" vertical="center"/>
    </xf>
    <xf numFmtId="9" fontId="21" fillId="3" borderId="0" xfId="3" applyFont="1" applyFill="1" applyBorder="1" applyAlignment="1">
      <alignment horizontal="right" vertical="center"/>
    </xf>
    <xf numFmtId="44" fontId="21" fillId="3" borderId="7" xfId="0" applyNumberFormat="1" applyFont="1" applyFill="1" applyBorder="1" applyAlignment="1">
      <alignment horizontal="right" vertical="center"/>
    </xf>
    <xf numFmtId="0" fontId="8" fillId="3" borderId="0" xfId="0" applyFont="1" applyFill="1" applyAlignment="1">
      <alignment vertical="top" wrapText="1"/>
    </xf>
    <xf numFmtId="0" fontId="8" fillId="3" borderId="0" xfId="0" applyFont="1" applyFill="1" applyAlignment="1">
      <alignment horizontal="center" vertical="top"/>
    </xf>
    <xf numFmtId="0" fontId="8" fillId="3" borderId="0" xfId="0" applyFont="1" applyFill="1" applyAlignment="1">
      <alignment horizontal="center" vertical="top" wrapText="1"/>
    </xf>
    <xf numFmtId="0" fontId="8" fillId="3" borderId="5" xfId="0" applyFont="1" applyFill="1" applyBorder="1" applyAlignment="1">
      <alignment vertical="top" wrapText="1"/>
    </xf>
    <xf numFmtId="14" fontId="24" fillId="2" borderId="0" xfId="0" applyNumberFormat="1" applyFont="1" applyFill="1" applyAlignment="1">
      <alignment horizontal="left" vertical="top" wrapText="1"/>
    </xf>
    <xf numFmtId="0" fontId="39" fillId="2" borderId="6" xfId="0" applyFont="1" applyFill="1" applyBorder="1" applyAlignment="1">
      <alignment horizontal="left" vertical="top" wrapText="1"/>
    </xf>
    <xf numFmtId="0" fontId="21" fillId="5" borderId="4" xfId="0" applyFont="1" applyFill="1" applyBorder="1"/>
    <xf numFmtId="0" fontId="5" fillId="3" borderId="6" xfId="0" applyFont="1" applyFill="1" applyBorder="1" applyAlignment="1">
      <alignment horizontal="left" vertical="top" wrapText="1"/>
    </xf>
    <xf numFmtId="0" fontId="5" fillId="3" borderId="8" xfId="0" applyFont="1" applyFill="1" applyBorder="1" applyAlignment="1">
      <alignment horizontal="left" vertical="top" wrapText="1"/>
    </xf>
    <xf numFmtId="0" fontId="2" fillId="2" borderId="0" xfId="0" applyFont="1" applyFill="1" applyAlignment="1">
      <alignment vertical="top" wrapText="1"/>
    </xf>
    <xf numFmtId="0" fontId="0" fillId="0" borderId="7" xfId="0" applyBorder="1" applyAlignment="1">
      <alignment vertical="top"/>
    </xf>
    <xf numFmtId="0" fontId="8" fillId="3" borderId="4" xfId="0" applyFont="1" applyFill="1" applyBorder="1" applyAlignment="1">
      <alignment horizontal="left" vertical="top" wrapText="1" indent="1"/>
    </xf>
    <xf numFmtId="0" fontId="8" fillId="3" borderId="0" xfId="0" applyFont="1" applyFill="1" applyAlignment="1">
      <alignment horizontal="left" vertical="top" wrapText="1" indent="1"/>
    </xf>
    <xf numFmtId="0" fontId="8" fillId="3" borderId="5" xfId="0" applyFont="1" applyFill="1" applyBorder="1" applyAlignment="1">
      <alignment horizontal="left" vertical="top" wrapText="1" indent="1"/>
    </xf>
    <xf numFmtId="0" fontId="1" fillId="3" borderId="4" xfId="1" applyFill="1" applyBorder="1" applyAlignment="1">
      <alignment horizontal="center" vertical="top" wrapText="1"/>
    </xf>
    <xf numFmtId="0" fontId="1" fillId="3" borderId="0" xfId="1" applyFill="1" applyBorder="1" applyAlignment="1">
      <alignment horizontal="center" vertical="top" wrapText="1"/>
    </xf>
    <xf numFmtId="0" fontId="1" fillId="3" borderId="5" xfId="1" applyFill="1" applyBorder="1" applyAlignment="1">
      <alignment horizontal="center" vertical="top" wrapText="1"/>
    </xf>
    <xf numFmtId="0" fontId="13" fillId="3" borderId="0" xfId="0" applyFont="1" applyFill="1" applyAlignment="1">
      <alignment vertical="top" wrapText="1"/>
    </xf>
    <xf numFmtId="0" fontId="13" fillId="3" borderId="5" xfId="0" applyFont="1" applyFill="1" applyBorder="1" applyAlignment="1">
      <alignment vertical="top" wrapText="1"/>
    </xf>
    <xf numFmtId="0" fontId="14" fillId="3" borderId="0" xfId="0" applyFont="1" applyFill="1" applyAlignment="1">
      <alignment vertical="top" wrapText="1"/>
    </xf>
    <xf numFmtId="0" fontId="14" fillId="3" borderId="5" xfId="0" applyFont="1" applyFill="1" applyBorder="1" applyAlignment="1">
      <alignment vertical="top" wrapText="1"/>
    </xf>
    <xf numFmtId="0" fontId="14" fillId="3" borderId="0" xfId="0" applyFont="1" applyFill="1" applyAlignment="1">
      <alignment horizontal="left" vertical="top" wrapText="1"/>
    </xf>
    <xf numFmtId="0" fontId="14" fillId="3" borderId="5"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5"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7" fillId="3" borderId="0" xfId="1" applyFont="1" applyFill="1" applyBorder="1" applyAlignment="1">
      <alignment horizontal="center" vertical="top" wrapText="1"/>
    </xf>
    <xf numFmtId="0" fontId="17" fillId="3" borderId="5" xfId="1" applyFont="1" applyFill="1" applyBorder="1" applyAlignment="1">
      <alignment horizontal="center" vertical="top" wrapText="1"/>
    </xf>
    <xf numFmtId="0" fontId="0" fillId="0" borderId="0" xfId="0" applyAlignment="1">
      <alignment vertical="top"/>
    </xf>
    <xf numFmtId="0" fontId="26" fillId="0" borderId="2" xfId="0" applyFont="1" applyBorder="1" applyAlignment="1">
      <alignment vertical="top" wrapText="1"/>
    </xf>
    <xf numFmtId="0" fontId="36" fillId="2" borderId="2" xfId="0" applyFont="1" applyFill="1" applyBorder="1" applyAlignment="1">
      <alignment horizontal="right" vertical="top" wrapText="1"/>
    </xf>
    <xf numFmtId="0" fontId="36" fillId="2" borderId="3" xfId="0" applyFont="1" applyFill="1" applyBorder="1" applyAlignment="1">
      <alignment horizontal="right" vertical="top" wrapText="1"/>
    </xf>
    <xf numFmtId="0" fontId="2" fillId="0" borderId="1" xfId="0" applyFont="1" applyBorder="1"/>
    <xf numFmtId="0" fontId="2" fillId="0" borderId="2" xfId="0" applyFont="1" applyBorder="1"/>
    <xf numFmtId="0" fontId="2" fillId="0" borderId="3" xfId="0" applyFont="1" applyBorder="1"/>
    <xf numFmtId="0" fontId="19" fillId="0" borderId="0" xfId="0" applyFont="1" applyAlignment="1">
      <alignment vertical="top" wrapText="1"/>
    </xf>
    <xf numFmtId="0" fontId="28" fillId="3" borderId="0" xfId="0" applyFont="1" applyFill="1" applyAlignment="1">
      <alignment horizontal="left" vertical="top" wrapText="1"/>
    </xf>
    <xf numFmtId="0" fontId="28" fillId="3" borderId="5" xfId="0" applyFont="1" applyFill="1" applyBorder="1" applyAlignment="1">
      <alignment horizontal="left" vertical="top" wrapText="1"/>
    </xf>
    <xf numFmtId="0" fontId="28" fillId="3" borderId="7" xfId="0" applyFont="1" applyFill="1" applyBorder="1" applyAlignment="1">
      <alignment horizontal="left" vertical="top" wrapText="1"/>
    </xf>
    <xf numFmtId="0" fontId="28" fillId="3" borderId="8" xfId="0" applyFont="1" applyFill="1" applyBorder="1" applyAlignment="1">
      <alignment horizontal="left" vertical="top" wrapText="1"/>
    </xf>
    <xf numFmtId="0" fontId="23" fillId="2" borderId="2" xfId="0" applyFont="1" applyFill="1" applyBorder="1" applyAlignment="1">
      <alignment horizontal="right" vertical="top" wrapText="1"/>
    </xf>
    <xf numFmtId="0" fontId="23" fillId="2" borderId="3" xfId="0" applyFont="1" applyFill="1" applyBorder="1" applyAlignment="1">
      <alignment horizontal="right" vertical="top" wrapText="1"/>
    </xf>
    <xf numFmtId="0" fontId="28" fillId="3" borderId="6"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0" xfId="0" applyFont="1" applyFill="1" applyAlignment="1">
      <alignment horizontal="left" vertical="top" wrapText="1"/>
    </xf>
    <xf numFmtId="0" fontId="11" fillId="3" borderId="5" xfId="0" applyFont="1" applyFill="1" applyBorder="1" applyAlignment="1">
      <alignment horizontal="left" vertical="top" wrapText="1"/>
    </xf>
    <xf numFmtId="0" fontId="28" fillId="3" borderId="4" xfId="0" applyFont="1" applyFill="1" applyBorder="1" applyAlignment="1">
      <alignment horizontal="left" vertical="top" wrapText="1"/>
    </xf>
    <xf numFmtId="0" fontId="35" fillId="3" borderId="6" xfId="0" applyFont="1" applyFill="1" applyBorder="1" applyAlignment="1">
      <alignment horizontal="left" vertical="top" wrapText="1"/>
    </xf>
    <xf numFmtId="0" fontId="35" fillId="3" borderId="7" xfId="0" applyFont="1" applyFill="1" applyBorder="1" applyAlignment="1">
      <alignment horizontal="left" vertical="top" wrapText="1"/>
    </xf>
    <xf numFmtId="0" fontId="35" fillId="3" borderId="8" xfId="0" applyFont="1" applyFill="1" applyBorder="1" applyAlignment="1">
      <alignment horizontal="left" vertical="top" wrapText="1"/>
    </xf>
    <xf numFmtId="0" fontId="10" fillId="3" borderId="0" xfId="0" applyFont="1" applyFill="1" applyAlignment="1">
      <alignment vertical="top" wrapText="1"/>
    </xf>
    <xf numFmtId="0" fontId="1" fillId="3" borderId="0" xfId="1" applyFill="1" applyAlignment="1">
      <alignment vertical="top" wrapText="1"/>
    </xf>
    <xf numFmtId="0" fontId="0" fillId="3" borderId="0" xfId="0" applyFill="1" applyAlignment="1">
      <alignment vertical="top" wrapText="1"/>
    </xf>
    <xf numFmtId="0" fontId="8" fillId="3" borderId="0" xfId="0" applyFont="1" applyFill="1" applyAlignment="1">
      <alignment vertical="top" wrapText="1"/>
    </xf>
    <xf numFmtId="0" fontId="9" fillId="0" borderId="0" xfId="0" applyFont="1" applyAlignment="1">
      <alignment vertical="top" wrapText="1"/>
    </xf>
    <xf numFmtId="0" fontId="16" fillId="2" borderId="0" xfId="0" applyFont="1" applyFill="1" applyAlignment="1">
      <alignment vertical="top" wrapText="1"/>
    </xf>
    <xf numFmtId="0" fontId="24" fillId="3" borderId="0" xfId="0" applyFont="1" applyFill="1" applyAlignment="1">
      <alignment horizontal="left" vertical="top" wrapText="1"/>
    </xf>
    <xf numFmtId="0" fontId="27" fillId="0" borderId="0" xfId="0" applyFont="1" applyAlignment="1">
      <alignment horizontal="left" vertical="top" wrapText="1"/>
    </xf>
    <xf numFmtId="0" fontId="21" fillId="3" borderId="0" xfId="0" applyFont="1" applyFill="1" applyAlignment="1">
      <alignment vertical="top" wrapText="1"/>
    </xf>
    <xf numFmtId="0" fontId="0" fillId="0" borderId="0" xfId="0" applyAlignment="1">
      <alignment vertical="top" wrapText="1"/>
    </xf>
    <xf numFmtId="0" fontId="7" fillId="0" borderId="0" xfId="0" applyFont="1" applyAlignment="1">
      <alignment vertical="top" wrapText="1"/>
    </xf>
    <xf numFmtId="0" fontId="8" fillId="0" borderId="0" xfId="0" applyFont="1" applyAlignment="1">
      <alignment horizontal="left" vertical="top" wrapText="1"/>
    </xf>
    <xf numFmtId="0" fontId="7" fillId="0" borderId="0" xfId="0" applyFont="1" applyAlignment="1">
      <alignment horizontal="left" vertical="top" wrapText="1"/>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colors>
    <mruColors>
      <color rgb="FFF1F2F3"/>
      <color rgb="FFFAFBEB"/>
      <color rgb="FFA4C1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rantfunding.rposd.lacounty.gov/appComponents.do?documentPk=1739922713425"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bit.ly/2DCRWQo" TargetMode="External"/><Relationship Id="rId1" Type="http://schemas.openxmlformats.org/officeDocument/2006/relationships/hyperlink" Target="https://portal.assessor.lacounty.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file.lacounty.gov/SDSInter/dpr/1153852_Revised2024GAMReleasedinDec282023.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rposd.lacounty.gov/measure-a-grants-administration-man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8C6CC-4163-4F70-8157-92CEB3026941}">
  <sheetPr>
    <pageSetUpPr fitToPage="1"/>
  </sheetPr>
  <dimension ref="A1:B19"/>
  <sheetViews>
    <sheetView zoomScaleNormal="100" workbookViewId="0">
      <selection activeCell="H24" sqref="H24"/>
    </sheetView>
  </sheetViews>
  <sheetFormatPr defaultColWidth="9.140625" defaultRowHeight="12.75" x14ac:dyDescent="0.2"/>
  <cols>
    <col min="1" max="2" width="45.7109375" style="2" customWidth="1"/>
    <col min="3" max="16384" width="9.140625" style="2"/>
  </cols>
  <sheetData>
    <row r="1" spans="1:2" ht="15" x14ac:dyDescent="0.2">
      <c r="A1" s="98" t="s">
        <v>0</v>
      </c>
      <c r="B1" s="98"/>
    </row>
    <row r="2" spans="1:2" ht="13.5" thickBot="1" x14ac:dyDescent="0.25">
      <c r="A2" s="99"/>
      <c r="B2" s="99"/>
    </row>
    <row r="3" spans="1:2" x14ac:dyDescent="0.2">
      <c r="A3" s="3" t="s">
        <v>1</v>
      </c>
      <c r="B3" s="4"/>
    </row>
    <row r="4" spans="1:2" x14ac:dyDescent="0.2">
      <c r="A4" s="5" t="s">
        <v>2</v>
      </c>
      <c r="B4" s="6" t="s">
        <v>3</v>
      </c>
    </row>
    <row r="5" spans="1:2" ht="13.5" thickBot="1" x14ac:dyDescent="0.25">
      <c r="A5" s="7" t="s">
        <v>4</v>
      </c>
      <c r="B5" s="9" t="s">
        <v>5</v>
      </c>
    </row>
    <row r="6" spans="1:2" ht="13.5" hidden="1" thickBot="1" x14ac:dyDescent="0.25">
      <c r="A6" s="7" t="s">
        <v>6</v>
      </c>
      <c r="B6" s="8" t="s">
        <v>7</v>
      </c>
    </row>
    <row r="7" spans="1:2" ht="13.5" thickBot="1" x14ac:dyDescent="0.25">
      <c r="A7" s="10"/>
      <c r="B7" s="10"/>
    </row>
    <row r="8" spans="1:2" x14ac:dyDescent="0.2">
      <c r="A8" s="3" t="s">
        <v>8</v>
      </c>
      <c r="B8" s="51"/>
    </row>
    <row r="9" spans="1:2" ht="13.5" thickBot="1" x14ac:dyDescent="0.25">
      <c r="A9" s="96" t="s">
        <v>9</v>
      </c>
      <c r="B9" s="97"/>
    </row>
    <row r="10" spans="1:2" ht="13.5" thickBot="1" x14ac:dyDescent="0.25">
      <c r="B10" s="1"/>
    </row>
    <row r="11" spans="1:2" x14ac:dyDescent="0.2">
      <c r="A11" s="13" t="s">
        <v>10</v>
      </c>
      <c r="B11" s="50" t="s">
        <v>11</v>
      </c>
    </row>
    <row r="12" spans="1:2" x14ac:dyDescent="0.2">
      <c r="A12" s="5" t="s">
        <v>12</v>
      </c>
      <c r="B12" s="6">
        <v>11107</v>
      </c>
    </row>
    <row r="13" spans="1:2" x14ac:dyDescent="0.2">
      <c r="A13" s="5" t="s">
        <v>13</v>
      </c>
      <c r="B13" s="6" t="s">
        <v>133</v>
      </c>
    </row>
    <row r="14" spans="1:2" x14ac:dyDescent="0.2">
      <c r="A14" s="5" t="s">
        <v>14</v>
      </c>
      <c r="B14" s="6" t="s">
        <v>131</v>
      </c>
    </row>
    <row r="15" spans="1:2" x14ac:dyDescent="0.2">
      <c r="A15" s="5" t="s">
        <v>15</v>
      </c>
      <c r="B15" s="6" t="s">
        <v>132</v>
      </c>
    </row>
    <row r="16" spans="1:2" ht="22.5" x14ac:dyDescent="0.2">
      <c r="A16" s="5"/>
      <c r="B16" s="49" t="s">
        <v>16</v>
      </c>
    </row>
    <row r="17" spans="1:2" ht="13.5" thickBot="1" x14ac:dyDescent="0.25">
      <c r="A17" s="7" t="s">
        <v>17</v>
      </c>
      <c r="B17" s="9" t="s">
        <v>141</v>
      </c>
    </row>
    <row r="18" spans="1:2" x14ac:dyDescent="0.2">
      <c r="B18" s="1"/>
    </row>
    <row r="19" spans="1:2" x14ac:dyDescent="0.2">
      <c r="B19" s="1"/>
    </row>
  </sheetData>
  <mergeCells count="3">
    <mergeCell ref="A9:B9"/>
    <mergeCell ref="A1:B1"/>
    <mergeCell ref="A2:B2"/>
  </mergeCells>
  <hyperlinks>
    <hyperlink ref="B11" r:id="rId1" display="https://grantfunding.rposd.lacounty.gov/appComponents.do?documentPk=1739922713425" xr:uid="{1D2F0B44-FDF9-4A4A-B4A6-7A504AEFE719}"/>
  </hyperlinks>
  <printOptions horizontalCentered="1"/>
  <pageMargins left="0.7" right="0.7" top="0.75" bottom="0.375" header="0.3" footer="0.3"/>
  <pageSetup scale="91"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A44D9-1E59-46ED-AD74-6BBE0018F9F7}">
  <sheetPr>
    <pageSetUpPr fitToPage="1"/>
  </sheetPr>
  <dimension ref="A1:D42"/>
  <sheetViews>
    <sheetView tabSelected="1" zoomScaleNormal="100" workbookViewId="0">
      <selection activeCell="H14" sqref="H14"/>
    </sheetView>
  </sheetViews>
  <sheetFormatPr defaultColWidth="9.140625" defaultRowHeight="12.75" x14ac:dyDescent="0.2"/>
  <cols>
    <col min="1" max="1" width="43.140625" style="2" customWidth="1"/>
    <col min="2" max="2" width="31.7109375" style="2" customWidth="1"/>
    <col min="3" max="4" width="15.28515625" style="2" customWidth="1"/>
    <col min="5" max="16384" width="9.140625" style="2"/>
  </cols>
  <sheetData>
    <row r="1" spans="1:4" ht="15" x14ac:dyDescent="0.2">
      <c r="A1" s="45" t="s">
        <v>18</v>
      </c>
      <c r="B1" s="1"/>
    </row>
    <row r="2" spans="1:4" x14ac:dyDescent="0.2">
      <c r="B2" s="1"/>
    </row>
    <row r="3" spans="1:4" x14ac:dyDescent="0.2">
      <c r="B3" s="1"/>
    </row>
    <row r="4" spans="1:4" ht="15.75" thickBot="1" x14ac:dyDescent="0.25">
      <c r="A4" s="45" t="s">
        <v>28</v>
      </c>
      <c r="B4" s="1"/>
    </row>
    <row r="5" spans="1:4" ht="15" x14ac:dyDescent="0.2">
      <c r="A5" s="53" t="s">
        <v>29</v>
      </c>
      <c r="B5" s="54" t="str">
        <f>'General Info'!B13</f>
        <v>Sunny Street Park Improvements</v>
      </c>
      <c r="C5" s="11"/>
      <c r="D5" s="12"/>
    </row>
    <row r="6" spans="1:4" x14ac:dyDescent="0.2">
      <c r="A6" s="55"/>
      <c r="B6" s="110" t="s">
        <v>30</v>
      </c>
      <c r="C6" s="110"/>
      <c r="D6" s="111"/>
    </row>
    <row r="7" spans="1:4" ht="23.25" customHeight="1" x14ac:dyDescent="0.2">
      <c r="A7" s="112" t="s">
        <v>31</v>
      </c>
      <c r="B7" s="113"/>
      <c r="C7" s="113"/>
      <c r="D7" s="114"/>
    </row>
    <row r="8" spans="1:4" ht="20.100000000000001" customHeight="1" x14ac:dyDescent="0.2">
      <c r="A8" s="55" t="s">
        <v>32</v>
      </c>
      <c r="B8" s="106" t="s">
        <v>135</v>
      </c>
      <c r="C8" s="106"/>
      <c r="D8" s="107"/>
    </row>
    <row r="9" spans="1:4" ht="20.100000000000001" customHeight="1" x14ac:dyDescent="0.2">
      <c r="A9" s="55"/>
      <c r="B9" s="106"/>
      <c r="C9" s="106"/>
      <c r="D9" s="107"/>
    </row>
    <row r="10" spans="1:4" x14ac:dyDescent="0.2">
      <c r="A10" s="55"/>
      <c r="B10" s="108" t="s">
        <v>33</v>
      </c>
      <c r="C10" s="108"/>
      <c r="D10" s="109"/>
    </row>
    <row r="11" spans="1:4" ht="15" x14ac:dyDescent="0.2">
      <c r="A11" s="55" t="s">
        <v>34</v>
      </c>
      <c r="B11" s="43" t="s">
        <v>35</v>
      </c>
      <c r="C11" s="52"/>
      <c r="D11" s="56"/>
    </row>
    <row r="12" spans="1:4" ht="13.5" thickBot="1" x14ac:dyDescent="0.25">
      <c r="A12" s="57"/>
      <c r="B12" s="58" t="s">
        <v>36</v>
      </c>
      <c r="C12" s="59"/>
      <c r="D12" s="60"/>
    </row>
    <row r="13" spans="1:4" x14ac:dyDescent="0.2">
      <c r="B13" s="1"/>
    </row>
    <row r="14" spans="1:4" x14ac:dyDescent="0.2">
      <c r="B14" s="1"/>
    </row>
    <row r="15" spans="1:4" ht="15.75" thickBot="1" x14ac:dyDescent="0.25">
      <c r="A15" s="16" t="s">
        <v>37</v>
      </c>
      <c r="B15" s="17"/>
    </row>
    <row r="16" spans="1:4" ht="40.5" customHeight="1" x14ac:dyDescent="0.2">
      <c r="A16" s="115" t="s">
        <v>127</v>
      </c>
      <c r="B16" s="116"/>
      <c r="C16" s="116"/>
      <c r="D16" s="117"/>
    </row>
    <row r="17" spans="1:4" ht="15" x14ac:dyDescent="0.2">
      <c r="A17" s="55" t="s">
        <v>38</v>
      </c>
      <c r="B17" s="43" t="s">
        <v>134</v>
      </c>
      <c r="C17" s="52"/>
      <c r="D17" s="56"/>
    </row>
    <row r="18" spans="1:4" x14ac:dyDescent="0.2">
      <c r="A18" s="55"/>
      <c r="B18" s="108" t="s">
        <v>39</v>
      </c>
      <c r="C18" s="108"/>
      <c r="D18" s="109"/>
    </row>
    <row r="19" spans="1:4" ht="15" x14ac:dyDescent="0.2">
      <c r="A19" s="55" t="s">
        <v>40</v>
      </c>
      <c r="B19" s="43" t="s">
        <v>41</v>
      </c>
      <c r="C19" s="52"/>
      <c r="D19" s="56"/>
    </row>
    <row r="20" spans="1:4" ht="18" x14ac:dyDescent="0.2">
      <c r="A20" s="55"/>
      <c r="B20" s="44" t="s">
        <v>42</v>
      </c>
      <c r="C20" s="52"/>
      <c r="D20" s="56"/>
    </row>
    <row r="21" spans="1:4" x14ac:dyDescent="0.2">
      <c r="A21" s="61" t="s">
        <v>43</v>
      </c>
      <c r="B21" s="62"/>
      <c r="C21" s="63"/>
      <c r="D21" s="64"/>
    </row>
    <row r="22" spans="1:4" ht="15" x14ac:dyDescent="0.2">
      <c r="A22" s="55" t="s">
        <v>44</v>
      </c>
      <c r="B22" s="43" t="s">
        <v>142</v>
      </c>
      <c r="C22" s="52"/>
      <c r="D22" s="56"/>
    </row>
    <row r="23" spans="1:4" ht="18.75" customHeight="1" x14ac:dyDescent="0.2">
      <c r="A23" s="55"/>
      <c r="B23" s="118" t="s">
        <v>45</v>
      </c>
      <c r="C23" s="118"/>
      <c r="D23" s="119"/>
    </row>
    <row r="24" spans="1:4" ht="27.75" customHeight="1" thickBot="1" x14ac:dyDescent="0.25">
      <c r="A24" s="57" t="s">
        <v>46</v>
      </c>
      <c r="B24" s="65" t="s">
        <v>47</v>
      </c>
      <c r="C24" s="59"/>
      <c r="D24" s="60"/>
    </row>
    <row r="25" spans="1:4" ht="13.5" thickBot="1" x14ac:dyDescent="0.25">
      <c r="B25" s="1"/>
    </row>
    <row r="26" spans="1:4" ht="15" x14ac:dyDescent="0.2">
      <c r="A26" s="20" t="s">
        <v>48</v>
      </c>
      <c r="B26" s="66"/>
      <c r="C26" s="66"/>
      <c r="D26" s="67"/>
    </row>
    <row r="27" spans="1:4" ht="49.5" customHeight="1" x14ac:dyDescent="0.2">
      <c r="A27" s="100" t="s">
        <v>49</v>
      </c>
      <c r="B27" s="101"/>
      <c r="C27" s="101"/>
      <c r="D27" s="102"/>
    </row>
    <row r="28" spans="1:4" ht="21" x14ac:dyDescent="0.2">
      <c r="A28" s="55" t="s">
        <v>50</v>
      </c>
      <c r="B28" s="68" t="s">
        <v>51</v>
      </c>
      <c r="C28" s="52"/>
      <c r="D28" s="56"/>
    </row>
    <row r="29" spans="1:4" ht="21" x14ac:dyDescent="0.2">
      <c r="A29" s="55" t="s">
        <v>52</v>
      </c>
      <c r="B29" s="68" t="s">
        <v>51</v>
      </c>
      <c r="C29" s="52"/>
      <c r="D29" s="56"/>
    </row>
    <row r="30" spans="1:4" ht="52.5" x14ac:dyDescent="0.2">
      <c r="A30" s="55" t="s">
        <v>53</v>
      </c>
      <c r="B30" s="68"/>
      <c r="C30" s="52"/>
      <c r="D30" s="56"/>
    </row>
    <row r="31" spans="1:4" ht="15" x14ac:dyDescent="0.2">
      <c r="A31" s="55" t="s">
        <v>54</v>
      </c>
      <c r="B31" s="68"/>
      <c r="C31" s="52"/>
      <c r="D31" s="56"/>
    </row>
    <row r="32" spans="1:4" ht="15.75" thickBot="1" x14ac:dyDescent="0.25">
      <c r="A32" s="57" t="s">
        <v>55</v>
      </c>
      <c r="B32" s="69"/>
      <c r="C32" s="59"/>
      <c r="D32" s="60"/>
    </row>
    <row r="34" spans="1:4" ht="13.5" thickBot="1" x14ac:dyDescent="0.25"/>
    <row r="35" spans="1:4" ht="15" x14ac:dyDescent="0.2">
      <c r="A35" s="20" t="s">
        <v>56</v>
      </c>
      <c r="B35" s="66"/>
      <c r="C35" s="66"/>
      <c r="D35" s="67"/>
    </row>
    <row r="36" spans="1:4" x14ac:dyDescent="0.2">
      <c r="A36" s="103" t="s">
        <v>57</v>
      </c>
      <c r="B36" s="104"/>
      <c r="C36" s="104"/>
      <c r="D36" s="105"/>
    </row>
    <row r="37" spans="1:4" ht="15" x14ac:dyDescent="0.2">
      <c r="A37" s="55" t="s">
        <v>58</v>
      </c>
      <c r="B37" s="70">
        <v>0</v>
      </c>
      <c r="C37" s="52"/>
      <c r="D37" s="56"/>
    </row>
    <row r="38" spans="1:4" x14ac:dyDescent="0.2">
      <c r="A38" s="61" t="s">
        <v>59</v>
      </c>
      <c r="B38" s="62"/>
      <c r="C38" s="63"/>
      <c r="D38" s="64"/>
    </row>
    <row r="39" spans="1:4" ht="15" x14ac:dyDescent="0.2">
      <c r="A39" s="55" t="s">
        <v>60</v>
      </c>
      <c r="B39" s="43" t="s">
        <v>61</v>
      </c>
      <c r="C39" s="52"/>
      <c r="D39" s="56"/>
    </row>
    <row r="40" spans="1:4" x14ac:dyDescent="0.2">
      <c r="A40" s="55"/>
      <c r="B40" s="44" t="s">
        <v>62</v>
      </c>
      <c r="C40" s="52"/>
      <c r="D40" s="56"/>
    </row>
    <row r="41" spans="1:4" ht="15" x14ac:dyDescent="0.2">
      <c r="A41" s="55" t="s">
        <v>63</v>
      </c>
      <c r="B41" s="70">
        <v>500</v>
      </c>
      <c r="C41" s="52"/>
      <c r="D41" s="56"/>
    </row>
    <row r="42" spans="1:4" ht="15.75" thickBot="1" x14ac:dyDescent="0.25">
      <c r="A42" s="57" t="s">
        <v>64</v>
      </c>
      <c r="B42" s="65" t="s">
        <v>65</v>
      </c>
      <c r="C42" s="59"/>
      <c r="D42" s="60"/>
    </row>
  </sheetData>
  <mergeCells count="9">
    <mergeCell ref="A27:D27"/>
    <mergeCell ref="A36:D36"/>
    <mergeCell ref="B8:D9"/>
    <mergeCell ref="B10:D10"/>
    <mergeCell ref="B6:D6"/>
    <mergeCell ref="A7:D7"/>
    <mergeCell ref="A16:D16"/>
    <mergeCell ref="B23:D23"/>
    <mergeCell ref="B18:D18"/>
  </mergeCells>
  <hyperlinks>
    <hyperlink ref="B23" r:id="rId1" display="https://portal.assessor.lacounty.gov/" xr:uid="{8B76269D-0845-4706-A752-CAC0702F4123}"/>
    <hyperlink ref="A36" r:id="rId2" display="https://bit.ly/2DCRWQo" xr:uid="{A22D4F9E-DBF1-4B0D-9571-3C7932DE1238}"/>
  </hyperlinks>
  <printOptions horizontalCentered="1"/>
  <pageMargins left="0.7" right="0.7" top="0.75" bottom="0.375" header="0.3" footer="0.3"/>
  <pageSetup scale="91" fitToHeight="0"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C577E-9060-4572-989D-C0773EDAAEE9}">
  <dimension ref="A1:E29"/>
  <sheetViews>
    <sheetView workbookViewId="0">
      <selection activeCell="F11" sqref="F11"/>
    </sheetView>
  </sheetViews>
  <sheetFormatPr defaultRowHeight="12.75" x14ac:dyDescent="0.2"/>
  <cols>
    <col min="1" max="1" width="36.85546875" customWidth="1"/>
    <col min="2" max="2" width="14.5703125" customWidth="1"/>
    <col min="3" max="3" width="18.5703125" style="25" bestFit="1" customWidth="1"/>
    <col min="4" max="4" width="15.7109375" style="25" bestFit="1" customWidth="1"/>
    <col min="5" max="5" width="13.85546875" bestFit="1" customWidth="1"/>
  </cols>
  <sheetData>
    <row r="1" spans="1:5" ht="15" x14ac:dyDescent="0.2">
      <c r="A1" s="98" t="s">
        <v>66</v>
      </c>
      <c r="B1" s="98"/>
      <c r="C1" s="98"/>
      <c r="D1" s="98"/>
      <c r="E1" s="98"/>
    </row>
    <row r="2" spans="1:5" ht="9" customHeight="1" x14ac:dyDescent="0.2">
      <c r="A2" s="120"/>
      <c r="B2" s="120"/>
      <c r="C2" s="120"/>
      <c r="D2" s="120"/>
      <c r="E2" s="120"/>
    </row>
    <row r="3" spans="1:5" x14ac:dyDescent="0.2">
      <c r="A3" s="127" t="s">
        <v>67</v>
      </c>
      <c r="B3" s="127"/>
      <c r="C3" s="127"/>
      <c r="D3" s="127"/>
      <c r="E3" s="127"/>
    </row>
    <row r="4" spans="1:5" ht="13.5" thickBot="1" x14ac:dyDescent="0.25">
      <c r="A4" s="99"/>
      <c r="B4" s="99"/>
      <c r="C4" s="99"/>
      <c r="D4" s="99"/>
      <c r="E4" s="99"/>
    </row>
    <row r="5" spans="1:5" ht="15" x14ac:dyDescent="0.2">
      <c r="A5" s="20" t="s">
        <v>68</v>
      </c>
      <c r="B5" s="122" t="s">
        <v>129</v>
      </c>
      <c r="C5" s="122"/>
      <c r="D5" s="122"/>
      <c r="E5" s="123"/>
    </row>
    <row r="6" spans="1:5" ht="13.5" thickBot="1" x14ac:dyDescent="0.25">
      <c r="A6" s="23"/>
      <c r="B6" s="89"/>
      <c r="C6" s="90"/>
      <c r="D6" s="91"/>
      <c r="E6" s="92"/>
    </row>
    <row r="7" spans="1:5" ht="24" x14ac:dyDescent="0.2">
      <c r="A7" s="74" t="s">
        <v>69</v>
      </c>
      <c r="B7" s="75" t="s">
        <v>70</v>
      </c>
      <c r="C7" s="76" t="s">
        <v>71</v>
      </c>
      <c r="D7" s="75" t="s">
        <v>72</v>
      </c>
      <c r="E7" s="77" t="s">
        <v>73</v>
      </c>
    </row>
    <row r="8" spans="1:5" x14ac:dyDescent="0.2">
      <c r="A8" s="72" t="s">
        <v>74</v>
      </c>
      <c r="B8" s="29" t="s">
        <v>75</v>
      </c>
      <c r="C8" s="30" t="s">
        <v>76</v>
      </c>
      <c r="D8" s="31" t="s">
        <v>77</v>
      </c>
      <c r="E8" s="79">
        <v>4000</v>
      </c>
    </row>
    <row r="9" spans="1:5" x14ac:dyDescent="0.2">
      <c r="A9" s="95" t="s">
        <v>138</v>
      </c>
      <c r="B9" s="32" t="s">
        <v>78</v>
      </c>
      <c r="C9" s="33" t="s">
        <v>76</v>
      </c>
      <c r="D9" s="34" t="s">
        <v>77</v>
      </c>
      <c r="E9" s="80">
        <v>15000</v>
      </c>
    </row>
    <row r="10" spans="1:5" ht="13.5" thickBot="1" x14ac:dyDescent="0.25">
      <c r="A10" s="94" t="s">
        <v>140</v>
      </c>
      <c r="B10" s="21"/>
      <c r="C10" s="24"/>
      <c r="D10" s="22"/>
      <c r="E10" s="78"/>
    </row>
    <row r="11" spans="1:5" ht="15" thickBot="1" x14ac:dyDescent="0.25">
      <c r="A11" s="121"/>
      <c r="B11" s="121"/>
      <c r="C11" s="121"/>
      <c r="D11" s="121"/>
      <c r="E11" s="121"/>
    </row>
    <row r="12" spans="1:5" ht="15" x14ac:dyDescent="0.2">
      <c r="A12" s="20" t="s">
        <v>79</v>
      </c>
      <c r="B12" s="132"/>
      <c r="C12" s="132"/>
      <c r="D12" s="132"/>
      <c r="E12" s="133"/>
    </row>
    <row r="13" spans="1:5" ht="24" x14ac:dyDescent="0.2">
      <c r="A13" s="71" t="s">
        <v>69</v>
      </c>
      <c r="B13" s="26" t="s">
        <v>70</v>
      </c>
      <c r="C13" s="27" t="s">
        <v>71</v>
      </c>
      <c r="D13" s="26" t="s">
        <v>72</v>
      </c>
      <c r="E13" s="28" t="s">
        <v>73</v>
      </c>
    </row>
    <row r="14" spans="1:5" x14ac:dyDescent="0.2">
      <c r="A14" s="72" t="s">
        <v>136</v>
      </c>
      <c r="B14" s="29" t="s">
        <v>80</v>
      </c>
      <c r="C14" s="30" t="s">
        <v>76</v>
      </c>
      <c r="D14" s="31" t="s">
        <v>77</v>
      </c>
      <c r="E14" s="79">
        <v>185000</v>
      </c>
    </row>
    <row r="15" spans="1:5" x14ac:dyDescent="0.2">
      <c r="A15" s="72" t="s">
        <v>137</v>
      </c>
      <c r="B15" s="32" t="s">
        <v>81</v>
      </c>
      <c r="C15" s="33" t="s">
        <v>76</v>
      </c>
      <c r="D15" s="34" t="s">
        <v>77</v>
      </c>
      <c r="E15" s="80">
        <v>275000</v>
      </c>
    </row>
    <row r="16" spans="1:5" x14ac:dyDescent="0.2">
      <c r="A16" s="72" t="s">
        <v>139</v>
      </c>
      <c r="B16" s="93">
        <v>46111</v>
      </c>
      <c r="C16" s="30" t="s">
        <v>76</v>
      </c>
      <c r="D16" s="31" t="s">
        <v>77</v>
      </c>
      <c r="E16" s="79">
        <v>45000</v>
      </c>
    </row>
    <row r="17" spans="1:5" ht="13.5" thickBot="1" x14ac:dyDescent="0.25">
      <c r="A17" s="73"/>
      <c r="B17" s="35"/>
      <c r="C17" s="36"/>
      <c r="D17" s="37"/>
      <c r="E17" s="81"/>
    </row>
    <row r="18" spans="1:5" ht="13.5" thickBot="1" x14ac:dyDescent="0.25">
      <c r="A18" s="120"/>
      <c r="B18" s="120"/>
      <c r="C18" s="120"/>
      <c r="D18" s="120"/>
      <c r="E18" s="120"/>
    </row>
    <row r="19" spans="1:5" ht="15" x14ac:dyDescent="0.25">
      <c r="A19" s="124" t="s">
        <v>82</v>
      </c>
      <c r="B19" s="125"/>
      <c r="C19" s="125"/>
      <c r="D19" s="125"/>
      <c r="E19" s="126"/>
    </row>
    <row r="20" spans="1:5" x14ac:dyDescent="0.2">
      <c r="A20" s="135" t="s">
        <v>83</v>
      </c>
      <c r="B20" s="136"/>
      <c r="C20" s="136"/>
      <c r="D20" s="136"/>
      <c r="E20" s="137"/>
    </row>
    <row r="21" spans="1:5" ht="13.5" thickBot="1" x14ac:dyDescent="0.25">
      <c r="A21" s="139" t="s">
        <v>128</v>
      </c>
      <c r="B21" s="140"/>
      <c r="C21" s="140"/>
      <c r="D21" s="140"/>
      <c r="E21" s="141"/>
    </row>
    <row r="22" spans="1:5" ht="13.5" thickBot="1" x14ac:dyDescent="0.25">
      <c r="A22" s="2"/>
      <c r="B22" s="18"/>
      <c r="C22" s="19"/>
      <c r="D22" s="19"/>
      <c r="E22" s="18"/>
    </row>
    <row r="23" spans="1:5" ht="15" x14ac:dyDescent="0.2">
      <c r="A23" s="82" t="s">
        <v>84</v>
      </c>
      <c r="B23" s="83"/>
      <c r="C23" s="84"/>
      <c r="D23" s="84"/>
      <c r="E23" s="85"/>
    </row>
    <row r="24" spans="1:5" x14ac:dyDescent="0.2">
      <c r="A24" s="138" t="s">
        <v>85</v>
      </c>
      <c r="B24" s="128"/>
      <c r="C24" s="86">
        <f>SUM(E8:E9)</f>
        <v>19000</v>
      </c>
      <c r="D24" s="128"/>
      <c r="E24" s="129"/>
    </row>
    <row r="25" spans="1:5" x14ac:dyDescent="0.2">
      <c r="A25" s="138" t="s">
        <v>86</v>
      </c>
      <c r="B25" s="128"/>
      <c r="C25" s="87">
        <f>C24/C28</f>
        <v>3.6259541984732822E-2</v>
      </c>
      <c r="D25" s="128"/>
      <c r="E25" s="129"/>
    </row>
    <row r="26" spans="1:5" x14ac:dyDescent="0.2">
      <c r="A26" s="138" t="s">
        <v>87</v>
      </c>
      <c r="B26" s="128"/>
      <c r="C26" s="86">
        <f>SUM(E14:E17)</f>
        <v>505000</v>
      </c>
      <c r="D26" s="128"/>
      <c r="E26" s="129"/>
    </row>
    <row r="27" spans="1:5" x14ac:dyDescent="0.2">
      <c r="A27" s="138" t="s">
        <v>88</v>
      </c>
      <c r="B27" s="128"/>
      <c r="C27" s="87">
        <f>C26/C28</f>
        <v>0.9637404580152672</v>
      </c>
      <c r="D27" s="128"/>
      <c r="E27" s="129"/>
    </row>
    <row r="28" spans="1:5" ht="13.5" thickBot="1" x14ac:dyDescent="0.25">
      <c r="A28" s="134" t="s">
        <v>89</v>
      </c>
      <c r="B28" s="130"/>
      <c r="C28" s="88">
        <f>C24+C26</f>
        <v>524000</v>
      </c>
      <c r="D28" s="130"/>
      <c r="E28" s="131"/>
    </row>
    <row r="29" spans="1:5" x14ac:dyDescent="0.2">
      <c r="A29" s="2"/>
      <c r="B29" s="18"/>
      <c r="C29" s="19"/>
      <c r="D29" s="19"/>
      <c r="E29" s="18"/>
    </row>
  </sheetData>
  <mergeCells count="21">
    <mergeCell ref="A18:E18"/>
    <mergeCell ref="A19:E19"/>
    <mergeCell ref="A3:E3"/>
    <mergeCell ref="D27:E27"/>
    <mergeCell ref="D28:E28"/>
    <mergeCell ref="B12:E12"/>
    <mergeCell ref="D24:E24"/>
    <mergeCell ref="D25:E25"/>
    <mergeCell ref="D26:E26"/>
    <mergeCell ref="A28:B28"/>
    <mergeCell ref="A20:E20"/>
    <mergeCell ref="A24:B24"/>
    <mergeCell ref="A25:B25"/>
    <mergeCell ref="A26:B26"/>
    <mergeCell ref="A27:B27"/>
    <mergeCell ref="A21:E21"/>
    <mergeCell ref="A2:E2"/>
    <mergeCell ref="A1:E1"/>
    <mergeCell ref="A11:E11"/>
    <mergeCell ref="A4:E4"/>
    <mergeCell ref="B5:E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3805F-20CF-4385-87A9-A4782966CE95}">
  <dimension ref="A1:E43"/>
  <sheetViews>
    <sheetView workbookViewId="0">
      <pane ySplit="1" topLeftCell="A2" activePane="bottomLeft" state="frozen"/>
      <selection pane="bottomLeft" activeCell="B43" sqref="B43"/>
    </sheetView>
  </sheetViews>
  <sheetFormatPr defaultColWidth="9.140625" defaultRowHeight="12.75" x14ac:dyDescent="0.2"/>
  <cols>
    <col min="1" max="1" width="51.5703125" style="2" customWidth="1"/>
    <col min="2" max="2" width="42.140625" style="2" customWidth="1"/>
    <col min="3" max="16384" width="9.140625" style="2"/>
  </cols>
  <sheetData>
    <row r="1" spans="1:5" ht="15" x14ac:dyDescent="0.2">
      <c r="A1" s="98" t="s">
        <v>90</v>
      </c>
      <c r="B1" s="98"/>
      <c r="C1" s="98"/>
      <c r="D1" s="98"/>
      <c r="E1" s="98"/>
    </row>
    <row r="2" spans="1:5" ht="6.75" customHeight="1" x14ac:dyDescent="0.2"/>
    <row r="3" spans="1:5" x14ac:dyDescent="0.2">
      <c r="A3" s="152" t="s">
        <v>19</v>
      </c>
      <c r="B3" s="152"/>
    </row>
    <row r="4" spans="1:5" x14ac:dyDescent="0.2">
      <c r="A4" s="146" t="s">
        <v>26</v>
      </c>
      <c r="B4" s="146"/>
    </row>
    <row r="5" spans="1:5" ht="24" customHeight="1" x14ac:dyDescent="0.2">
      <c r="A5" s="149" t="s">
        <v>91</v>
      </c>
      <c r="B5" s="149"/>
    </row>
    <row r="6" spans="1:5" x14ac:dyDescent="0.2">
      <c r="A6" s="48"/>
      <c r="B6" s="48"/>
    </row>
    <row r="7" spans="1:5" ht="15" x14ac:dyDescent="0.2">
      <c r="A7" s="147" t="s">
        <v>92</v>
      </c>
      <c r="B7" s="147"/>
    </row>
    <row r="8" spans="1:5" ht="41.25" customHeight="1" x14ac:dyDescent="0.2">
      <c r="A8" s="150" t="s">
        <v>93</v>
      </c>
      <c r="B8" s="150"/>
    </row>
    <row r="9" spans="1:5" ht="24" x14ac:dyDescent="0.2">
      <c r="A9" s="38" t="s">
        <v>94</v>
      </c>
      <c r="B9" s="39" t="s">
        <v>51</v>
      </c>
    </row>
    <row r="10" spans="1:5" x14ac:dyDescent="0.2">
      <c r="A10" s="148" t="s">
        <v>95</v>
      </c>
      <c r="B10" s="148"/>
    </row>
    <row r="11" spans="1:5" x14ac:dyDescent="0.2">
      <c r="A11" s="48"/>
      <c r="B11" s="48"/>
    </row>
    <row r="12" spans="1:5" x14ac:dyDescent="0.2">
      <c r="A12" s="48"/>
      <c r="B12" s="48"/>
    </row>
    <row r="13" spans="1:5" ht="15" x14ac:dyDescent="0.2">
      <c r="A13" s="147" t="s">
        <v>96</v>
      </c>
      <c r="B13" s="147"/>
    </row>
    <row r="14" spans="1:5" x14ac:dyDescent="0.2">
      <c r="A14" s="142" t="s">
        <v>97</v>
      </c>
      <c r="B14" s="142"/>
    </row>
    <row r="15" spans="1:5" x14ac:dyDescent="0.2">
      <c r="A15" s="41"/>
      <c r="B15" s="41"/>
    </row>
    <row r="16" spans="1:5" ht="29.25" customHeight="1" x14ac:dyDescent="0.2">
      <c r="A16" s="143" t="s">
        <v>98</v>
      </c>
      <c r="B16" s="143"/>
    </row>
    <row r="17" spans="1:2" ht="15" x14ac:dyDescent="0.2">
      <c r="A17" s="42" t="s">
        <v>99</v>
      </c>
      <c r="B17" s="43" t="s">
        <v>100</v>
      </c>
    </row>
    <row r="18" spans="1:2" ht="22.5" x14ac:dyDescent="0.2">
      <c r="A18" s="42" t="s">
        <v>101</v>
      </c>
      <c r="B18" s="43" t="s">
        <v>51</v>
      </c>
    </row>
    <row r="19" spans="1:2" x14ac:dyDescent="0.2">
      <c r="A19" s="48"/>
      <c r="B19" s="48"/>
    </row>
    <row r="20" spans="1:2" x14ac:dyDescent="0.2">
      <c r="A20" s="48"/>
      <c r="B20" s="48"/>
    </row>
    <row r="21" spans="1:2" ht="15" x14ac:dyDescent="0.2">
      <c r="A21" s="47" t="s">
        <v>102</v>
      </c>
      <c r="B21" s="40"/>
    </row>
    <row r="22" spans="1:2" ht="66.95" customHeight="1" x14ac:dyDescent="0.2">
      <c r="A22" s="151" t="s">
        <v>103</v>
      </c>
      <c r="B22" s="151"/>
    </row>
    <row r="23" spans="1:2" ht="15" x14ac:dyDescent="0.2">
      <c r="A23" s="42" t="s">
        <v>104</v>
      </c>
      <c r="B23" s="43" t="s">
        <v>105</v>
      </c>
    </row>
    <row r="24" spans="1:2" ht="15" x14ac:dyDescent="0.2">
      <c r="A24" s="42" t="s">
        <v>106</v>
      </c>
      <c r="B24" s="43"/>
    </row>
    <row r="25" spans="1:2" ht="15" x14ac:dyDescent="0.2">
      <c r="A25" s="42" t="s">
        <v>107</v>
      </c>
      <c r="B25" s="43"/>
    </row>
    <row r="26" spans="1:2" x14ac:dyDescent="0.2">
      <c r="A26" s="48"/>
      <c r="B26" s="48"/>
    </row>
    <row r="27" spans="1:2" x14ac:dyDescent="0.2">
      <c r="A27" s="48"/>
      <c r="B27" s="48"/>
    </row>
    <row r="28" spans="1:2" ht="15" x14ac:dyDescent="0.2">
      <c r="A28" s="47" t="s">
        <v>108</v>
      </c>
      <c r="B28" s="40"/>
    </row>
    <row r="29" spans="1:2" ht="56.25" customHeight="1" x14ac:dyDescent="0.2">
      <c r="A29" s="144" t="s">
        <v>109</v>
      </c>
      <c r="B29" s="144"/>
    </row>
    <row r="30" spans="1:2" ht="22.5" x14ac:dyDescent="0.2">
      <c r="A30" s="46" t="s">
        <v>110</v>
      </c>
      <c r="B30" s="43" t="s">
        <v>47</v>
      </c>
    </row>
    <row r="31" spans="1:2" x14ac:dyDescent="0.2">
      <c r="A31" s="48"/>
      <c r="B31" s="48"/>
    </row>
    <row r="32" spans="1:2" x14ac:dyDescent="0.2">
      <c r="A32" s="48"/>
      <c r="B32" s="48"/>
    </row>
    <row r="33" spans="1:2" ht="15" x14ac:dyDescent="0.2">
      <c r="A33" s="47" t="s">
        <v>111</v>
      </c>
      <c r="B33" s="40"/>
    </row>
    <row r="34" spans="1:2" ht="42.75" customHeight="1" x14ac:dyDescent="0.2">
      <c r="A34" s="145" t="s">
        <v>112</v>
      </c>
      <c r="B34" s="145"/>
    </row>
    <row r="35" spans="1:2" ht="15" x14ac:dyDescent="0.2">
      <c r="A35" s="42" t="s">
        <v>113</v>
      </c>
      <c r="B35" s="43" t="s">
        <v>75</v>
      </c>
    </row>
    <row r="36" spans="1:2" ht="15" x14ac:dyDescent="0.2">
      <c r="A36" s="42" t="s">
        <v>114</v>
      </c>
      <c r="B36" s="43" t="s">
        <v>115</v>
      </c>
    </row>
    <row r="37" spans="1:2" ht="15" x14ac:dyDescent="0.2">
      <c r="A37" s="42" t="s">
        <v>116</v>
      </c>
      <c r="B37" s="43" t="s">
        <v>117</v>
      </c>
    </row>
    <row r="38" spans="1:2" ht="15" x14ac:dyDescent="0.2">
      <c r="A38" s="42" t="s">
        <v>118</v>
      </c>
      <c r="B38" s="43" t="s">
        <v>119</v>
      </c>
    </row>
    <row r="39" spans="1:2" ht="15" x14ac:dyDescent="0.2">
      <c r="A39" s="42" t="s">
        <v>120</v>
      </c>
      <c r="B39" s="43" t="s">
        <v>134</v>
      </c>
    </row>
    <row r="40" spans="1:2" ht="15" x14ac:dyDescent="0.2">
      <c r="A40" s="42" t="s">
        <v>121</v>
      </c>
      <c r="B40" s="43" t="s">
        <v>122</v>
      </c>
    </row>
    <row r="41" spans="1:2" ht="30" x14ac:dyDescent="0.2">
      <c r="A41" s="42" t="s">
        <v>123</v>
      </c>
      <c r="B41" s="43" t="s">
        <v>124</v>
      </c>
    </row>
    <row r="42" spans="1:2" ht="27" x14ac:dyDescent="0.2">
      <c r="A42" s="42"/>
      <c r="B42" s="44" t="s">
        <v>125</v>
      </c>
    </row>
    <row r="43" spans="1:2" ht="15" x14ac:dyDescent="0.2">
      <c r="A43" s="42" t="s">
        <v>126</v>
      </c>
      <c r="B43" s="43" t="s">
        <v>130</v>
      </c>
    </row>
  </sheetData>
  <mergeCells count="13">
    <mergeCell ref="A14:B14"/>
    <mergeCell ref="A16:B16"/>
    <mergeCell ref="A29:B29"/>
    <mergeCell ref="A34:B34"/>
    <mergeCell ref="A1:E1"/>
    <mergeCell ref="A4:B4"/>
    <mergeCell ref="A7:B7"/>
    <mergeCell ref="A10:B10"/>
    <mergeCell ref="A13:B13"/>
    <mergeCell ref="A5:B5"/>
    <mergeCell ref="A8:B8"/>
    <mergeCell ref="A22:B22"/>
    <mergeCell ref="A3:B3"/>
  </mergeCells>
  <hyperlinks>
    <hyperlink ref="A16" r:id="rId1" location="page=59" display="https://file.lacounty.gov/SDSInter/dpr/1153852_Revised2024GAMReleasedinDec282023.pdf - page=59" xr:uid="{914ECA90-14EA-4F8D-A977-D032A3BFD4F7}"/>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C8D3E-836F-437A-B972-6E4A034BF3B0}">
  <sheetPr>
    <pageSetUpPr fitToPage="1"/>
  </sheetPr>
  <dimension ref="A1:D13"/>
  <sheetViews>
    <sheetView zoomScaleNormal="100" workbookViewId="0">
      <selection activeCell="A19" sqref="A19"/>
    </sheetView>
  </sheetViews>
  <sheetFormatPr defaultColWidth="9.140625" defaultRowHeight="12.75" x14ac:dyDescent="0.2"/>
  <cols>
    <col min="1" max="1" width="43.140625" style="2" customWidth="1"/>
    <col min="2" max="2" width="36.140625" style="2" customWidth="1"/>
    <col min="3" max="4" width="15.28515625" style="2" customWidth="1"/>
    <col min="5" max="16384" width="9.140625" style="2"/>
  </cols>
  <sheetData>
    <row r="1" spans="1:4" ht="15" x14ac:dyDescent="0.2">
      <c r="A1" s="45"/>
      <c r="B1" s="1"/>
    </row>
    <row r="2" spans="1:4" x14ac:dyDescent="0.2">
      <c r="A2" s="154" t="s">
        <v>19</v>
      </c>
      <c r="B2" s="154"/>
      <c r="C2" s="154"/>
      <c r="D2" s="154"/>
    </row>
    <row r="3" spans="1:4" x14ac:dyDescent="0.2">
      <c r="A3" s="153" t="s">
        <v>20</v>
      </c>
      <c r="B3" s="153"/>
      <c r="C3" s="153"/>
      <c r="D3" s="153"/>
    </row>
    <row r="4" spans="1:4" x14ac:dyDescent="0.2">
      <c r="A4" s="153" t="s">
        <v>21</v>
      </c>
      <c r="B4" s="153"/>
      <c r="C4" s="153"/>
      <c r="D4" s="153"/>
    </row>
    <row r="5" spans="1:4" x14ac:dyDescent="0.2">
      <c r="A5" s="153"/>
      <c r="B5" s="153"/>
      <c r="C5" s="153"/>
      <c r="D5" s="153"/>
    </row>
    <row r="6" spans="1:4" ht="57" customHeight="1" x14ac:dyDescent="0.2">
      <c r="A6" s="153" t="s">
        <v>22</v>
      </c>
      <c r="B6" s="153"/>
      <c r="C6" s="153"/>
      <c r="D6" s="153"/>
    </row>
    <row r="7" spans="1:4" x14ac:dyDescent="0.2">
      <c r="A7" s="153" t="s">
        <v>23</v>
      </c>
      <c r="B7" s="153"/>
      <c r="C7" s="153"/>
      <c r="D7" s="153"/>
    </row>
    <row r="8" spans="1:4" x14ac:dyDescent="0.2">
      <c r="A8" s="153" t="s">
        <v>24</v>
      </c>
      <c r="B8" s="153"/>
      <c r="C8" s="153"/>
      <c r="D8" s="153"/>
    </row>
    <row r="9" spans="1:4" x14ac:dyDescent="0.2">
      <c r="A9" s="14" t="s">
        <v>25</v>
      </c>
      <c r="B9" s="1"/>
    </row>
    <row r="10" spans="1:4" x14ac:dyDescent="0.2">
      <c r="B10" s="1"/>
    </row>
    <row r="11" spans="1:4" x14ac:dyDescent="0.2">
      <c r="A11" s="15" t="s">
        <v>26</v>
      </c>
      <c r="B11" s="1"/>
    </row>
    <row r="12" spans="1:4" x14ac:dyDescent="0.2">
      <c r="A12" s="154" t="s">
        <v>27</v>
      </c>
      <c r="B12" s="154"/>
      <c r="C12" s="154"/>
      <c r="D12" s="154"/>
    </row>
    <row r="13" spans="1:4" x14ac:dyDescent="0.2">
      <c r="B13" s="1"/>
    </row>
  </sheetData>
  <mergeCells count="8">
    <mergeCell ref="A8:D8"/>
    <mergeCell ref="A12:D12"/>
    <mergeCell ref="A7:D7"/>
    <mergeCell ref="A2:D2"/>
    <mergeCell ref="A3:D3"/>
    <mergeCell ref="A4:D4"/>
    <mergeCell ref="A5:D5"/>
    <mergeCell ref="A6:D6"/>
  </mergeCells>
  <hyperlinks>
    <hyperlink ref="A9" r:id="rId1" display="http://rposd.lacounty.gov/measure-a-grants-administration-manual/" xr:uid="{4E66F0C8-847E-4C68-AEC1-23A1A2ED1923}"/>
  </hyperlinks>
  <printOptions horizontalCentered="1"/>
  <pageMargins left="0.7" right="0.7" top="0.75" bottom="0.375" header="0.3" footer="0.3"/>
  <pageSetup scale="91" fitToHeight="0"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34C2D647BA234EA7438C1DCB9EC444" ma:contentTypeVersion="23" ma:contentTypeDescription="Create a new document." ma:contentTypeScope="" ma:versionID="5f503bdde626ea08b75fe30e06c5ab0b">
  <xsd:schema xmlns:xsd="http://www.w3.org/2001/XMLSchema" xmlns:xs="http://www.w3.org/2001/XMLSchema" xmlns:p="http://schemas.microsoft.com/office/2006/metadata/properties" xmlns:ns2="9aa3eadd-76e1-4193-89d4-ff6db54a9a7c" xmlns:ns3="26f27525-9be8-4f47-a57b-00c96c6b5b1e" xmlns:ns4="bf2920f7-6e42-4ee3-9f3f-c94b7af73a2a" targetNamespace="http://schemas.microsoft.com/office/2006/metadata/properties" ma:root="true" ma:fieldsID="b7bf8bb44ab2131438d1f7074939f122" ns2:_="" ns3:_="" ns4:_="">
    <xsd:import namespace="9aa3eadd-76e1-4193-89d4-ff6db54a9a7c"/>
    <xsd:import namespace="26f27525-9be8-4f47-a57b-00c96c6b5b1e"/>
    <xsd:import namespace="bf2920f7-6e42-4ee3-9f3f-c94b7af73a2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Date_x0020_Modified"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element ref="ns3:Folder"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a3eadd-76e1-4193-89d4-ff6db54a9a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f27525-9be8-4f47-a57b-00c96c6b5b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Date_x0020_Modified" ma:index="18" nillable="true" ma:displayName="Date Modified" ma:format="DateOnly" ma:internalName="Date_x0020_Modified">
      <xsd:simpleType>
        <xsd:restriction base="dms:DateTime"/>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Folder" ma:index="25" nillable="true" ma:displayName="Folder" ma:format="Dropdown" ma:internalName="Folder" ma:percentage="FALSE">
      <xsd:simpleType>
        <xsd:restriction base="dms:Number"/>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b1d0881-0a47-448b-87a1-51d77562e904}" ma:internalName="TaxCatchAll" ma:showField="CatchAllData" ma:web="9aa3eadd-76e1-4193-89d4-ff6db54a9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lder xmlns="26f27525-9be8-4f47-a57b-00c96c6b5b1e" xsi:nil="true"/>
    <TaxCatchAll xmlns="bf2920f7-6e42-4ee3-9f3f-c94b7af73a2a" xsi:nil="true"/>
    <Date_x0020_Modified xmlns="26f27525-9be8-4f47-a57b-00c96c6b5b1e" xsi:nil="true"/>
    <lcf76f155ced4ddcb4097134ff3c332f xmlns="26f27525-9be8-4f47-a57b-00c96c6b5b1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FAE458-7734-45B7-849B-A7C2700FEB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a3eadd-76e1-4193-89d4-ff6db54a9a7c"/>
    <ds:schemaRef ds:uri="26f27525-9be8-4f47-a57b-00c96c6b5b1e"/>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6493F6-FF10-427B-88EA-9C5A719A5240}">
  <ds:schemaRefs>
    <ds:schemaRef ds:uri="bf2920f7-6e42-4ee3-9f3f-c94b7af73a2a"/>
    <ds:schemaRef ds:uri="http://schemas.microsoft.com/office/2006/documentManagement/types"/>
    <ds:schemaRef ds:uri="9aa3eadd-76e1-4193-89d4-ff6db54a9a7c"/>
    <ds:schemaRef ds:uri="http://schemas.microsoft.com/office/2006/metadata/properti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26f27525-9be8-4f47-a57b-00c96c6b5b1e"/>
    <ds:schemaRef ds:uri="http://purl.org/dc/terms/"/>
  </ds:schemaRefs>
</ds:datastoreItem>
</file>

<file path=customXml/itemProps3.xml><?xml version="1.0" encoding="utf-8"?>
<ds:datastoreItem xmlns:ds="http://schemas.openxmlformats.org/officeDocument/2006/customXml" ds:itemID="{124A1F4E-99F7-4358-A8B6-4700E136B1E5}">
  <ds:schemaRefs>
    <ds:schemaRef ds:uri="http://schemas.microsoft.com/sharepoint/v3/contenttype/forms"/>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General Info</vt:lpstr>
      <vt:lpstr>Project Details</vt:lpstr>
      <vt:lpstr>WP Budget</vt:lpstr>
      <vt:lpstr>COE</vt:lpstr>
      <vt:lpstr>GMS Help </vt:lpstr>
      <vt:lpstr>'General Info'!Print_Area</vt:lpstr>
      <vt:lpstr>'GMS Help '!Print_Area</vt:lpstr>
      <vt:lpstr>'Project 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Malaisha Hughes</dc:creator>
  <cp:keywords/>
  <dc:description/>
  <cp:lastModifiedBy>Susan Castro-Valenzuela</cp:lastModifiedBy>
  <cp:revision/>
  <cp:lastPrinted>2025-02-25T19:50:03Z</cp:lastPrinted>
  <dcterms:created xsi:type="dcterms:W3CDTF">2025-02-20T17:19:51Z</dcterms:created>
  <dcterms:modified xsi:type="dcterms:W3CDTF">2025-04-23T15:20:53Z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0x0101004234C2D647BA234EA7438C1DCB9EC444</vt:lpwstr>
  </property>
  <property fmtid="{D5CDD505-2E9C-101B-9397-08002B2CF9AE}" pid="3" name="MediaServiceImageTags">
    <vt:lpwstr/>
  </property>
</Properties>
</file>