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Kedren\"/>
    </mc:Choice>
  </mc:AlternateContent>
  <xr:revisionPtr revIDLastSave="0" documentId="8_{4914496B-DD28-4F4A-8FDB-14C27AEF77F9}" xr6:coauthVersionLast="47" xr6:coauthVersionMax="47" xr10:uidLastSave="{00000000-0000-0000-0000-000000000000}"/>
  <workbookProtection workbookAlgorithmName="SHA-512" workbookHashValue="EMBwyTajnW1cc8IA0krHAGjI33GIcOYTAPuPehtcgTJQSUpISHXb5Y8FQnxj/kqYdX+s/pVb1+4c3BH1fADmyw==" workbookSaltValue="7JlmsH9tbisfL7my7olRhQ==" workbookSpinCount="100000" lockStructure="1"/>
  <bookViews>
    <workbookView xWindow="-120" yWindow="-120" windowWidth="20730" windowHeight="11160" tabRatio="808" activeTab="1" xr2:uid="{00000000-000D-0000-FFFF-FFFF00000000}"/>
  </bookViews>
  <sheets>
    <sheet name="1. Invoice Cover Sheet" sheetId="1" r:id="rId1"/>
    <sheet name="2a. CSS Monthly Invoice Form" sheetId="6" r:id="rId2"/>
    <sheet name="2b. CSS-OCS-ISM" sheetId="7" r:id="rId3"/>
  </sheets>
  <externalReferences>
    <externalReference r:id="rId4"/>
  </externalReferences>
  <definedNames>
    <definedName name="_xlnm.Print_Area" localSheetId="1">'2a. CSS Monthly Invoice Form'!$A$1:$N$70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7" l="1"/>
  <c r="M34" i="7" s="1"/>
  <c r="M45" i="6"/>
  <c r="M46" i="6" s="1"/>
  <c r="G2" i="1"/>
  <c r="M1" i="7"/>
  <c r="M111" i="7"/>
  <c r="M48" i="7"/>
  <c r="M47" i="7"/>
  <c r="M46" i="7"/>
  <c r="M45" i="7"/>
  <c r="M44" i="7"/>
  <c r="M43" i="7"/>
  <c r="M42" i="7"/>
  <c r="M41" i="7"/>
  <c r="M40" i="7"/>
  <c r="N18" i="7"/>
  <c r="M18" i="7"/>
  <c r="L18" i="7"/>
  <c r="K18" i="7"/>
  <c r="M1" i="6"/>
  <c r="M66" i="6"/>
  <c r="M65" i="6"/>
  <c r="M64" i="6"/>
  <c r="M63" i="6"/>
  <c r="M62" i="6"/>
  <c r="M61" i="6"/>
  <c r="M60" i="6"/>
  <c r="M59" i="6"/>
  <c r="M58" i="6"/>
  <c r="M57" i="6"/>
  <c r="M56" i="6"/>
  <c r="M55" i="6"/>
  <c r="M54" i="6"/>
  <c r="M53" i="6"/>
  <c r="M52" i="6"/>
  <c r="N25" i="6"/>
  <c r="J36" i="1" s="1"/>
  <c r="M25" i="6"/>
  <c r="J34" i="1" s="1"/>
  <c r="L25" i="6"/>
  <c r="J33" i="1" s="1"/>
  <c r="K25" i="6"/>
  <c r="J32" i="1" s="1"/>
  <c r="M49" i="7" l="1"/>
  <c r="K19" i="7"/>
  <c r="M67" i="6"/>
  <c r="K26" i="6"/>
  <c r="J44" i="1" l="1"/>
  <c r="A1" i="7" l="1"/>
  <c r="A1" i="6"/>
  <c r="J51" i="1"/>
  <c r="J55" i="1" l="1"/>
  <c r="J5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Kieu Luu</author>
  </authors>
  <commentList>
    <comment ref="L2" authorId="0" shapeId="0" xr:uid="{27627045-7EA3-4D6D-837A-5E46ACB39A67}">
      <text>
        <r>
          <rPr>
            <sz val="9"/>
            <color rgb="FF000000"/>
            <rFont val="Tahoma"/>
            <family val="2"/>
          </rPr>
          <t>Enter number of invoices submitted year-to-date starting the month of July of each FY</t>
        </r>
      </text>
    </comment>
    <comment ref="C3" authorId="0" shapeId="0" xr:uid="{ACEEBA46-1C4F-4E98-9A04-4851EDD780D6}">
      <text>
        <r>
          <rPr>
            <sz val="9"/>
            <color rgb="FF000000"/>
            <rFont val="Tahoma"/>
            <family val="2"/>
          </rPr>
          <t>Enter LE # (no leading zero)</t>
        </r>
      </text>
    </comment>
  </commentList>
</comments>
</file>

<file path=xl/sharedStrings.xml><?xml version="1.0" encoding="utf-8"?>
<sst xmlns="http://schemas.openxmlformats.org/spreadsheetml/2006/main" count="304" uniqueCount="250">
  <si>
    <t>Programs</t>
  </si>
  <si>
    <t>Legal Entity Number:</t>
  </si>
  <si>
    <t>Invoice Number</t>
  </si>
  <si>
    <t>Program</t>
  </si>
  <si>
    <t>Number</t>
  </si>
  <si>
    <t>Contract Number:</t>
  </si>
  <si>
    <t>Legal Entity Name:</t>
  </si>
  <si>
    <t>Date of Invoice:</t>
  </si>
  <si>
    <t>CGF</t>
  </si>
  <si>
    <t>Billing Month (submit bill for one month only):</t>
  </si>
  <si>
    <t>October</t>
  </si>
  <si>
    <t>Fiscal Year:</t>
  </si>
  <si>
    <t>2024-25</t>
  </si>
  <si>
    <t>FUNDING &amp; PROGRAM SOURCES AND AGE GROUPS SERVED</t>
  </si>
  <si>
    <t>IFCCS</t>
  </si>
  <si>
    <t>Program (choose from dropdown)</t>
  </si>
  <si>
    <t>CES for Families</t>
  </si>
  <si>
    <t>Children (0-15)</t>
  </si>
  <si>
    <t>TAY (16-25)</t>
  </si>
  <si>
    <t>Adults (26-59)</t>
  </si>
  <si>
    <t>Older Adults (60+)</t>
  </si>
  <si>
    <t xml:space="preserve"> </t>
  </si>
  <si>
    <t>IMD Step Down</t>
  </si>
  <si>
    <t>MHSA HSSP</t>
  </si>
  <si>
    <t>July</t>
  </si>
  <si>
    <t>August</t>
  </si>
  <si>
    <t>September</t>
  </si>
  <si>
    <t>November</t>
  </si>
  <si>
    <t>December</t>
  </si>
  <si>
    <t>January</t>
  </si>
  <si>
    <t>February</t>
  </si>
  <si>
    <t>March</t>
  </si>
  <si>
    <t>PEI Special Program</t>
  </si>
  <si>
    <t>April</t>
  </si>
  <si>
    <t>May</t>
  </si>
  <si>
    <t>June</t>
  </si>
  <si>
    <t>SUMMARY OF EXPENDITURES AND COSTS CLAIMED IN INVOICE</t>
  </si>
  <si>
    <t>1. Expenditures</t>
  </si>
  <si>
    <t>A. SFC 70: Client Housing Support Expenditures</t>
  </si>
  <si>
    <t>(1.1)</t>
  </si>
  <si>
    <t>B. SFC 71: Client Housing Operating Expenditures</t>
  </si>
  <si>
    <t>(1.2)</t>
  </si>
  <si>
    <t>C. SFC 72: Client Flexible Support Expenditures</t>
  </si>
  <si>
    <t>(1.3)</t>
  </si>
  <si>
    <t>D. SFC 75: Non Medi-Cal Capital Assets (not allowed for PEI funding)</t>
  </si>
  <si>
    <t>(1.4)</t>
  </si>
  <si>
    <t>E. SFC 78: Other Non Medi-Cal Client Support Expenditures</t>
  </si>
  <si>
    <t>(1.5)</t>
  </si>
  <si>
    <t>2. One-Time Costs</t>
  </si>
  <si>
    <t>A. SFC 72: Client Flexible Support Expenditures</t>
  </si>
  <si>
    <t>(2.1)</t>
  </si>
  <si>
    <t>B. SFC 75: Non Medi-Cal Capital Assets</t>
  </si>
  <si>
    <t>(2.2)</t>
  </si>
  <si>
    <t xml:space="preserve">     One-time Assets &gt;$5000  (not allowed for PEI funding)</t>
  </si>
  <si>
    <t>C. SFC 78: Other Non Medi-Cal Client Support Expenditures</t>
  </si>
  <si>
    <t>(2.3)</t>
  </si>
  <si>
    <t xml:space="preserve">     One-time Recruitment, Training, and Equipment  &lt;$5000</t>
  </si>
  <si>
    <t>3. Total Expenditures (add lines 1.1 through 2.3)</t>
  </si>
  <si>
    <t>(3.0)</t>
  </si>
  <si>
    <t>Less: Patient &amp; Third Party Revenues</t>
  </si>
  <si>
    <t>Patient Fees</t>
  </si>
  <si>
    <t>(3.1)</t>
  </si>
  <si>
    <t>Patient Insurance</t>
  </si>
  <si>
    <t>(3.2)</t>
  </si>
  <si>
    <t>Medicare</t>
  </si>
  <si>
    <t>(3.3)</t>
  </si>
  <si>
    <t>Other:</t>
  </si>
  <si>
    <t>(3.4)</t>
  </si>
  <si>
    <t>4. Total Revenues (add lines 3.1 through 3.4)</t>
  </si>
  <si>
    <t>(4.)</t>
  </si>
  <si>
    <t>5. Expenditures less revenues (subtract line 4 from line 3)</t>
  </si>
  <si>
    <t>(5.)</t>
  </si>
  <si>
    <t>6. Net Payable Amount Requested</t>
  </si>
  <si>
    <t>(6.)</t>
  </si>
  <si>
    <t>Comments:</t>
  </si>
  <si>
    <r>
      <t>Note</t>
    </r>
    <r>
      <rPr>
        <b/>
        <i/>
        <sz val="10"/>
        <color rgb="FFFF0000"/>
        <rFont val="Arial Narrow"/>
        <family val="2"/>
      </rPr>
      <t xml:space="preserve">: Capital development projects, including all fixed assets or real estate acquisitions purchased within the parameters of client supportive services, require the Department's prior approval. Attach proof of DMH's prior approval to invoice. </t>
    </r>
  </si>
  <si>
    <t>AGENCY CERTIFICATION OF SERVICES AND COSTS CLAIMED</t>
  </si>
  <si>
    <t>I hereby certify that all information contained above are services and costs eligible under the terms and conditions for reimbursement under the funding and program indicated is true and correct to the best of my knowledge.  All supporting  documentation will be maintained in a separate file for the period specified under the provisions of the Department of Mental Health Legal Entity Agreement, Paragraph 5 Financial Provisions and Exhibit A Financial Provisions. Supporting documents must be immediately produced for inspection at DMH site visits or upon request.</t>
  </si>
  <si>
    <t>Signature</t>
  </si>
  <si>
    <t>Phone #</t>
  </si>
  <si>
    <t>Title</t>
  </si>
  <si>
    <t>Email</t>
  </si>
  <si>
    <t>DMH APPROVAL</t>
  </si>
  <si>
    <r>
      <t>Comments</t>
    </r>
    <r>
      <rPr>
        <sz val="10"/>
        <color rgb="FF00B0F0"/>
        <rFont val="Arial Narrow"/>
        <family val="2"/>
      </rPr>
      <t>:</t>
    </r>
  </si>
  <si>
    <t>Amount Approved:</t>
  </si>
  <si>
    <t>Amount Denied:</t>
  </si>
  <si>
    <t>Department of Mental Health Approval</t>
  </si>
  <si>
    <t xml:space="preserve">                         </t>
  </si>
  <si>
    <t>Approved by (Signature)</t>
  </si>
  <si>
    <t>Date</t>
  </si>
  <si>
    <t>Print  Name</t>
  </si>
  <si>
    <t xml:space="preserve">      </t>
  </si>
  <si>
    <t>IS/IBHIS #</t>
  </si>
  <si>
    <t>Client Name</t>
  </si>
  <si>
    <t>Vendor</t>
  </si>
  <si>
    <t>Description</t>
  </si>
  <si>
    <t>SFC 70</t>
  </si>
  <si>
    <t>SFC 71</t>
  </si>
  <si>
    <t>SFC 72</t>
  </si>
  <si>
    <t>SFC 78</t>
  </si>
  <si>
    <t>TOTALS:</t>
  </si>
  <si>
    <t>TOTAL REIMBURSEMENT REQUESTED:</t>
  </si>
  <si>
    <t>Section 2 - CLIENT TIME CLAIM DETAIL</t>
  </si>
  <si>
    <t>Date of Service</t>
  </si>
  <si>
    <t>Service Description</t>
  </si>
  <si>
    <r>
      <t xml:space="preserve">Time Spent 
</t>
    </r>
    <r>
      <rPr>
        <sz val="10"/>
        <rFont val="Arial"/>
        <family val="2"/>
      </rPr>
      <t>(the # of 20 minute increments)</t>
    </r>
  </si>
  <si>
    <t>TOTAL TIME IN MINUTES</t>
  </si>
  <si>
    <t>HOURLY RATE:</t>
  </si>
  <si>
    <t>*Note the agency will only be reimbursed for staff time that is not billable to another funding source.</t>
  </si>
  <si>
    <t>Section 3 - STAFF TIME CLAIM DETAIL</t>
  </si>
  <si>
    <t>Staff Name</t>
  </si>
  <si>
    <t>Staff Title</t>
  </si>
  <si>
    <t>Hours Worked</t>
  </si>
  <si>
    <t>Hourly Rate</t>
  </si>
  <si>
    <t>Monthly Claim Amount</t>
  </si>
  <si>
    <t>TOTAL CLAIM AMOUNT:</t>
  </si>
  <si>
    <t xml:space="preserve">Schedule 2b. CSS-OCS-ISM MONTHLY INVOICE FORM </t>
  </si>
  <si>
    <t>Section 1 - CSS EXPENSE REIMBURSEMENT CLAIM</t>
  </si>
  <si>
    <t>*SFC 70</t>
  </si>
  <si>
    <t>*SFC 71</t>
  </si>
  <si>
    <t>*SFC 72</t>
  </si>
  <si>
    <t>*SFC 78</t>
  </si>
  <si>
    <r>
      <t xml:space="preserve">Time Spent 
</t>
    </r>
    <r>
      <rPr>
        <sz val="8"/>
        <rFont val="Arial"/>
        <family val="2"/>
      </rPr>
      <t>(the # of 20 min increments)</t>
    </r>
  </si>
  <si>
    <t>Section 4 - OCS INTEGRATED SERVICE MANAGEMENT MODEL (ISM) PRE-APPROVAL FORM</t>
  </si>
  <si>
    <t>1.  Client Information</t>
  </si>
  <si>
    <t>a.  Client  Name/IBHIS #:</t>
  </si>
  <si>
    <t>DOB:</t>
  </si>
  <si>
    <t>b.  Medical Insurance:</t>
  </si>
  <si>
    <t>Most Recent CCCP Update:</t>
  </si>
  <si>
    <t>2.  Mental Health Status</t>
  </si>
  <si>
    <t xml:space="preserve">Diagnosis: </t>
  </si>
  <si>
    <t xml:space="preserve">Is there a co-occurring substance abuse disorder? </t>
  </si>
  <si>
    <t xml:space="preserve">If yes, please list specific substance abuse disorder: </t>
  </si>
  <si>
    <t>3.  Physical Health Status</t>
  </si>
  <si>
    <t>Chronic Physical Health Condition(s):</t>
  </si>
  <si>
    <t>Cardiopulmonary disease (specify): __________________________</t>
  </si>
  <si>
    <t xml:space="preserve">Cardiovascular disease (specify): ____________________________                </t>
  </si>
  <si>
    <r>
      <t xml:space="preserve">Chronic Pain (i.e. arthritis) </t>
    </r>
    <r>
      <rPr>
        <i/>
        <sz val="10"/>
        <rFont val="Arial Narrow"/>
        <family val="2"/>
      </rPr>
      <t>Specify Location</t>
    </r>
    <r>
      <rPr>
        <sz val="10"/>
        <rFont val="Arial Narrow"/>
        <family val="2"/>
      </rPr>
      <t>: _____________________________</t>
    </r>
  </si>
  <si>
    <t>Other (specify): _________________________________________</t>
  </si>
  <si>
    <t>4.  Client Flex Fund Request</t>
  </si>
  <si>
    <t>What is being requested?</t>
  </si>
  <si>
    <t>Who will provide this service? (if applicable)</t>
  </si>
  <si>
    <t xml:space="preserve">How does the Flex Fund request tie into the Client’s mental health goals and treatment plan? </t>
  </si>
  <si>
    <t>Is this a one-time request?</t>
  </si>
  <si>
    <t>If no, specify duration:</t>
  </si>
  <si>
    <t>Total cost of request:</t>
  </si>
  <si>
    <t>$</t>
  </si>
  <si>
    <t xml:space="preserve">Is the client able to contribute towards the cost of the request? </t>
  </si>
  <si>
    <t xml:space="preserve">What other resources have been explored to cover cost of the request? </t>
  </si>
  <si>
    <t>Is the client currently receiving other CSS funded services/items?</t>
  </si>
  <si>
    <t xml:space="preserve"> If yes, specify:</t>
  </si>
  <si>
    <t>Section 5 - Monthly Workflow for OCS-Integrated Service Management Model (ISM)</t>
  </si>
  <si>
    <t>Provider #:</t>
  </si>
  <si>
    <t>Employee’s Name:</t>
  </si>
  <si>
    <t xml:space="preserve">Title (check one): </t>
  </si>
  <si>
    <t>Activity/Task Description</t>
  </si>
  <si>
    <t>% of Time Allocated</t>
  </si>
  <si>
    <t xml:space="preserve">TOTAL:  </t>
  </si>
  <si>
    <t>This form must be attached when requesting reimbursement for Program Director and/or Administrative Assistant salaries.</t>
  </si>
  <si>
    <t>Select Source</t>
  </si>
  <si>
    <t>Select Program</t>
  </si>
  <si>
    <t>FSP Adult</t>
  </si>
  <si>
    <t>FSP Child</t>
  </si>
  <si>
    <t>Housing CRTP</t>
  </si>
  <si>
    <t>IFCCS Child</t>
  </si>
  <si>
    <t>IFCCS TAY</t>
  </si>
  <si>
    <t>OCS Adult</t>
  </si>
  <si>
    <t>OCS Child</t>
  </si>
  <si>
    <t>OCS ISM</t>
  </si>
  <si>
    <t>OCS ICP</t>
  </si>
  <si>
    <t>OCS Older Adult</t>
  </si>
  <si>
    <t>OCS TAY</t>
  </si>
  <si>
    <t>Post Release Comm ERS</t>
  </si>
  <si>
    <t>PEI Flex Funds</t>
  </si>
  <si>
    <t>Linkage Services</t>
  </si>
  <si>
    <t>Select Month</t>
  </si>
  <si>
    <t>Select Year</t>
  </si>
  <si>
    <t>2025-26</t>
  </si>
  <si>
    <t>2026-27</t>
  </si>
  <si>
    <t>2027-28</t>
  </si>
  <si>
    <t>2028-29</t>
  </si>
  <si>
    <t>2029-30</t>
  </si>
  <si>
    <t>AB 109 PRCS</t>
  </si>
  <si>
    <t>ACS-CRTP</t>
  </si>
  <si>
    <t>COMP SOC SAMHSA CFDA #93.958</t>
  </si>
  <si>
    <t>ACS-ERS</t>
  </si>
  <si>
    <t>CalWORKs-Homeless</t>
  </si>
  <si>
    <t>MHSA PEI</t>
  </si>
  <si>
    <t>MCOT-Mobile Crisis Outreach</t>
  </si>
  <si>
    <t>Suicide Prevention Center-PEI</t>
  </si>
  <si>
    <t>FSP Start-Up</t>
  </si>
  <si>
    <t>Age Groups Served (check one)</t>
  </si>
  <si>
    <t>MCOT Start-Up</t>
  </si>
  <si>
    <t>MHSA Start-Up</t>
  </si>
  <si>
    <t>Funded Program (choose from dropdown)</t>
  </si>
  <si>
    <t>Funded Program</t>
  </si>
  <si>
    <t>DMH IMD Step Down</t>
  </si>
  <si>
    <t>CalWORKs Coordinated Entry System</t>
  </si>
  <si>
    <t>DMH Mental Health Services</t>
  </si>
  <si>
    <t>DMH Mental Health Services Startup Fund</t>
  </si>
  <si>
    <t>MHSA Full Service Partnership</t>
  </si>
  <si>
    <t>MHSA Full Service Partnership Startup Fund</t>
  </si>
  <si>
    <t>MHSA Outpatient Care Services</t>
  </si>
  <si>
    <t>MHSA Outpatient Care Services Startup Fund</t>
  </si>
  <si>
    <t>MHSA Alternative Crisis Services</t>
  </si>
  <si>
    <t>MHSA Alternative Crisis Services Patch</t>
  </si>
  <si>
    <t>MHSA Alternative Crisis Services Startup Fund</t>
  </si>
  <si>
    <t>MHSA Housing Supportive Services Program</t>
  </si>
  <si>
    <t>MHSA Linkage Services</t>
  </si>
  <si>
    <t>MHSA PEI Startup Fund</t>
  </si>
  <si>
    <t>Month Expenses Incurred or Accrued:</t>
  </si>
  <si>
    <t>Last Date to Submit:</t>
  </si>
  <si>
    <t>September 15th</t>
  </si>
  <si>
    <t>October 15th</t>
  </si>
  <si>
    <t>November 15th</t>
  </si>
  <si>
    <t>December 15th</t>
  </si>
  <si>
    <t>January 15th</t>
  </si>
  <si>
    <t>February 15th</t>
  </si>
  <si>
    <t>March 15th</t>
  </si>
  <si>
    <t>April 15th</t>
  </si>
  <si>
    <t>May 15th</t>
  </si>
  <si>
    <t>June 15th</t>
  </si>
  <si>
    <t>July 15th</t>
  </si>
  <si>
    <t>August 15th (July 15th for Categorial Funded Programs per Paragraph E(4)(a))</t>
  </si>
  <si>
    <t>Note: If the "Last Date to Submit" falls on a weeked or holiday, invoice(s) must be submitted by the following business day.</t>
  </si>
  <si>
    <t>MCOT (Mobile Crisis Outreach Teams)</t>
  </si>
  <si>
    <t>MCOT-Startup Fund (Mobile Crisis Outreach Teams)</t>
  </si>
  <si>
    <t>SAMHSA - Comprehensive SOC</t>
  </si>
  <si>
    <t>INVOICE DUE DATE SCHEDULE TABLE</t>
  </si>
  <si>
    <t xml:space="preserve">All invoices are to be submitted by Contractor to DMH by dates as indicated in the "Invoice Due Date Table" section. Late invoices will be rejected and not paid.  </t>
  </si>
  <si>
    <t>Post-Release CS-CRP (Post-Release Comm Supv-Comm Reintegration Prog)</t>
  </si>
  <si>
    <t>IMPORTANT NOTES:</t>
  </si>
  <si>
    <t>ACS</t>
  </si>
  <si>
    <t>OCS Service Extenders</t>
  </si>
  <si>
    <t>Please insert new rows, if more spaces needed</t>
  </si>
  <si>
    <t>Please insert new rows if more spaces needed</t>
  </si>
  <si>
    <t>Provider Number (for services delivered and expenses):</t>
  </si>
  <si>
    <t>Schedule 2a. CLIENT SERVICES AND SUPPORTS MONTHLY INVOICE FORM</t>
  </si>
  <si>
    <r>
      <t>c.</t>
    </r>
    <r>
      <rPr>
        <sz val="10"/>
        <color rgb="FF00B050"/>
        <rFont val="Arial Narrow"/>
        <family val="2"/>
      </rPr>
      <t xml:space="preserve"> </t>
    </r>
    <r>
      <rPr>
        <sz val="10"/>
        <rFont val="Arial Narrow"/>
        <family val="2"/>
      </rPr>
      <t>Initial</t>
    </r>
    <r>
      <rPr>
        <sz val="10"/>
        <color rgb="FFFF0000"/>
        <rFont val="Arial Narrow"/>
        <family val="2"/>
      </rPr>
      <t xml:space="preserve"> </t>
    </r>
    <r>
      <rPr>
        <sz val="10"/>
        <rFont val="Arial Narrow"/>
        <family val="2"/>
      </rPr>
      <t>Assessment Date:</t>
    </r>
  </si>
  <si>
    <t xml:space="preserve">ACS-Patch </t>
  </si>
  <si>
    <t>ACS Start Up</t>
  </si>
  <si>
    <t>OCS Start Up</t>
  </si>
  <si>
    <t>PEI Start-up</t>
  </si>
  <si>
    <t>Schedule 1.  INVOICE COVER SHEET</t>
  </si>
  <si>
    <t>For each billing month, only one invoice should be submitted per combination of Funding Source and Program for each provider number. If two invoices for same funding source/program with same provider # and billing month are submitted, they will be returned to be combine into one invoice and resubmit.</t>
  </si>
  <si>
    <r>
      <t xml:space="preserve">All invoices, including PEI Training invoices, must be converted to PDF and send the invoice in PDF formant with supporting documents to CMMD email inbox - </t>
    </r>
    <r>
      <rPr>
        <u/>
        <sz val="10"/>
        <color theme="1"/>
        <rFont val="Arial Narrow"/>
        <family val="2"/>
      </rPr>
      <t>CMMDInvoice@dmh.lacounty.gov</t>
    </r>
    <r>
      <rPr>
        <sz val="10"/>
        <color theme="1"/>
        <rFont val="Arial Narrow"/>
        <family val="2"/>
      </rPr>
      <t xml:space="preserve"> and the agency’s respective PRS liaison.  When sending CSS invoices, include invoice form(s) and supporting documents in one attachment for each invoice in following order: Invoice Cover Sheet, 2a CSS Monthly Invoice Form, or 2b. CSS OCS ISM Form, or 2. PEI-Special Programs Form, and approved SIR forms &amp; supporting documents in the order listed on claim form.</t>
    </r>
  </si>
  <si>
    <r>
      <t xml:space="preserve">These Invoice Cover Sheet and forms are to be used for direct client services and supports expense reimbursement claims.  For PEI training reimbursement claims, please use PEI Training Reimbursement Request forms that PEI administration send to your agency each FY. If you have any questions regarding reimbursement for PEI training expenses, please email PEI Administration email inbox: </t>
    </r>
    <r>
      <rPr>
        <u/>
        <sz val="10"/>
        <rFont val="Arial Narrow"/>
        <family val="2"/>
      </rPr>
      <t>MHSAPEI@dmh.lacounty.gov.</t>
    </r>
  </si>
  <si>
    <t>SAMHSA - Children Svcs</t>
  </si>
  <si>
    <t>MHSA INN CCCV</t>
  </si>
  <si>
    <t xml:space="preserve">MHSA Innovations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</si>
</sst>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4" formatCode="_(&quot;$&quot;* #,##0.00_);_(&quot;$&quot;* \(#,##0.00\);_(&quot;$&quot;* &quot;-&quot;??_);_(@_)"/>
    <numFmt numFmtId="43" formatCode="_(* #,##0.00_);_(* \(#,##0.00\);_(* &quot;-&quot;??_);_(@_)"/>
    <numFmt numFmtId="164" formatCode="#,##0.0_);\(#,##0.0\)"/>
    <numFmt numFmtId="165" formatCode="&quot;$&quot;#,##0.00"/>
    <numFmt numFmtId="166" formatCode="0.0"/>
    <numFmt numFmtId="167" formatCode="[$-409]mmm\-yy;@"/>
    <numFmt numFmtId="168" formatCode="mmm"/>
  </numFmts>
  <fonts count="47" x14ac:knownFonts="1">
    <font>
      <sz val="11"/>
      <color theme="1"/>
      <name val="Calibri"/>
      <family val="2"/>
      <scheme val="minor"/>
    </font>
    <font>
      <sz val="11"/>
      <color theme="1"/>
      <name val="Calibri"/>
      <family val="2"/>
      <scheme val="minor"/>
    </font>
    <font>
      <sz val="10"/>
      <name val="MS Sans Serif"/>
    </font>
    <font>
      <b/>
      <sz val="14"/>
      <name val="Arial"/>
      <family val="2"/>
    </font>
    <font>
      <sz val="14"/>
      <name val="Arial"/>
      <family val="2"/>
    </font>
    <font>
      <sz val="10"/>
      <name val="Arial Narrow"/>
      <family val="2"/>
    </font>
    <font>
      <sz val="8"/>
      <name val="Arial Narrow"/>
      <family val="2"/>
    </font>
    <font>
      <b/>
      <sz val="10"/>
      <name val="Arial Narrow"/>
      <family val="2"/>
    </font>
    <font>
      <b/>
      <i/>
      <sz val="10"/>
      <color rgb="FFFF0000"/>
      <name val="Arial Narrow"/>
      <family val="2"/>
    </font>
    <font>
      <sz val="10"/>
      <color rgb="FF00B0F0"/>
      <name val="MS Sans Serif"/>
    </font>
    <font>
      <b/>
      <sz val="10"/>
      <color rgb="FF0000CC"/>
      <name val="Arial Narrow"/>
      <family val="2"/>
    </font>
    <font>
      <sz val="10"/>
      <name val="Arial"/>
      <family val="2"/>
    </font>
    <font>
      <b/>
      <i/>
      <u/>
      <sz val="10"/>
      <color rgb="FFFF0000"/>
      <name val="Arial Narrow"/>
      <family val="2"/>
    </font>
    <font>
      <b/>
      <sz val="10"/>
      <color indexed="8"/>
      <name val="Arial Narrow"/>
      <family val="2"/>
    </font>
    <font>
      <sz val="10"/>
      <color rgb="FF00B0F0"/>
      <name val="Arial Narrow"/>
      <family val="2"/>
    </font>
    <font>
      <sz val="9"/>
      <name val="Arial Narrow"/>
      <family val="2"/>
    </font>
    <font>
      <sz val="10"/>
      <color theme="1"/>
      <name val="Calibri"/>
      <family val="2"/>
      <scheme val="minor"/>
    </font>
    <font>
      <sz val="14"/>
      <name val="Arial Narrow"/>
      <family val="2"/>
    </font>
    <font>
      <sz val="10"/>
      <name val="MS Sans Serif"/>
      <family val="2"/>
    </font>
    <font>
      <b/>
      <sz val="11"/>
      <name val="Arial"/>
      <family val="2"/>
    </font>
    <font>
      <b/>
      <sz val="10"/>
      <name val="Arial"/>
      <family val="2"/>
    </font>
    <font>
      <sz val="10"/>
      <color rgb="FF00B050"/>
      <name val="MS Sans Serif"/>
    </font>
    <font>
      <sz val="8"/>
      <name val="Arial"/>
      <family val="2"/>
    </font>
    <font>
      <sz val="10"/>
      <color rgb="FF00B0F0"/>
      <name val="MS Sans Serif"/>
      <family val="2"/>
    </font>
    <font>
      <sz val="10"/>
      <color rgb="FFFF0000"/>
      <name val="Arial Narrow"/>
      <family val="2"/>
    </font>
    <font>
      <sz val="10"/>
      <color rgb="FFFF0000"/>
      <name val="Arial"/>
      <family val="2"/>
    </font>
    <font>
      <sz val="10"/>
      <color rgb="FF00B050"/>
      <name val="Arial Narrow"/>
      <family val="2"/>
    </font>
    <font>
      <sz val="10"/>
      <color rgb="FF00B050"/>
      <name val="MS Sans Serif"/>
      <family val="2"/>
    </font>
    <font>
      <u/>
      <sz val="10"/>
      <name val="Arial Narrow"/>
      <family val="2"/>
    </font>
    <font>
      <i/>
      <sz val="10"/>
      <name val="Arial Narrow"/>
      <family val="2"/>
    </font>
    <font>
      <i/>
      <sz val="10"/>
      <color rgb="FFFF0000"/>
      <name val="Arial Narrow"/>
      <family val="2"/>
    </font>
    <font>
      <b/>
      <sz val="12"/>
      <name val="Arial"/>
      <family val="2"/>
    </font>
    <font>
      <b/>
      <sz val="11"/>
      <name val="Arial Narrow"/>
      <family val="2"/>
    </font>
    <font>
      <sz val="11"/>
      <color rgb="FF000000"/>
      <name val="Calibri"/>
      <family val="2"/>
      <scheme val="minor"/>
    </font>
    <font>
      <sz val="11"/>
      <color theme="1"/>
      <name val="Arial Narrow"/>
      <family val="2"/>
    </font>
    <font>
      <sz val="8"/>
      <name val="Calibri"/>
      <family val="2"/>
      <scheme val="minor"/>
    </font>
    <font>
      <sz val="16"/>
      <color rgb="FF000000"/>
      <name val="Aptos"/>
      <family val="2"/>
    </font>
    <font>
      <sz val="11"/>
      <color rgb="FFFF0000"/>
      <name val="Calibri"/>
      <family val="2"/>
      <scheme val="minor"/>
    </font>
    <font>
      <b/>
      <i/>
      <sz val="10"/>
      <name val="Arial Narrow"/>
      <family val="2"/>
    </font>
    <font>
      <sz val="10"/>
      <name val="Calibri"/>
      <family val="2"/>
      <scheme val="minor"/>
    </font>
    <font>
      <sz val="11"/>
      <name val="Calibri"/>
      <family val="2"/>
      <scheme val="minor"/>
    </font>
    <font>
      <sz val="10"/>
      <color rgb="FF000000"/>
      <name val="Arial Narrow"/>
      <family val="2"/>
    </font>
    <font>
      <sz val="10"/>
      <color theme="1"/>
      <name val="Arial Narrow"/>
      <family val="2"/>
    </font>
    <font>
      <b/>
      <sz val="10"/>
      <color rgb="FFFF0000"/>
      <name val="Arial Narrow"/>
      <family val="2"/>
    </font>
    <font>
      <sz val="9"/>
      <color rgb="FF000000"/>
      <name val="Tahoma"/>
      <family val="2"/>
    </font>
    <font>
      <u/>
      <sz val="10"/>
      <color theme="1"/>
      <name val="Arial Narrow"/>
      <family val="2"/>
    </font>
    <font>
      <sz val="8"/>
      <color rgb="FF000000"/>
      <name val="Segoe UI"/>
      <family val="2"/>
    </font>
  </fonts>
  <fills count="12">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rgb="FFFAF0F0"/>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7"/>
        <bgColor indexed="64"/>
      </patternFill>
    </fill>
  </fills>
  <borders count="7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double">
        <color auto="1"/>
      </left>
      <right/>
      <top style="thin">
        <color auto="1"/>
      </top>
      <bottom style="double">
        <color indexed="64"/>
      </bottom>
      <diagonal/>
    </border>
    <border>
      <left/>
      <right style="thin">
        <color auto="1"/>
      </right>
      <top style="thin">
        <color auto="1"/>
      </top>
      <bottom style="double">
        <color auto="1"/>
      </bottom>
      <diagonal/>
    </border>
    <border>
      <left/>
      <right/>
      <top style="double">
        <color auto="1"/>
      </top>
      <bottom/>
      <diagonal/>
    </border>
    <border>
      <left/>
      <right style="medium">
        <color auto="1"/>
      </right>
      <top/>
      <bottom style="thin">
        <color indexed="64"/>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right/>
      <top style="thin">
        <color auto="1"/>
      </top>
      <bottom/>
      <diagonal/>
    </border>
    <border>
      <left/>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double">
        <color auto="1"/>
      </left>
      <right/>
      <top/>
      <bottom style="double">
        <color indexed="64"/>
      </bottom>
      <diagonal/>
    </border>
    <border>
      <left/>
      <right style="double">
        <color auto="1"/>
      </right>
      <top/>
      <bottom style="double">
        <color indexed="64"/>
      </bottom>
      <diagonal/>
    </border>
    <border>
      <left style="double">
        <color auto="1"/>
      </left>
      <right/>
      <top style="thin">
        <color auto="1"/>
      </top>
      <bottom/>
      <diagonal/>
    </border>
    <border>
      <left/>
      <right/>
      <top style="thin">
        <color indexed="64"/>
      </top>
      <bottom style="medium">
        <color indexed="64"/>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indexed="64"/>
      </left>
      <right/>
      <top/>
      <bottom style="thin">
        <color indexed="64"/>
      </bottom>
      <diagonal/>
    </border>
    <border>
      <left/>
      <right style="double">
        <color auto="1"/>
      </right>
      <top/>
      <bottom style="thin">
        <color indexed="64"/>
      </bottom>
      <diagonal/>
    </border>
    <border>
      <left/>
      <right style="double">
        <color auto="1"/>
      </right>
      <top style="medium">
        <color indexed="64"/>
      </top>
      <bottom/>
      <diagonal/>
    </border>
    <border>
      <left style="medium">
        <color indexed="64"/>
      </left>
      <right/>
      <top/>
      <bottom style="double">
        <color indexed="64"/>
      </bottom>
      <diagonal/>
    </border>
    <border>
      <left/>
      <right/>
      <top style="double">
        <color auto="1"/>
      </top>
      <bottom style="double">
        <color auto="1"/>
      </bottom>
      <diagonal/>
    </border>
    <border>
      <left/>
      <right style="thin">
        <color indexed="64"/>
      </right>
      <top/>
      <bottom/>
      <diagonal/>
    </border>
    <border>
      <left style="thin">
        <color indexed="64"/>
      </left>
      <right style="thin">
        <color indexed="64"/>
      </right>
      <top/>
      <bottom style="thin">
        <color indexed="64"/>
      </bottom>
      <diagonal/>
    </border>
    <border>
      <left style="thin">
        <color auto="1"/>
      </left>
      <right style="double">
        <color auto="1"/>
      </right>
      <top/>
      <bottom style="thin">
        <color indexed="64"/>
      </bottom>
      <diagonal/>
    </border>
    <border>
      <left/>
      <right style="thin">
        <color indexed="64"/>
      </right>
      <top/>
      <bottom style="thin">
        <color indexed="64"/>
      </bottom>
      <diagonal/>
    </border>
    <border>
      <left style="thin">
        <color indexed="64"/>
      </left>
      <right style="double">
        <color auto="1"/>
      </right>
      <top style="thin">
        <color indexed="64"/>
      </top>
      <bottom style="thin">
        <color indexed="64"/>
      </bottom>
      <diagonal/>
    </border>
    <border>
      <left/>
      <right/>
      <top style="thin">
        <color auto="1"/>
      </top>
      <bottom style="double">
        <color indexed="64"/>
      </bottom>
      <diagonal/>
    </border>
    <border>
      <left/>
      <right style="double">
        <color auto="1"/>
      </right>
      <top style="thin">
        <color auto="1"/>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style="thin">
        <color auto="1"/>
      </right>
      <top style="thin">
        <color auto="1"/>
      </top>
      <bottom/>
      <diagonal/>
    </border>
    <border>
      <left style="double">
        <color indexed="64"/>
      </left>
      <right/>
      <top style="double">
        <color indexed="64"/>
      </top>
      <bottom style="medium">
        <color auto="1"/>
      </bottom>
      <diagonal/>
    </border>
    <border>
      <left/>
      <right/>
      <top style="double">
        <color auto="1"/>
      </top>
      <bottom style="medium">
        <color auto="1"/>
      </bottom>
      <diagonal/>
    </border>
    <border>
      <left/>
      <right style="medium">
        <color auto="1"/>
      </right>
      <top style="double">
        <color indexed="64"/>
      </top>
      <bottom style="medium">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medium">
        <color auto="1"/>
      </right>
      <top/>
      <bottom/>
      <diagonal/>
    </border>
    <border>
      <left style="medium">
        <color indexed="64"/>
      </left>
      <right/>
      <top/>
      <bottom style="thin">
        <color auto="1"/>
      </bottom>
      <diagonal/>
    </border>
    <border>
      <left/>
      <right style="medium">
        <color auto="1"/>
      </right>
      <top style="thin">
        <color auto="1"/>
      </top>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auto="1"/>
      </left>
      <right style="double">
        <color indexed="64"/>
      </right>
      <top style="thin">
        <color auto="1"/>
      </top>
      <bottom style="double">
        <color auto="1"/>
      </bottom>
      <diagonal/>
    </border>
    <border>
      <left style="thin">
        <color auto="1"/>
      </left>
      <right/>
      <top style="thin">
        <color auto="1"/>
      </top>
      <bottom style="double">
        <color auto="1"/>
      </bottom>
      <diagonal/>
    </border>
    <border>
      <left style="double">
        <color auto="1"/>
      </left>
      <right style="thin">
        <color indexed="64"/>
      </right>
      <top style="thin">
        <color auto="1"/>
      </top>
      <bottom style="double">
        <color auto="1"/>
      </bottom>
      <diagonal/>
    </border>
    <border>
      <left style="thin">
        <color indexed="64"/>
      </left>
      <right style="thin">
        <color indexed="64"/>
      </right>
      <top style="thin">
        <color auto="1"/>
      </top>
      <bottom style="double">
        <color auto="1"/>
      </bottom>
      <diagonal/>
    </border>
  </borders>
  <cellStyleXfs count="10">
    <xf numFmtId="0" fontId="0" fillId="0" borderId="0"/>
    <xf numFmtId="43" fontId="1" fillId="0" borderId="0" applyFont="0" applyFill="0" applyBorder="0" applyAlignment="0" applyProtection="0"/>
    <xf numFmtId="43" fontId="11" fillId="0" borderId="0" applyFont="0" applyFill="0" applyBorder="0" applyAlignment="0" applyProtection="0"/>
    <xf numFmtId="44" fontId="2" fillId="0" borderId="0" applyFont="0" applyFill="0" applyBorder="0" applyAlignment="0" applyProtection="0"/>
    <xf numFmtId="44" fontId="11" fillId="0" borderId="0" applyFont="0" applyFill="0" applyBorder="0" applyAlignment="0" applyProtection="0"/>
    <xf numFmtId="0" fontId="18" fillId="0" borderId="0"/>
    <xf numFmtId="0" fontId="11" fillId="0" borderId="0"/>
    <xf numFmtId="44" fontId="18"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462">
    <xf numFmtId="0" fontId="0" fillId="0" borderId="0" xfId="0"/>
    <xf numFmtId="0" fontId="0" fillId="0" borderId="4" xfId="0" applyBorder="1"/>
    <xf numFmtId="0" fontId="5" fillId="0" borderId="0" xfId="0" applyFont="1"/>
    <xf numFmtId="0" fontId="5" fillId="3" borderId="4" xfId="0" applyFont="1" applyFill="1" applyBorder="1" applyAlignment="1" applyProtection="1">
      <alignment horizontal="center"/>
      <protection locked="0"/>
    </xf>
    <xf numFmtId="0" fontId="9" fillId="0" borderId="0" xfId="0" applyFont="1"/>
    <xf numFmtId="168" fontId="0" fillId="0" borderId="0" xfId="0" applyNumberFormat="1"/>
    <xf numFmtId="0" fontId="18" fillId="0" borderId="0" xfId="5"/>
    <xf numFmtId="0" fontId="5" fillId="0" borderId="50" xfId="6" quotePrefix="1" applyFont="1" applyBorder="1" applyAlignment="1" applyProtection="1">
      <alignment horizontal="left"/>
      <protection locked="0"/>
    </xf>
    <xf numFmtId="165" fontId="5" fillId="0" borderId="25" xfId="4" applyNumberFormat="1" applyFont="1" applyBorder="1" applyAlignment="1" applyProtection="1">
      <alignment horizontal="center"/>
      <protection locked="0"/>
    </xf>
    <xf numFmtId="165" fontId="5" fillId="0" borderId="25" xfId="6" applyNumberFormat="1" applyFont="1" applyBorder="1" applyAlignment="1" applyProtection="1">
      <alignment horizontal="center"/>
      <protection locked="0"/>
    </xf>
    <xf numFmtId="165" fontId="5" fillId="0" borderId="51" xfId="6" applyNumberFormat="1" applyFont="1" applyBorder="1" applyAlignment="1" applyProtection="1">
      <alignment horizontal="center"/>
      <protection locked="0"/>
    </xf>
    <xf numFmtId="0" fontId="5" fillId="0" borderId="50" xfId="6" applyFont="1" applyBorder="1" applyAlignment="1" applyProtection="1">
      <alignment horizontal="left"/>
      <protection locked="0"/>
    </xf>
    <xf numFmtId="165" fontId="5" fillId="0" borderId="51" xfId="4" applyNumberFormat="1" applyFont="1" applyBorder="1" applyAlignment="1" applyProtection="1">
      <alignment horizontal="center"/>
      <protection locked="0"/>
    </xf>
    <xf numFmtId="0" fontId="21" fillId="0" borderId="0" xfId="5" applyFont="1"/>
    <xf numFmtId="0" fontId="23" fillId="0" borderId="0" xfId="5" applyFont="1"/>
    <xf numFmtId="0" fontId="27" fillId="0" borderId="0" xfId="5" applyFont="1"/>
    <xf numFmtId="0" fontId="18" fillId="0" borderId="0" xfId="5" applyAlignment="1">
      <alignment horizontal="center"/>
    </xf>
    <xf numFmtId="0" fontId="18" fillId="0" borderId="0" xfId="5" applyAlignment="1">
      <alignment horizontal="left"/>
    </xf>
    <xf numFmtId="0" fontId="18" fillId="0" borderId="0" xfId="5" applyAlignment="1">
      <alignment wrapText="1"/>
    </xf>
    <xf numFmtId="0" fontId="33" fillId="0" borderId="0" xfId="0" applyFont="1"/>
    <xf numFmtId="0" fontId="34" fillId="0" borderId="0" xfId="0" applyFont="1" applyAlignment="1">
      <alignment wrapText="1"/>
    </xf>
    <xf numFmtId="0" fontId="36" fillId="0" borderId="0" xfId="0" applyFont="1"/>
    <xf numFmtId="44" fontId="5" fillId="0" borderId="4" xfId="9" applyFont="1" applyFill="1" applyBorder="1" applyProtection="1">
      <protection locked="0"/>
    </xf>
    <xf numFmtId="0" fontId="5" fillId="3" borderId="71" xfId="0" applyFont="1" applyFill="1" applyBorder="1" applyAlignment="1" applyProtection="1">
      <alignment horizontal="center"/>
      <protection locked="0"/>
    </xf>
    <xf numFmtId="167" fontId="7" fillId="3" borderId="16" xfId="0" applyNumberFormat="1" applyFont="1" applyFill="1" applyBorder="1" applyAlignment="1" applyProtection="1">
      <alignment horizontal="center" vertical="center"/>
      <protection locked="0"/>
    </xf>
    <xf numFmtId="44" fontId="5" fillId="3" borderId="4" xfId="9" applyFont="1" applyFill="1" applyBorder="1" applyProtection="1">
      <protection locked="0"/>
    </xf>
    <xf numFmtId="44" fontId="5" fillId="3" borderId="21" xfId="9" applyFont="1" applyFill="1" applyBorder="1" applyProtection="1">
      <protection locked="0"/>
    </xf>
    <xf numFmtId="44" fontId="5" fillId="0" borderId="4" xfId="9" applyFont="1" applyFill="1" applyBorder="1" applyProtection="1"/>
    <xf numFmtId="44" fontId="5" fillId="0" borderId="21" xfId="9" applyFont="1" applyFill="1" applyBorder="1" applyProtection="1"/>
    <xf numFmtId="44" fontId="5" fillId="0" borderId="16" xfId="9" applyFont="1" applyFill="1" applyBorder="1" applyProtection="1"/>
    <xf numFmtId="0" fontId="37" fillId="0" borderId="0" xfId="0" applyFont="1"/>
    <xf numFmtId="0" fontId="5" fillId="0" borderId="0" xfId="5" applyFont="1"/>
    <xf numFmtId="0" fontId="5" fillId="3" borderId="4" xfId="0" quotePrefix="1" applyFont="1" applyFill="1" applyBorder="1" applyAlignment="1" applyProtection="1">
      <alignment horizontal="center"/>
      <protection locked="0"/>
    </xf>
    <xf numFmtId="0" fontId="39" fillId="0" borderId="0" xfId="0" applyFont="1" applyAlignment="1" applyProtection="1">
      <alignment horizontal="center"/>
      <protection locked="0"/>
    </xf>
    <xf numFmtId="0" fontId="40" fillId="0" borderId="0" xfId="0" applyFont="1" applyAlignment="1">
      <alignment horizontal="center"/>
    </xf>
    <xf numFmtId="20" fontId="40" fillId="0" borderId="0" xfId="0" applyNumberFormat="1" applyFont="1" applyAlignment="1">
      <alignment horizontal="center"/>
    </xf>
    <xf numFmtId="168" fontId="40" fillId="0" borderId="0" xfId="0" applyNumberFormat="1" applyFont="1" applyAlignment="1">
      <alignment horizontal="center"/>
    </xf>
    <xf numFmtId="0" fontId="39" fillId="0" borderId="0" xfId="0" applyFont="1" applyAlignment="1">
      <alignment horizontal="center"/>
    </xf>
    <xf numFmtId="0" fontId="7" fillId="4" borderId="25" xfId="6" applyFont="1" applyFill="1" applyBorder="1" applyAlignment="1" applyProtection="1">
      <alignment horizontal="center" vertical="center"/>
      <protection locked="0"/>
    </xf>
    <xf numFmtId="0" fontId="20" fillId="10" borderId="50" xfId="6" applyFont="1" applyFill="1" applyBorder="1" applyAlignment="1">
      <alignment horizontal="center" vertical="center" wrapText="1"/>
    </xf>
    <xf numFmtId="0" fontId="20" fillId="10" borderId="51" xfId="6" applyFont="1" applyFill="1" applyBorder="1" applyAlignment="1">
      <alignment horizontal="center" vertical="center" wrapText="1"/>
    </xf>
    <xf numFmtId="165" fontId="7" fillId="0" borderId="25" xfId="6" applyNumberFormat="1" applyFont="1" applyBorder="1" applyAlignment="1">
      <alignment horizontal="center" vertical="center"/>
    </xf>
    <xf numFmtId="165" fontId="7" fillId="0" borderId="51" xfId="6" applyNumberFormat="1" applyFont="1" applyBorder="1" applyAlignment="1">
      <alignment horizontal="center" vertical="center"/>
    </xf>
    <xf numFmtId="0" fontId="20" fillId="9" borderId="25" xfId="6" applyFont="1" applyFill="1" applyBorder="1" applyAlignment="1">
      <alignment horizontal="center" vertical="center"/>
    </xf>
    <xf numFmtId="0" fontId="20" fillId="9" borderId="50" xfId="6" applyFont="1" applyFill="1" applyBorder="1" applyAlignment="1">
      <alignment horizontal="center" vertical="center" wrapText="1"/>
    </xf>
    <xf numFmtId="0" fontId="20" fillId="9" borderId="25" xfId="6" applyFont="1" applyFill="1" applyBorder="1" applyAlignment="1">
      <alignment horizontal="center" vertical="center" wrapText="1"/>
    </xf>
    <xf numFmtId="0" fontId="20" fillId="9" borderId="51" xfId="6" applyFont="1" applyFill="1" applyBorder="1" applyAlignment="1">
      <alignment horizontal="center" vertical="center" wrapText="1"/>
    </xf>
    <xf numFmtId="0" fontId="7" fillId="0" borderId="15" xfId="5" applyFont="1" applyBorder="1" applyAlignment="1">
      <alignment horizontal="left" wrapText="1"/>
    </xf>
    <xf numFmtId="0" fontId="7" fillId="0" borderId="15" xfId="5" applyFont="1" applyBorder="1" applyAlignment="1">
      <alignment horizontal="right" wrapText="1"/>
    </xf>
    <xf numFmtId="0" fontId="5" fillId="0" borderId="15" xfId="5" applyFont="1" applyBorder="1" applyAlignment="1">
      <alignment horizontal="left" wrapText="1"/>
    </xf>
    <xf numFmtId="0" fontId="5" fillId="0" borderId="0" xfId="5" applyFont="1" applyAlignment="1">
      <alignment horizontal="left" wrapText="1"/>
    </xf>
    <xf numFmtId="0" fontId="5" fillId="0" borderId="61" xfId="5" applyFont="1" applyBorder="1" applyAlignment="1">
      <alignment horizontal="left" wrapText="1"/>
    </xf>
    <xf numFmtId="0" fontId="5" fillId="0" borderId="0" xfId="0" applyFont="1" applyAlignment="1">
      <alignment vertical="center"/>
    </xf>
    <xf numFmtId="0" fontId="5" fillId="0" borderId="0" xfId="0" applyFont="1" applyAlignment="1">
      <alignment horizontal="left" vertical="top" wrapText="1"/>
    </xf>
    <xf numFmtId="0" fontId="5" fillId="0" borderId="7" xfId="5" applyFont="1" applyBorder="1" applyAlignment="1">
      <alignment horizontal="left" vertical="center" wrapText="1"/>
    </xf>
    <xf numFmtId="0" fontId="5" fillId="0" borderId="0" xfId="5" applyFont="1" applyAlignment="1">
      <alignment horizontal="left" vertical="center" wrapText="1"/>
    </xf>
    <xf numFmtId="0" fontId="5" fillId="0" borderId="4" xfId="0" applyFont="1" applyBorder="1" applyAlignment="1">
      <alignment horizontal="center" vertical="top" wrapText="1"/>
    </xf>
    <xf numFmtId="0" fontId="5" fillId="0" borderId="11" xfId="0" applyFont="1" applyBorder="1" applyAlignment="1">
      <alignment horizontal="center" vertical="top" wrapText="1"/>
    </xf>
    <xf numFmtId="0" fontId="5" fillId="0" borderId="7" xfId="0" applyFont="1" applyBorder="1"/>
    <xf numFmtId="0" fontId="5" fillId="0" borderId="61" xfId="5" applyFont="1" applyBorder="1"/>
    <xf numFmtId="0" fontId="5" fillId="0" borderId="7" xfId="0" applyFont="1" applyBorder="1" applyAlignment="1">
      <alignment vertical="center"/>
    </xf>
    <xf numFmtId="0" fontId="5" fillId="4" borderId="0" xfId="5" applyFont="1" applyFill="1"/>
    <xf numFmtId="0" fontId="5" fillId="0" borderId="0" xfId="5" applyFont="1" applyAlignment="1">
      <alignment horizontal="right"/>
    </xf>
    <xf numFmtId="0" fontId="5" fillId="0" borderId="12" xfId="5" applyFont="1" applyBorder="1"/>
    <xf numFmtId="0" fontId="5" fillId="0" borderId="13" xfId="5" applyFont="1" applyBorder="1"/>
    <xf numFmtId="0" fontId="5" fillId="0" borderId="14" xfId="5" applyFont="1" applyBorder="1"/>
    <xf numFmtId="0" fontId="5" fillId="0" borderId="7" xfId="0" applyFont="1" applyBorder="1" applyAlignment="1">
      <alignment vertical="center" wrapText="1"/>
    </xf>
    <xf numFmtId="0" fontId="5" fillId="0" borderId="0" xfId="0" applyFont="1" applyAlignment="1">
      <alignment horizontal="left" vertical="center"/>
    </xf>
    <xf numFmtId="0" fontId="5" fillId="0" borderId="0" xfId="5" applyFont="1" applyAlignment="1">
      <alignment horizontal="left" vertical="center"/>
    </xf>
    <xf numFmtId="0" fontId="14" fillId="0" borderId="0" xfId="0" applyFont="1" applyAlignment="1">
      <alignment horizontal="left" vertical="center" wrapText="1"/>
    </xf>
    <xf numFmtId="0" fontId="5" fillId="0" borderId="61" xfId="0" applyFont="1" applyBorder="1" applyAlignment="1">
      <alignment horizontal="left" vertical="center" wrapText="1"/>
    </xf>
    <xf numFmtId="0" fontId="5" fillId="0" borderId="7" xfId="0" applyFont="1" applyBorder="1" applyAlignment="1">
      <alignment horizontal="center" vertical="center"/>
    </xf>
    <xf numFmtId="0" fontId="7" fillId="0" borderId="38" xfId="0" applyFont="1" applyBorder="1" applyAlignment="1">
      <alignment horizontal="right" vertical="center" wrapText="1"/>
    </xf>
    <xf numFmtId="0" fontId="0" fillId="0" borderId="0" xfId="0" applyAlignment="1">
      <alignment wrapText="1"/>
    </xf>
    <xf numFmtId="0" fontId="5" fillId="0" borderId="21" xfId="6" applyFont="1" applyBorder="1" applyProtection="1">
      <protection locked="0"/>
    </xf>
    <xf numFmtId="0" fontId="5" fillId="7" borderId="20" xfId="6" applyFont="1" applyFill="1" applyBorder="1" applyProtection="1">
      <protection locked="0"/>
    </xf>
    <xf numFmtId="0" fontId="5" fillId="7" borderId="21" xfId="6" applyFont="1" applyFill="1" applyBorder="1" applyProtection="1">
      <protection locked="0"/>
    </xf>
    <xf numFmtId="43" fontId="5" fillId="0" borderId="21" xfId="1" applyFont="1" applyBorder="1" applyAlignment="1" applyProtection="1">
      <alignment horizontal="center"/>
      <protection locked="0"/>
    </xf>
    <xf numFmtId="43" fontId="5" fillId="0" borderId="57" xfId="1" applyFont="1" applyBorder="1" applyAlignment="1" applyProtection="1">
      <alignment horizontal="center"/>
      <protection locked="0"/>
    </xf>
    <xf numFmtId="0" fontId="7" fillId="4" borderId="21" xfId="6" applyFont="1" applyFill="1" applyBorder="1" applyAlignment="1" applyProtection="1">
      <alignment horizontal="center" vertical="center"/>
      <protection locked="0"/>
    </xf>
    <xf numFmtId="14" fontId="7" fillId="4" borderId="58" xfId="6" applyNumberFormat="1" applyFont="1" applyFill="1" applyBorder="1" applyAlignment="1" applyProtection="1">
      <alignment horizontal="center" vertical="center"/>
      <protection locked="0"/>
    </xf>
    <xf numFmtId="14" fontId="7" fillId="4" borderId="22" xfId="6" applyNumberFormat="1" applyFont="1" applyFill="1" applyBorder="1" applyAlignment="1" applyProtection="1">
      <alignment horizontal="center" vertical="center"/>
      <protection locked="0"/>
    </xf>
    <xf numFmtId="0" fontId="7" fillId="4" borderId="20" xfId="6" applyFont="1" applyFill="1" applyBorder="1" applyAlignment="1" applyProtection="1">
      <alignment horizontal="center" vertical="center"/>
      <protection locked="0"/>
    </xf>
    <xf numFmtId="0" fontId="7" fillId="4" borderId="22" xfId="6" applyFont="1" applyFill="1" applyBorder="1" applyAlignment="1" applyProtection="1">
      <alignment horizontal="center" vertical="center"/>
      <protection locked="0"/>
    </xf>
    <xf numFmtId="0" fontId="5" fillId="7" borderId="22" xfId="6" applyFont="1" applyFill="1" applyBorder="1" applyProtection="1">
      <protection locked="0"/>
    </xf>
    <xf numFmtId="0" fontId="5" fillId="0" borderId="50" xfId="6" quotePrefix="1" applyFont="1" applyBorder="1" applyAlignment="1" applyProtection="1">
      <alignment horizontal="center"/>
      <protection locked="0"/>
    </xf>
    <xf numFmtId="0" fontId="20" fillId="10" borderId="25" xfId="6" applyFont="1" applyFill="1" applyBorder="1" applyAlignment="1">
      <alignment horizontal="center" vertical="center" wrapText="1"/>
    </xf>
    <xf numFmtId="0" fontId="5" fillId="0" borderId="50" xfId="6" applyFont="1" applyBorder="1" applyAlignment="1" applyProtection="1">
      <alignment horizontal="center"/>
      <protection locked="0"/>
    </xf>
    <xf numFmtId="43" fontId="5" fillId="0" borderId="25" xfId="1" applyFont="1" applyBorder="1" applyAlignment="1" applyProtection="1">
      <alignment horizontal="center"/>
      <protection locked="0"/>
    </xf>
    <xf numFmtId="0" fontId="43" fillId="7" borderId="50" xfId="6" applyFont="1" applyFill="1" applyBorder="1" applyAlignment="1" applyProtection="1">
      <alignment horizontal="left"/>
      <protection locked="0"/>
    </xf>
    <xf numFmtId="0" fontId="43" fillId="7" borderId="58" xfId="6" applyFont="1" applyFill="1" applyBorder="1" applyAlignment="1" applyProtection="1">
      <alignment horizontal="left" vertical="top"/>
      <protection locked="0"/>
    </xf>
    <xf numFmtId="0" fontId="5" fillId="0" borderId="69" xfId="0" applyFont="1" applyBorder="1"/>
    <xf numFmtId="0" fontId="5" fillId="0" borderId="10" xfId="0" applyFont="1" applyBorder="1"/>
    <xf numFmtId="0" fontId="5" fillId="4" borderId="10" xfId="0" applyFont="1" applyFill="1" applyBorder="1" applyAlignment="1">
      <alignment vertical="center" wrapText="1"/>
    </xf>
    <xf numFmtId="0" fontId="5" fillId="0" borderId="31" xfId="0" applyFont="1" applyBorder="1"/>
    <xf numFmtId="0" fontId="5" fillId="4" borderId="0" xfId="0" applyFont="1" applyFill="1" applyAlignment="1">
      <alignment vertical="center" wrapText="1"/>
    </xf>
    <xf numFmtId="0" fontId="6" fillId="5" borderId="72" xfId="0" applyFont="1" applyFill="1" applyBorder="1" applyAlignment="1">
      <alignment horizontal="center"/>
    </xf>
    <xf numFmtId="0" fontId="5" fillId="0" borderId="0" xfId="0" applyFont="1" applyAlignment="1">
      <alignment horizontal="right"/>
    </xf>
    <xf numFmtId="0" fontId="5" fillId="0" borderId="26" xfId="0" applyFont="1" applyBorder="1"/>
    <xf numFmtId="0" fontId="5" fillId="0" borderId="16" xfId="0" applyFont="1" applyBorder="1"/>
    <xf numFmtId="0" fontId="5" fillId="0" borderId="16" xfId="0" applyFont="1" applyBorder="1" applyAlignment="1">
      <alignment horizontal="center"/>
    </xf>
    <xf numFmtId="0" fontId="5" fillId="0" borderId="27" xfId="0" applyFont="1" applyBorder="1"/>
    <xf numFmtId="0" fontId="0" fillId="0" borderId="16" xfId="0" applyBorder="1"/>
    <xf numFmtId="0" fontId="7" fillId="0" borderId="43" xfId="0" applyFont="1" applyBorder="1"/>
    <xf numFmtId="0" fontId="5" fillId="0" borderId="21" xfId="0" applyFont="1" applyBorder="1" applyAlignment="1">
      <alignment horizontal="center"/>
    </xf>
    <xf numFmtId="0" fontId="5" fillId="0" borderId="74" xfId="0" applyFont="1" applyBorder="1"/>
    <xf numFmtId="0" fontId="5" fillId="0" borderId="75" xfId="0" applyFont="1" applyBorder="1"/>
    <xf numFmtId="0" fontId="0" fillId="0" borderId="75" xfId="0" applyBorder="1"/>
    <xf numFmtId="0" fontId="5" fillId="0" borderId="0" xfId="0" applyFont="1" applyAlignment="1">
      <alignment horizontal="center"/>
    </xf>
    <xf numFmtId="0" fontId="5" fillId="0" borderId="28" xfId="0" applyFont="1" applyBorder="1"/>
    <xf numFmtId="0" fontId="11" fillId="0" borderId="53" xfId="0" applyFont="1" applyBorder="1" applyAlignment="1">
      <alignment vertical="top" wrapText="1"/>
    </xf>
    <xf numFmtId="0" fontId="7" fillId="3" borderId="25" xfId="0" applyFont="1" applyFill="1" applyBorder="1" applyAlignment="1">
      <alignment vertical="top"/>
    </xf>
    <xf numFmtId="0" fontId="32" fillId="3" borderId="20" xfId="0" applyFont="1" applyFill="1" applyBorder="1" applyAlignment="1">
      <alignment horizontal="center" vertical="top"/>
    </xf>
    <xf numFmtId="0" fontId="32" fillId="3" borderId="21" xfId="0" applyFont="1" applyFill="1" applyBorder="1" applyAlignment="1">
      <alignment horizontal="center" vertical="top"/>
    </xf>
    <xf numFmtId="0" fontId="32" fillId="3" borderId="22" xfId="0" applyFont="1" applyFill="1" applyBorder="1" applyAlignment="1">
      <alignment horizontal="center" vertical="top"/>
    </xf>
    <xf numFmtId="0" fontId="5" fillId="0" borderId="64" xfId="0" applyFont="1" applyBorder="1" applyAlignment="1">
      <alignment horizontal="center"/>
    </xf>
    <xf numFmtId="0" fontId="5" fillId="0" borderId="15" xfId="0" applyFont="1" applyBorder="1" applyAlignment="1">
      <alignment horizontal="center"/>
    </xf>
    <xf numFmtId="0" fontId="5" fillId="0" borderId="30" xfId="0" applyFont="1" applyBorder="1" applyAlignment="1">
      <alignment horizontal="center"/>
    </xf>
    <xf numFmtId="0" fontId="5" fillId="0" borderId="38" xfId="0" applyFont="1" applyBorder="1"/>
    <xf numFmtId="0" fontId="5" fillId="0" borderId="20" xfId="0" applyFont="1" applyBorder="1"/>
    <xf numFmtId="0" fontId="5" fillId="0" borderId="21" xfId="0" applyFont="1" applyBorder="1"/>
    <xf numFmtId="0" fontId="5" fillId="0" borderId="22" xfId="0" applyFont="1" applyBorder="1"/>
    <xf numFmtId="0" fontId="5" fillId="0" borderId="22" xfId="0" applyFont="1" applyBorder="1" applyAlignment="1">
      <alignment horizontal="center"/>
    </xf>
    <xf numFmtId="0" fontId="5" fillId="0" borderId="20" xfId="0" applyFont="1" applyBorder="1" applyAlignment="1">
      <alignment vertical="top"/>
    </xf>
    <xf numFmtId="0" fontId="5" fillId="0" borderId="43" xfId="0" applyFont="1" applyBorder="1" applyAlignment="1">
      <alignment vertical="top"/>
    </xf>
    <xf numFmtId="0" fontId="5" fillId="0" borderId="43" xfId="0" applyFont="1" applyBorder="1"/>
    <xf numFmtId="0" fontId="5" fillId="0" borderId="43" xfId="0" applyFont="1" applyBorder="1" applyAlignment="1">
      <alignment horizontal="left" vertical="top" wrapText="1"/>
    </xf>
    <xf numFmtId="0" fontId="5" fillId="0" borderId="27" xfId="0" applyFont="1" applyBorder="1" applyAlignment="1">
      <alignment horizontal="center"/>
    </xf>
    <xf numFmtId="0" fontId="5" fillId="0" borderId="66" xfId="0" applyFont="1" applyBorder="1" applyAlignment="1">
      <alignment horizontal="center"/>
    </xf>
    <xf numFmtId="0" fontId="5" fillId="0" borderId="4" xfId="0" applyFont="1" applyBorder="1" applyAlignment="1">
      <alignment horizontal="center"/>
    </xf>
    <xf numFmtId="0" fontId="5" fillId="0" borderId="37" xfId="0" applyFont="1" applyBorder="1" applyAlignment="1">
      <alignment horizontal="center"/>
    </xf>
    <xf numFmtId="164" fontId="5" fillId="0" borderId="0" xfId="0" applyNumberFormat="1" applyFont="1" applyAlignment="1">
      <alignment horizontal="right"/>
    </xf>
    <xf numFmtId="49" fontId="5" fillId="0" borderId="0" xfId="0" quotePrefix="1" applyNumberFormat="1" applyFont="1" applyAlignment="1">
      <alignment horizontal="left"/>
    </xf>
    <xf numFmtId="49" fontId="5" fillId="0" borderId="30" xfId="0" quotePrefix="1" applyNumberFormat="1" applyFont="1" applyBorder="1" applyAlignment="1">
      <alignment horizontal="left"/>
    </xf>
    <xf numFmtId="49" fontId="5" fillId="0" borderId="31" xfId="0" applyNumberFormat="1" applyFont="1" applyBorder="1" applyAlignment="1">
      <alignment horizontal="left"/>
    </xf>
    <xf numFmtId="164" fontId="5" fillId="0" borderId="0" xfId="0" applyNumberFormat="1" applyFont="1" applyAlignment="1">
      <alignment horizontal="left"/>
    </xf>
    <xf numFmtId="49" fontId="5" fillId="0" borderId="32" xfId="0" quotePrefix="1" applyNumberFormat="1" applyFont="1" applyBorder="1" applyAlignment="1">
      <alignment horizontal="left"/>
    </xf>
    <xf numFmtId="164" fontId="5" fillId="0" borderId="0" xfId="0" applyNumberFormat="1" applyFont="1"/>
    <xf numFmtId="46" fontId="5" fillId="0" borderId="0" xfId="0" applyNumberFormat="1" applyFont="1"/>
    <xf numFmtId="49" fontId="5" fillId="0" borderId="0" xfId="0" applyNumberFormat="1" applyFont="1" applyAlignment="1">
      <alignment horizontal="left"/>
    </xf>
    <xf numFmtId="49" fontId="5" fillId="0" borderId="32" xfId="0" applyNumberFormat="1" applyFont="1" applyBorder="1" applyAlignment="1">
      <alignment horizontal="left"/>
    </xf>
    <xf numFmtId="44" fontId="5" fillId="0" borderId="0" xfId="9" applyFont="1" applyFill="1" applyBorder="1" applyProtection="1"/>
    <xf numFmtId="43" fontId="5" fillId="0" borderId="0" xfId="2" applyFont="1" applyFill="1" applyBorder="1" applyProtection="1"/>
    <xf numFmtId="49" fontId="5" fillId="0" borderId="33" xfId="0" applyNumberFormat="1" applyFont="1" applyBorder="1" applyAlignment="1">
      <alignment horizontal="left"/>
    </xf>
    <xf numFmtId="164" fontId="5" fillId="0" borderId="4" xfId="0" applyNumberFormat="1" applyFont="1" applyBorder="1"/>
    <xf numFmtId="0" fontId="5" fillId="0" borderId="4" xfId="0" applyFont="1" applyBorder="1"/>
    <xf numFmtId="43" fontId="5" fillId="0" borderId="4" xfId="2" applyFont="1" applyFill="1" applyBorder="1" applyProtection="1"/>
    <xf numFmtId="49" fontId="5" fillId="0" borderId="4" xfId="0" applyNumberFormat="1" applyFont="1" applyBorder="1" applyAlignment="1">
      <alignment horizontal="left"/>
    </xf>
    <xf numFmtId="49" fontId="5" fillId="0" borderId="34" xfId="0" applyNumberFormat="1" applyFont="1" applyBorder="1" applyAlignment="1">
      <alignment horizontal="left"/>
    </xf>
    <xf numFmtId="44" fontId="5" fillId="0" borderId="0" xfId="9" applyFont="1" applyProtection="1"/>
    <xf numFmtId="166" fontId="5" fillId="0" borderId="0" xfId="0" applyNumberFormat="1" applyFont="1"/>
    <xf numFmtId="0" fontId="5" fillId="0" borderId="31" xfId="0" quotePrefix="1" applyFont="1" applyBorder="1" applyAlignment="1">
      <alignment horizontal="left"/>
    </xf>
    <xf numFmtId="0" fontId="5" fillId="0" borderId="0" xfId="0" quotePrefix="1" applyFont="1" applyAlignment="1">
      <alignment horizontal="left"/>
    </xf>
    <xf numFmtId="0" fontId="15" fillId="0" borderId="0" xfId="0" applyFont="1"/>
    <xf numFmtId="0" fontId="15" fillId="0" borderId="16" xfId="0" applyFont="1" applyBorder="1"/>
    <xf numFmtId="0" fontId="15" fillId="0" borderId="16" xfId="0" applyFont="1" applyBorder="1" applyAlignment="1">
      <alignment horizontal="left"/>
    </xf>
    <xf numFmtId="0" fontId="7" fillId="0" borderId="0" xfId="0" applyFont="1" applyAlignment="1">
      <alignment vertical="top" wrapText="1"/>
    </xf>
    <xf numFmtId="14" fontId="5" fillId="3" borderId="16" xfId="0" applyNumberFormat="1" applyFont="1" applyFill="1" applyBorder="1" applyAlignment="1" applyProtection="1">
      <alignment horizontal="center"/>
      <protection locked="0"/>
    </xf>
    <xf numFmtId="44" fontId="5" fillId="0" borderId="0" xfId="9" applyFont="1" applyFill="1" applyBorder="1" applyProtection="1">
      <protection locked="0"/>
    </xf>
    <xf numFmtId="44" fontId="5" fillId="0" borderId="21" xfId="9" applyFont="1" applyFill="1" applyBorder="1" applyProtection="1">
      <protection locked="0"/>
    </xf>
    <xf numFmtId="0" fontId="7" fillId="0" borderId="0" xfId="6" applyFont="1" applyAlignment="1">
      <alignment horizontal="right" vertical="center"/>
    </xf>
    <xf numFmtId="0" fontId="5" fillId="3" borderId="18" xfId="0" applyFont="1" applyFill="1" applyBorder="1" applyAlignment="1" applyProtection="1">
      <alignment horizontal="left"/>
      <protection locked="0"/>
    </xf>
    <xf numFmtId="0" fontId="5" fillId="3" borderId="19" xfId="0" applyFont="1" applyFill="1" applyBorder="1" applyAlignment="1" applyProtection="1">
      <alignment horizontal="left"/>
      <protection locked="0"/>
    </xf>
    <xf numFmtId="0" fontId="5" fillId="0" borderId="3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1" xfId="0" applyFont="1" applyBorder="1" applyAlignment="1" applyProtection="1">
      <alignment horizontal="center"/>
      <protection locked="0"/>
    </xf>
    <xf numFmtId="0" fontId="5" fillId="0" borderId="23" xfId="0" applyFont="1" applyBorder="1" applyAlignment="1" applyProtection="1">
      <alignment horizontal="center"/>
      <protection locked="0"/>
    </xf>
    <xf numFmtId="0" fontId="15" fillId="0" borderId="0" xfId="0" applyFont="1" applyAlignment="1">
      <alignment horizontal="center" vertical="top"/>
    </xf>
    <xf numFmtId="0" fontId="15" fillId="0" borderId="32" xfId="0" applyFont="1" applyBorder="1" applyAlignment="1">
      <alignment horizontal="center" vertical="top"/>
    </xf>
    <xf numFmtId="0" fontId="5" fillId="0" borderId="4" xfId="0" applyFont="1" applyBorder="1" applyAlignment="1" applyProtection="1">
      <alignment horizontal="left"/>
      <protection locked="0"/>
    </xf>
    <xf numFmtId="0" fontId="5" fillId="0" borderId="4" xfId="0" applyFont="1" applyBorder="1" applyAlignment="1" applyProtection="1">
      <alignment horizontal="center"/>
      <protection locked="0"/>
    </xf>
    <xf numFmtId="0" fontId="5" fillId="0" borderId="34" xfId="0" applyFont="1" applyBorder="1" applyAlignment="1" applyProtection="1">
      <alignment horizontal="center"/>
      <protection locked="0"/>
    </xf>
    <xf numFmtId="0" fontId="15" fillId="0" borderId="16" xfId="0" applyFont="1" applyBorder="1" applyAlignment="1">
      <alignment horizontal="center" vertical="top"/>
    </xf>
    <xf numFmtId="0" fontId="7" fillId="3" borderId="20" xfId="0" applyFont="1" applyFill="1" applyBorder="1" applyAlignment="1">
      <alignment horizontal="left" vertical="top" wrapText="1"/>
    </xf>
    <xf numFmtId="0" fontId="7" fillId="3" borderId="21" xfId="0" applyFont="1" applyFill="1" applyBorder="1" applyAlignment="1">
      <alignment horizontal="left" vertical="top" wrapText="1"/>
    </xf>
    <xf numFmtId="0" fontId="7" fillId="3" borderId="22" xfId="0" applyFont="1" applyFill="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7" fillId="8" borderId="17" xfId="0" applyFont="1" applyFill="1" applyBorder="1" applyAlignment="1">
      <alignment horizontal="center"/>
    </xf>
    <xf numFmtId="0" fontId="7" fillId="8" borderId="18" xfId="0" applyFont="1" applyFill="1" applyBorder="1" applyAlignment="1">
      <alignment horizontal="center"/>
    </xf>
    <xf numFmtId="0" fontId="7" fillId="8" borderId="19" xfId="0" applyFont="1" applyFill="1" applyBorder="1" applyAlignment="1">
      <alignment horizontal="center"/>
    </xf>
    <xf numFmtId="0" fontId="7" fillId="0" borderId="65" xfId="0" applyFont="1" applyBorder="1" applyAlignment="1">
      <alignment horizontal="left" vertical="top" wrapText="1"/>
    </xf>
    <xf numFmtId="0" fontId="7" fillId="0" borderId="0" xfId="0" applyFont="1" applyAlignment="1">
      <alignment horizontal="left" vertical="top" wrapText="1"/>
    </xf>
    <xf numFmtId="0" fontId="7" fillId="0" borderId="32" xfId="0" applyFont="1" applyBorder="1" applyAlignment="1">
      <alignment horizontal="left" vertical="top" wrapText="1"/>
    </xf>
    <xf numFmtId="0" fontId="5" fillId="0" borderId="31" xfId="0" quotePrefix="1" applyFont="1" applyBorder="1" applyAlignment="1">
      <alignment horizontal="left"/>
    </xf>
    <xf numFmtId="0" fontId="0" fillId="0" borderId="0" xfId="0"/>
    <xf numFmtId="0" fontId="7" fillId="0" borderId="0" xfId="0" applyFont="1" applyAlignment="1">
      <alignment horizontal="center"/>
    </xf>
    <xf numFmtId="0" fontId="13" fillId="0" borderId="31" xfId="4" applyNumberFormat="1" applyFont="1" applyFill="1" applyBorder="1" applyAlignment="1" applyProtection="1">
      <alignment vertical="center" wrapText="1"/>
    </xf>
    <xf numFmtId="0" fontId="13" fillId="0" borderId="0" xfId="4" quotePrefix="1" applyNumberFormat="1" applyFont="1" applyFill="1" applyBorder="1" applyAlignment="1" applyProtection="1">
      <alignment vertical="center" wrapText="1"/>
    </xf>
    <xf numFmtId="0" fontId="13" fillId="0" borderId="32" xfId="4" quotePrefix="1" applyNumberFormat="1" applyFont="1" applyFill="1" applyBorder="1" applyAlignment="1" applyProtection="1">
      <alignment vertical="center" wrapText="1"/>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7" fillId="6" borderId="19" xfId="0" applyFont="1" applyFill="1" applyBorder="1" applyAlignment="1">
      <alignment horizontal="center" vertical="center"/>
    </xf>
    <xf numFmtId="49" fontId="5" fillId="0" borderId="28" xfId="0" applyNumberFormat="1" applyFont="1" applyBorder="1" applyAlignment="1">
      <alignment horizontal="left"/>
    </xf>
    <xf numFmtId="49" fontId="5" fillId="0" borderId="15" xfId="0" applyNumberFormat="1" applyFont="1" applyBorder="1" applyAlignment="1">
      <alignment horizontal="left"/>
    </xf>
    <xf numFmtId="49" fontId="5" fillId="0" borderId="31" xfId="0" applyNumberFormat="1" applyFont="1" applyBorder="1" applyAlignment="1">
      <alignment horizontal="left"/>
    </xf>
    <xf numFmtId="49" fontId="5" fillId="0" borderId="0" xfId="0" applyNumberFormat="1" applyFont="1" applyAlignment="1">
      <alignment horizontal="left"/>
    </xf>
    <xf numFmtId="0" fontId="5" fillId="0" borderId="4" xfId="0" applyFont="1" applyBorder="1" applyAlignment="1">
      <alignment horizontal="center"/>
    </xf>
    <xf numFmtId="0" fontId="12" fillId="0" borderId="37" xfId="0" applyFont="1" applyBorder="1" applyAlignment="1">
      <alignment horizontal="left" vertical="center" wrapText="1"/>
    </xf>
    <xf numFmtId="0" fontId="7" fillId="0" borderId="31" xfId="0" applyFont="1" applyBorder="1" applyAlignment="1">
      <alignment horizontal="left"/>
    </xf>
    <xf numFmtId="0" fontId="5" fillId="0" borderId="5" xfId="0" applyFont="1" applyBorder="1" applyAlignment="1" applyProtection="1">
      <alignment horizontal="left"/>
      <protection locked="0"/>
    </xf>
    <xf numFmtId="0" fontId="5" fillId="0" borderId="6" xfId="0" applyFont="1" applyBorder="1" applyAlignment="1" applyProtection="1">
      <alignment horizontal="left"/>
      <protection locked="0"/>
    </xf>
    <xf numFmtId="0" fontId="5" fillId="0" borderId="35" xfId="0" applyFont="1" applyBorder="1" applyAlignment="1" applyProtection="1">
      <alignment horizontal="left"/>
      <protection locked="0"/>
    </xf>
    <xf numFmtId="0" fontId="5" fillId="0" borderId="36"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27" xfId="0" applyFont="1" applyBorder="1" applyAlignment="1" applyProtection="1">
      <alignment horizontal="left"/>
      <protection locked="0"/>
    </xf>
    <xf numFmtId="0" fontId="10" fillId="0" borderId="24"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10" fillId="0" borderId="23" xfId="0" applyFont="1" applyBorder="1" applyAlignment="1">
      <alignment horizontal="center" vertical="center"/>
    </xf>
    <xf numFmtId="0" fontId="16" fillId="3" borderId="21" xfId="0" applyFont="1" applyFill="1" applyBorder="1" applyAlignment="1" applyProtection="1">
      <alignment horizontal="left"/>
      <protection locked="0"/>
    </xf>
    <xf numFmtId="0" fontId="16" fillId="3" borderId="23" xfId="0" applyFont="1" applyFill="1" applyBorder="1" applyAlignment="1" applyProtection="1">
      <alignment horizontal="left"/>
      <protection locked="0"/>
    </xf>
    <xf numFmtId="0" fontId="15" fillId="0" borderId="43" xfId="0" applyFont="1" applyBorder="1" applyAlignment="1">
      <alignment horizontal="center" vertical="top"/>
    </xf>
    <xf numFmtId="0" fontId="15" fillId="0" borderId="44" xfId="0" applyFont="1" applyBorder="1" applyAlignment="1">
      <alignment horizontal="center" vertical="top"/>
    </xf>
    <xf numFmtId="0" fontId="5" fillId="0" borderId="33" xfId="0" applyFont="1" applyBorder="1" applyAlignment="1">
      <alignment horizontal="center" vertical="center" wrapText="1"/>
    </xf>
    <xf numFmtId="0" fontId="7" fillId="0" borderId="0" xfId="0" applyFont="1" applyAlignment="1" applyProtection="1">
      <alignment horizontal="center" vertical="center" wrapText="1"/>
      <protection locked="0"/>
    </xf>
    <xf numFmtId="0" fontId="7" fillId="0" borderId="38"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41" xfId="0" applyFont="1" applyBorder="1" applyAlignment="1" applyProtection="1">
      <alignment horizontal="center" vertical="center" wrapText="1"/>
      <protection locked="0"/>
    </xf>
    <xf numFmtId="0" fontId="5" fillId="0" borderId="39" xfId="0" applyFont="1" applyBorder="1" applyAlignment="1">
      <alignment horizontal="left" vertical="center" wrapText="1"/>
    </xf>
    <xf numFmtId="0" fontId="5" fillId="0" borderId="39" xfId="0" applyFont="1" applyBorder="1" applyAlignment="1" applyProtection="1">
      <alignment horizontal="center"/>
      <protection locked="0"/>
    </xf>
    <xf numFmtId="0" fontId="5" fillId="0" borderId="40" xfId="0" applyFont="1" applyBorder="1" applyAlignment="1" applyProtection="1">
      <alignment horizontal="center"/>
      <protection locked="0"/>
    </xf>
    <xf numFmtId="0" fontId="5" fillId="0" borderId="25" xfId="0" applyFont="1" applyBorder="1" applyAlignment="1">
      <alignment horizontal="left" vertical="center" wrapText="1"/>
    </xf>
    <xf numFmtId="0" fontId="5" fillId="0" borderId="25" xfId="0" applyFont="1" applyBorder="1" applyAlignment="1" applyProtection="1">
      <alignment horizontal="center"/>
      <protection locked="0"/>
    </xf>
    <xf numFmtId="0" fontId="5" fillId="0" borderId="42" xfId="0" applyFont="1" applyBorder="1" applyAlignment="1" applyProtection="1">
      <alignment horizontal="center"/>
      <protection locked="0"/>
    </xf>
    <xf numFmtId="0" fontId="5" fillId="0" borderId="65" xfId="0" applyFont="1" applyBorder="1" applyAlignment="1">
      <alignment horizontal="center"/>
    </xf>
    <xf numFmtId="0" fontId="5" fillId="0" borderId="0" xfId="0" applyFont="1" applyAlignment="1">
      <alignment horizontal="center"/>
    </xf>
    <xf numFmtId="0" fontId="7"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5" fillId="6" borderId="18" xfId="0" applyFont="1" applyFill="1" applyBorder="1" applyAlignment="1">
      <alignment horizontal="center" wrapText="1"/>
    </xf>
    <xf numFmtId="0" fontId="5" fillId="6" borderId="19" xfId="0" applyFont="1" applyFill="1" applyBorder="1" applyAlignment="1">
      <alignment horizontal="center" wrapText="1"/>
    </xf>
    <xf numFmtId="0" fontId="5" fillId="0" borderId="4" xfId="0" quotePrefix="1" applyFont="1" applyBorder="1" applyAlignment="1" applyProtection="1">
      <alignment horizontal="center"/>
      <protection locked="0"/>
    </xf>
    <xf numFmtId="0" fontId="5" fillId="0" borderId="21" xfId="0" applyFont="1" applyBorder="1" applyProtection="1">
      <protection locked="0"/>
    </xf>
    <xf numFmtId="0" fontId="0" fillId="0" borderId="21" xfId="0" applyBorder="1" applyProtection="1">
      <protection locked="0"/>
    </xf>
    <xf numFmtId="0" fontId="0" fillId="0" borderId="23" xfId="0" applyBorder="1" applyProtection="1">
      <protection locked="0"/>
    </xf>
    <xf numFmtId="0" fontId="5" fillId="0" borderId="0" xfId="0" applyFont="1" applyAlignment="1">
      <alignment horizontal="left" wrapText="1"/>
    </xf>
    <xf numFmtId="0" fontId="7" fillId="7" borderId="0" xfId="0" applyFont="1" applyFill="1" applyAlignment="1">
      <alignment horizontal="center" vertical="top" wrapText="1"/>
    </xf>
    <xf numFmtId="0" fontId="41" fillId="0" borderId="0" xfId="0" applyFont="1" applyAlignment="1">
      <alignment horizontal="left" vertical="top" wrapText="1"/>
    </xf>
    <xf numFmtId="0" fontId="42" fillId="0" borderId="0" xfId="0" applyFont="1" applyAlignment="1">
      <alignment vertical="top" wrapText="1"/>
    </xf>
    <xf numFmtId="0" fontId="3" fillId="2" borderId="67"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5" fillId="11" borderId="18" xfId="0" applyFont="1" applyFill="1" applyBorder="1" applyAlignment="1" applyProtection="1">
      <alignment horizontal="left"/>
      <protection locked="0"/>
    </xf>
    <xf numFmtId="0" fontId="5" fillId="11" borderId="19" xfId="0" applyFont="1" applyFill="1" applyBorder="1" applyAlignment="1" applyProtection="1">
      <alignment horizontal="left"/>
      <protection locked="0"/>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70" xfId="0" applyFont="1" applyBorder="1" applyAlignment="1">
      <alignment horizontal="center" vertical="center" wrapText="1"/>
    </xf>
    <xf numFmtId="0" fontId="5" fillId="5" borderId="8"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0" fillId="0" borderId="24" xfId="0" applyFont="1" applyBorder="1" applyAlignment="1">
      <alignment horizontal="center"/>
    </xf>
    <xf numFmtId="0" fontId="10" fillId="0" borderId="21" xfId="0" applyFont="1" applyBorder="1" applyAlignment="1">
      <alignment horizontal="center"/>
    </xf>
    <xf numFmtId="0" fontId="0" fillId="0" borderId="23" xfId="0" applyBorder="1"/>
    <xf numFmtId="0" fontId="5" fillId="8" borderId="73" xfId="0" applyFont="1" applyFill="1" applyBorder="1" applyAlignment="1">
      <alignment horizontal="center"/>
    </xf>
    <xf numFmtId="0" fontId="5" fillId="8" borderId="43" xfId="0" applyFont="1" applyFill="1" applyBorder="1" applyAlignment="1">
      <alignment horizontal="center"/>
    </xf>
    <xf numFmtId="0" fontId="5" fillId="8" borderId="44" xfId="0" applyFont="1" applyFill="1" applyBorder="1" applyAlignment="1">
      <alignment horizontal="center"/>
    </xf>
    <xf numFmtId="0" fontId="5" fillId="0" borderId="43" xfId="0" applyFont="1" applyBorder="1" applyAlignment="1">
      <alignment horizontal="center"/>
    </xf>
    <xf numFmtId="0" fontId="7" fillId="3" borderId="43" xfId="0" applyFont="1" applyFill="1" applyBorder="1" applyAlignment="1" applyProtection="1">
      <alignment horizontal="center" vertical="center"/>
      <protection locked="0"/>
    </xf>
    <xf numFmtId="0" fontId="7" fillId="3" borderId="44" xfId="0" applyFont="1" applyFill="1" applyBorder="1" applyAlignment="1" applyProtection="1">
      <alignment horizontal="center" vertical="center"/>
      <protection locked="0"/>
    </xf>
    <xf numFmtId="0" fontId="16" fillId="3" borderId="22" xfId="0" applyFont="1" applyFill="1" applyBorder="1" applyAlignment="1" applyProtection="1">
      <alignment horizontal="left"/>
      <protection locked="0"/>
    </xf>
    <xf numFmtId="0" fontId="5" fillId="0" borderId="24" xfId="0" applyFont="1" applyBorder="1" applyAlignment="1">
      <alignment horizontal="center"/>
    </xf>
    <xf numFmtId="0" fontId="5" fillId="0" borderId="21" xfId="0" applyFont="1" applyBorder="1" applyAlignment="1">
      <alignment horizontal="center"/>
    </xf>
    <xf numFmtId="0" fontId="8" fillId="7" borderId="16" xfId="0" applyFont="1" applyFill="1" applyBorder="1" applyAlignment="1">
      <alignment horizontal="center" vertical="center" wrapText="1"/>
    </xf>
    <xf numFmtId="0" fontId="38" fillId="7" borderId="16" xfId="0" applyFont="1" applyFill="1" applyBorder="1" applyAlignment="1">
      <alignment horizontal="center" vertical="center" wrapText="1"/>
    </xf>
    <xf numFmtId="0" fontId="24" fillId="0" borderId="59" xfId="6" applyFont="1" applyBorder="1" applyAlignment="1">
      <alignment horizontal="left" vertical="center"/>
    </xf>
    <xf numFmtId="0" fontId="5" fillId="0" borderId="29" xfId="6" applyFont="1" applyBorder="1" applyAlignment="1">
      <alignment horizontal="left" vertical="center"/>
    </xf>
    <xf numFmtId="0" fontId="5" fillId="0" borderId="60" xfId="6" applyFont="1" applyBorder="1" applyAlignment="1">
      <alignment horizontal="left" vertical="center"/>
    </xf>
    <xf numFmtId="0" fontId="5" fillId="0" borderId="50" xfId="6" applyFont="1" applyBorder="1" applyAlignment="1" applyProtection="1">
      <alignment horizontal="center"/>
      <protection locked="0"/>
    </xf>
    <xf numFmtId="0" fontId="5" fillId="0" borderId="25" xfId="6" applyFont="1" applyBorder="1" applyAlignment="1" applyProtection="1">
      <alignment horizontal="center"/>
      <protection locked="0"/>
    </xf>
    <xf numFmtId="165" fontId="5" fillId="0" borderId="25" xfId="6" applyNumberFormat="1" applyFont="1" applyBorder="1" applyAlignment="1" applyProtection="1">
      <alignment horizontal="center" vertical="center"/>
      <protection locked="0"/>
    </xf>
    <xf numFmtId="43" fontId="5" fillId="0" borderId="25" xfId="1" applyFont="1" applyBorder="1" applyAlignment="1" applyProtection="1">
      <alignment horizontal="center" vertical="center"/>
      <protection locked="0"/>
    </xf>
    <xf numFmtId="43" fontId="5" fillId="0" borderId="25" xfId="1" applyFont="1" applyBorder="1" applyAlignment="1" applyProtection="1">
      <alignment horizontal="center"/>
      <protection locked="0"/>
    </xf>
    <xf numFmtId="43" fontId="5" fillId="0" borderId="51" xfId="1" applyFont="1" applyBorder="1" applyAlignment="1" applyProtection="1">
      <alignment horizontal="center"/>
      <protection locked="0"/>
    </xf>
    <xf numFmtId="3" fontId="20" fillId="0" borderId="58" xfId="6" applyNumberFormat="1" applyFont="1" applyBorder="1" applyAlignment="1">
      <alignment horizontal="right"/>
    </xf>
    <xf numFmtId="3" fontId="20" fillId="0" borderId="21" xfId="6" applyNumberFormat="1" applyFont="1" applyBorder="1" applyAlignment="1">
      <alignment horizontal="right"/>
    </xf>
    <xf numFmtId="3" fontId="20" fillId="0" borderId="22" xfId="6" applyNumberFormat="1" applyFont="1" applyBorder="1" applyAlignment="1">
      <alignment horizontal="right"/>
    </xf>
    <xf numFmtId="165" fontId="5" fillId="0" borderId="20" xfId="5" applyNumberFormat="1" applyFont="1" applyBorder="1" applyAlignment="1">
      <alignment horizontal="center"/>
    </xf>
    <xf numFmtId="165" fontId="5" fillId="0" borderId="57" xfId="5" applyNumberFormat="1" applyFont="1" applyBorder="1" applyAlignment="1">
      <alignment horizontal="center"/>
    </xf>
    <xf numFmtId="0" fontId="5" fillId="0" borderId="58" xfId="6" applyFont="1" applyBorder="1" applyAlignment="1" applyProtection="1">
      <alignment horizontal="center"/>
      <protection locked="0"/>
    </xf>
    <xf numFmtId="0" fontId="5" fillId="0" borderId="21" xfId="6" applyFont="1" applyBorder="1" applyAlignment="1" applyProtection="1">
      <alignment horizontal="center"/>
      <protection locked="0"/>
    </xf>
    <xf numFmtId="0" fontId="5" fillId="0" borderId="22" xfId="6" applyFont="1" applyBorder="1" applyAlignment="1" applyProtection="1">
      <alignment horizontal="center"/>
      <protection locked="0"/>
    </xf>
    <xf numFmtId="165" fontId="5" fillId="0" borderId="20" xfId="6" applyNumberFormat="1" applyFont="1" applyBorder="1" applyAlignment="1" applyProtection="1">
      <alignment horizontal="center" vertical="center"/>
      <protection locked="0"/>
    </xf>
    <xf numFmtId="165" fontId="5" fillId="0" borderId="21" xfId="6" applyNumberFormat="1" applyFont="1" applyBorder="1" applyAlignment="1" applyProtection="1">
      <alignment horizontal="center" vertical="center"/>
      <protection locked="0"/>
    </xf>
    <xf numFmtId="165" fontId="5" fillId="0" borderId="22" xfId="6" applyNumberFormat="1" applyFont="1" applyBorder="1" applyAlignment="1" applyProtection="1">
      <alignment horizontal="center" vertical="center"/>
      <protection locked="0"/>
    </xf>
    <xf numFmtId="43" fontId="5" fillId="0" borderId="20" xfId="1" applyFont="1" applyBorder="1" applyAlignment="1" applyProtection="1">
      <alignment horizontal="center" vertical="center"/>
      <protection locked="0"/>
    </xf>
    <xf numFmtId="43" fontId="5" fillId="0" borderId="22" xfId="1" applyFont="1" applyBorder="1" applyAlignment="1" applyProtection="1">
      <alignment horizontal="center" vertical="center"/>
      <protection locked="0"/>
    </xf>
    <xf numFmtId="43" fontId="5" fillId="0" borderId="20" xfId="1" applyFont="1" applyBorder="1" applyAlignment="1" applyProtection="1">
      <alignment horizontal="center"/>
      <protection locked="0"/>
    </xf>
    <xf numFmtId="43" fontId="5" fillId="0" borderId="22" xfId="1" applyFont="1" applyBorder="1" applyAlignment="1" applyProtection="1">
      <alignment horizontal="center"/>
      <protection locked="0"/>
    </xf>
    <xf numFmtId="0" fontId="24" fillId="0" borderId="6" xfId="6" applyFont="1" applyBorder="1" applyAlignment="1">
      <alignment horizontal="center" vertical="center"/>
    </xf>
    <xf numFmtId="0" fontId="19" fillId="2" borderId="47" xfId="5" applyFont="1" applyFill="1" applyBorder="1" applyAlignment="1">
      <alignment horizontal="center" vertical="center" wrapText="1"/>
    </xf>
    <xf numFmtId="0" fontId="19" fillId="2" borderId="48" xfId="5" applyFont="1" applyFill="1" applyBorder="1" applyAlignment="1">
      <alignment horizontal="center" vertical="center" wrapText="1"/>
    </xf>
    <xf numFmtId="0" fontId="19" fillId="2" borderId="49" xfId="5" applyFont="1" applyFill="1" applyBorder="1" applyAlignment="1">
      <alignment horizontal="center" vertical="center" wrapText="1"/>
    </xf>
    <xf numFmtId="0" fontId="20" fillId="9" borderId="50" xfId="6" applyFont="1" applyFill="1" applyBorder="1" applyAlignment="1">
      <alignment horizontal="center" vertical="center"/>
    </xf>
    <xf numFmtId="0" fontId="20" fillId="9" borderId="25" xfId="6" applyFont="1" applyFill="1" applyBorder="1" applyAlignment="1">
      <alignment horizontal="center" vertical="center"/>
    </xf>
    <xf numFmtId="0" fontId="20" fillId="9" borderId="25" xfId="5" applyFont="1" applyFill="1" applyBorder="1" applyAlignment="1">
      <alignment horizontal="center" vertical="center"/>
    </xf>
    <xf numFmtId="0" fontId="20" fillId="9" borderId="25" xfId="5" applyFont="1" applyFill="1" applyBorder="1" applyAlignment="1">
      <alignment horizontal="center" vertical="center" wrapText="1"/>
    </xf>
    <xf numFmtId="0" fontId="20" fillId="9" borderId="51" xfId="5" applyFont="1" applyFill="1" applyBorder="1" applyAlignment="1">
      <alignment horizontal="center" vertical="center" wrapText="1"/>
    </xf>
    <xf numFmtId="0" fontId="7" fillId="4" borderId="58" xfId="6" applyFont="1" applyFill="1" applyBorder="1" applyAlignment="1">
      <alignment horizontal="right" vertical="center"/>
    </xf>
    <xf numFmtId="0" fontId="7" fillId="4" borderId="21" xfId="6" applyFont="1" applyFill="1" applyBorder="1" applyAlignment="1">
      <alignment horizontal="right" vertical="center"/>
    </xf>
    <xf numFmtId="0" fontId="7" fillId="4" borderId="22" xfId="6" applyFont="1" applyFill="1" applyBorder="1" applyAlignment="1">
      <alignment horizontal="right" vertical="center"/>
    </xf>
    <xf numFmtId="2" fontId="5" fillId="0" borderId="25" xfId="5" applyNumberFormat="1" applyFont="1" applyBorder="1" applyAlignment="1">
      <alignment horizontal="center"/>
    </xf>
    <xf numFmtId="2" fontId="5" fillId="0" borderId="51" xfId="5" applyNumberFormat="1" applyFont="1" applyBorder="1" applyAlignment="1">
      <alignment horizontal="center"/>
    </xf>
    <xf numFmtId="0" fontId="7" fillId="0" borderId="58" xfId="5" applyFont="1" applyBorder="1" applyAlignment="1">
      <alignment horizontal="right"/>
    </xf>
    <xf numFmtId="0" fontId="7" fillId="0" borderId="21" xfId="5" applyFont="1" applyBorder="1" applyAlignment="1">
      <alignment horizontal="right"/>
    </xf>
    <xf numFmtId="0" fontId="7" fillId="0" borderId="22" xfId="5" applyFont="1" applyBorder="1" applyAlignment="1">
      <alignment horizontal="right"/>
    </xf>
    <xf numFmtId="165" fontId="5" fillId="3" borderId="20" xfId="5" applyNumberFormat="1" applyFont="1" applyFill="1" applyBorder="1" applyAlignment="1" applyProtection="1">
      <alignment horizontal="center"/>
      <protection locked="0"/>
    </xf>
    <xf numFmtId="165" fontId="5" fillId="3" borderId="21" xfId="5" applyNumberFormat="1" applyFont="1" applyFill="1" applyBorder="1" applyAlignment="1" applyProtection="1">
      <alignment horizontal="center"/>
      <protection locked="0"/>
    </xf>
    <xf numFmtId="165" fontId="5" fillId="3" borderId="22" xfId="5" applyNumberFormat="1" applyFont="1" applyFill="1" applyBorder="1" applyAlignment="1" applyProtection="1">
      <alignment horizontal="center"/>
      <protection locked="0"/>
    </xf>
    <xf numFmtId="0" fontId="20" fillId="0" borderId="20" xfId="5" applyFont="1" applyBorder="1" applyAlignment="1">
      <alignment horizontal="right"/>
    </xf>
    <xf numFmtId="0" fontId="20" fillId="0" borderId="21" xfId="5" applyFont="1" applyBorder="1" applyAlignment="1">
      <alignment horizontal="right"/>
    </xf>
    <xf numFmtId="0" fontId="20" fillId="0" borderId="22" xfId="5" applyFont="1" applyBorder="1" applyAlignment="1">
      <alignment horizontal="right"/>
    </xf>
    <xf numFmtId="7" fontId="11" fillId="0" borderId="25" xfId="7" applyNumberFormat="1" applyFont="1" applyBorder="1" applyAlignment="1" applyProtection="1">
      <alignment horizontal="center"/>
    </xf>
    <xf numFmtId="7" fontId="11" fillId="0" borderId="51" xfId="7" applyNumberFormat="1" applyFont="1" applyBorder="1" applyAlignment="1" applyProtection="1">
      <alignment horizontal="center"/>
    </xf>
    <xf numFmtId="14" fontId="7" fillId="4" borderId="58" xfId="6" applyNumberFormat="1" applyFont="1" applyFill="1" applyBorder="1" applyAlignment="1" applyProtection="1">
      <alignment horizontal="center" vertical="center"/>
      <protection locked="0"/>
    </xf>
    <xf numFmtId="14" fontId="7" fillId="4" borderId="22" xfId="6" applyNumberFormat="1" applyFont="1" applyFill="1" applyBorder="1" applyAlignment="1" applyProtection="1">
      <alignment horizontal="center" vertical="center"/>
      <protection locked="0"/>
    </xf>
    <xf numFmtId="0" fontId="7" fillId="4" borderId="20" xfId="6" applyFont="1" applyFill="1" applyBorder="1" applyAlignment="1" applyProtection="1">
      <alignment horizontal="center" vertical="center"/>
      <protection locked="0"/>
    </xf>
    <xf numFmtId="0" fontId="7" fillId="4" borderId="21" xfId="6" applyFont="1" applyFill="1" applyBorder="1" applyAlignment="1" applyProtection="1">
      <alignment horizontal="center" vertical="center"/>
      <protection locked="0"/>
    </xf>
    <xf numFmtId="0" fontId="7" fillId="4" borderId="22" xfId="6" applyFont="1" applyFill="1" applyBorder="1" applyAlignment="1" applyProtection="1">
      <alignment horizontal="center" vertical="center"/>
      <protection locked="0"/>
    </xf>
    <xf numFmtId="2" fontId="5" fillId="0" borderId="25" xfId="5" applyNumberFormat="1" applyFont="1" applyBorder="1" applyAlignment="1" applyProtection="1">
      <alignment horizontal="center"/>
      <protection locked="0"/>
    </xf>
    <xf numFmtId="2" fontId="5" fillId="0" borderId="51" xfId="5" applyNumberFormat="1" applyFont="1" applyBorder="1" applyAlignment="1" applyProtection="1">
      <alignment horizontal="center"/>
      <protection locked="0"/>
    </xf>
    <xf numFmtId="14" fontId="5" fillId="4" borderId="58" xfId="6" applyNumberFormat="1" applyFont="1" applyFill="1" applyBorder="1" applyAlignment="1" applyProtection="1">
      <alignment horizontal="center" vertical="center"/>
      <protection locked="0"/>
    </xf>
    <xf numFmtId="14" fontId="5" fillId="4" borderId="22" xfId="6" applyNumberFormat="1" applyFont="1" applyFill="1" applyBorder="1" applyAlignment="1" applyProtection="1">
      <alignment horizontal="center" vertical="center"/>
      <protection locked="0"/>
    </xf>
    <xf numFmtId="44" fontId="20" fillId="0" borderId="12" xfId="6" applyNumberFormat="1" applyFont="1" applyBorder="1" applyAlignment="1">
      <alignment horizontal="right"/>
    </xf>
    <xf numFmtId="44" fontId="20" fillId="0" borderId="13" xfId="6" applyNumberFormat="1" applyFont="1" applyBorder="1" applyAlignment="1">
      <alignment horizontal="right"/>
    </xf>
    <xf numFmtId="165" fontId="20" fillId="0" borderId="54" xfId="6" applyNumberFormat="1" applyFont="1" applyBorder="1" applyAlignment="1">
      <alignment horizontal="center"/>
    </xf>
    <xf numFmtId="165" fontId="20" fillId="0" borderId="55" xfId="6" applyNumberFormat="1" applyFont="1" applyBorder="1" applyAlignment="1">
      <alignment horizontal="center"/>
    </xf>
    <xf numFmtId="165" fontId="20" fillId="0" borderId="56" xfId="6" applyNumberFormat="1" applyFont="1" applyBorder="1" applyAlignment="1">
      <alignment horizontal="center"/>
    </xf>
    <xf numFmtId="44" fontId="19" fillId="0" borderId="2" xfId="6" applyNumberFormat="1" applyFont="1" applyBorder="1" applyAlignment="1">
      <alignment horizontal="center"/>
    </xf>
    <xf numFmtId="0" fontId="20" fillId="9" borderId="25" xfId="6" applyFont="1" applyFill="1" applyBorder="1" applyAlignment="1">
      <alignment horizontal="center" vertical="center" wrapText="1"/>
    </xf>
    <xf numFmtId="0" fontId="20" fillId="9" borderId="51" xfId="6" applyFont="1" applyFill="1" applyBorder="1" applyAlignment="1">
      <alignment horizontal="center" vertical="center" wrapText="1"/>
    </xf>
    <xf numFmtId="0" fontId="5" fillId="0" borderId="21" xfId="6" applyFont="1" applyBorder="1" applyAlignment="1" applyProtection="1">
      <alignment horizontal="left"/>
      <protection locked="0"/>
    </xf>
    <xf numFmtId="0" fontId="5" fillId="0" borderId="20" xfId="6" applyFont="1" applyBorder="1" applyAlignment="1" applyProtection="1">
      <alignment horizontal="left"/>
      <protection locked="0"/>
    </xf>
    <xf numFmtId="0" fontId="5" fillId="0" borderId="22" xfId="6" applyFont="1" applyBorder="1" applyAlignment="1" applyProtection="1">
      <alignment horizontal="left"/>
      <protection locked="0"/>
    </xf>
    <xf numFmtId="0" fontId="5" fillId="8" borderId="52" xfId="5" applyFont="1" applyFill="1" applyBorder="1" applyAlignment="1">
      <alignment horizontal="center"/>
    </xf>
    <xf numFmtId="0" fontId="5" fillId="8" borderId="15" xfId="5" applyFont="1" applyFill="1" applyBorder="1" applyAlignment="1">
      <alignment horizontal="center"/>
    </xf>
    <xf numFmtId="0" fontId="5" fillId="0" borderId="21" xfId="6" quotePrefix="1" applyFont="1" applyBorder="1" applyAlignment="1" applyProtection="1">
      <alignment horizontal="left"/>
      <protection locked="0"/>
    </xf>
    <xf numFmtId="0" fontId="5" fillId="0" borderId="20" xfId="6" quotePrefix="1" applyFont="1" applyBorder="1" applyAlignment="1" applyProtection="1">
      <alignment horizontal="left"/>
      <protection locked="0"/>
    </xf>
    <xf numFmtId="0" fontId="5" fillId="0" borderId="22" xfId="6" quotePrefix="1" applyFont="1" applyBorder="1" applyAlignment="1" applyProtection="1">
      <alignment horizontal="left"/>
      <protection locked="0"/>
    </xf>
    <xf numFmtId="0" fontId="17" fillId="5" borderId="45"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2" xfId="0" applyFont="1" applyFill="1" applyBorder="1" applyAlignment="1">
      <alignment horizontal="right" vertical="center"/>
    </xf>
    <xf numFmtId="14" fontId="17" fillId="5" borderId="2" xfId="0" applyNumberFormat="1" applyFont="1" applyFill="1" applyBorder="1" applyAlignment="1">
      <alignment horizontal="center" vertical="center"/>
    </xf>
    <xf numFmtId="14" fontId="17" fillId="5" borderId="46" xfId="0" applyNumberFormat="1" applyFont="1" applyFill="1" applyBorder="1" applyAlignment="1">
      <alignment horizontal="center" vertical="center"/>
    </xf>
    <xf numFmtId="0" fontId="31" fillId="2" borderId="1" xfId="5" applyFont="1" applyFill="1" applyBorder="1" applyAlignment="1">
      <alignment horizontal="center" vertical="center"/>
    </xf>
    <xf numFmtId="0" fontId="31" fillId="2" borderId="2" xfId="5" applyFont="1" applyFill="1" applyBorder="1" applyAlignment="1">
      <alignment horizontal="center" vertical="center"/>
    </xf>
    <xf numFmtId="0" fontId="31" fillId="2" borderId="3" xfId="5" applyFont="1" applyFill="1" applyBorder="1" applyAlignment="1">
      <alignment horizontal="center" vertical="center"/>
    </xf>
    <xf numFmtId="0" fontId="20" fillId="10" borderId="25" xfId="6" applyFont="1" applyFill="1" applyBorder="1" applyAlignment="1">
      <alignment horizontal="center" vertical="center" wrapText="1"/>
    </xf>
    <xf numFmtId="2" fontId="5" fillId="0" borderId="20" xfId="5" applyNumberFormat="1" applyFont="1" applyBorder="1" applyAlignment="1" applyProtection="1">
      <alignment horizontal="center"/>
      <protection locked="0"/>
    </xf>
    <xf numFmtId="2" fontId="5" fillId="0" borderId="57" xfId="5" applyNumberFormat="1" applyFont="1" applyBorder="1" applyAlignment="1" applyProtection="1">
      <alignment horizontal="center"/>
      <protection locked="0"/>
    </xf>
    <xf numFmtId="0" fontId="5" fillId="0" borderId="21" xfId="6" quotePrefix="1" applyFont="1" applyBorder="1" applyAlignment="1" applyProtection="1">
      <alignment horizontal="center"/>
      <protection locked="0"/>
    </xf>
    <xf numFmtId="0" fontId="7" fillId="8" borderId="52" xfId="0" applyFont="1" applyFill="1" applyBorder="1" applyAlignment="1">
      <alignment horizontal="center" vertical="center" wrapText="1"/>
    </xf>
    <xf numFmtId="0" fontId="7" fillId="8" borderId="15" xfId="0" applyFont="1" applyFill="1" applyBorder="1" applyAlignment="1">
      <alignment horizontal="center" vertical="center" wrapText="1"/>
    </xf>
    <xf numFmtId="9" fontId="5" fillId="0" borderId="25" xfId="8" applyFont="1" applyBorder="1" applyAlignment="1" applyProtection="1">
      <alignment horizontal="center"/>
    </xf>
    <xf numFmtId="9" fontId="5" fillId="0" borderId="51" xfId="8" applyFont="1" applyBorder="1" applyAlignment="1" applyProtection="1">
      <alignment horizontal="center"/>
    </xf>
    <xf numFmtId="0" fontId="30" fillId="0" borderId="12" xfId="5" applyFont="1" applyBorder="1" applyAlignment="1">
      <alignment horizontal="center"/>
    </xf>
    <xf numFmtId="0" fontId="30" fillId="0" borderId="13" xfId="5" applyFont="1" applyBorder="1" applyAlignment="1">
      <alignment horizontal="center"/>
    </xf>
    <xf numFmtId="0" fontId="30" fillId="0" borderId="14" xfId="5" applyFont="1" applyBorder="1" applyAlignment="1">
      <alignment horizontal="center"/>
    </xf>
    <xf numFmtId="0" fontId="5" fillId="0" borderId="58"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22" xfId="0" applyFont="1" applyBorder="1" applyAlignment="1" applyProtection="1">
      <alignment vertical="center" wrapText="1"/>
      <protection locked="0"/>
    </xf>
    <xf numFmtId="9" fontId="5" fillId="0" borderId="25" xfId="8" applyFont="1" applyBorder="1" applyAlignment="1" applyProtection="1">
      <alignment horizontal="center"/>
      <protection locked="0"/>
    </xf>
    <xf numFmtId="9" fontId="5" fillId="0" borderId="51" xfId="8" applyFont="1" applyBorder="1" applyAlignment="1" applyProtection="1">
      <alignment horizontal="center"/>
      <protection locked="0"/>
    </xf>
    <xf numFmtId="0" fontId="29" fillId="0" borderId="58" xfId="0" applyFont="1" applyBorder="1" applyAlignment="1" applyProtection="1">
      <alignment vertical="center" wrapText="1"/>
      <protection locked="0"/>
    </xf>
    <xf numFmtId="0" fontId="29" fillId="0" borderId="21" xfId="0" applyFont="1" applyBorder="1" applyAlignment="1" applyProtection="1">
      <alignment vertical="center" wrapText="1"/>
      <protection locked="0"/>
    </xf>
    <xf numFmtId="0" fontId="29" fillId="0" borderId="22" xfId="0" applyFont="1" applyBorder="1" applyAlignment="1" applyProtection="1">
      <alignment vertical="center" wrapText="1"/>
      <protection locked="0"/>
    </xf>
    <xf numFmtId="0" fontId="7" fillId="0" borderId="58" xfId="0" applyFont="1" applyBorder="1" applyAlignment="1" applyProtection="1">
      <alignment vertical="center" wrapText="1"/>
      <protection locked="0"/>
    </xf>
    <xf numFmtId="0" fontId="7" fillId="0" borderId="21" xfId="0" applyFont="1" applyBorder="1" applyAlignment="1" applyProtection="1">
      <alignment vertical="center" wrapText="1"/>
      <protection locked="0"/>
    </xf>
    <xf numFmtId="0" fontId="7" fillId="0" borderId="22" xfId="0" applyFont="1" applyBorder="1" applyAlignment="1" applyProtection="1">
      <alignment vertical="center" wrapText="1"/>
      <protection locked="0"/>
    </xf>
    <xf numFmtId="9" fontId="7" fillId="0" borderId="25" xfId="8" applyFont="1" applyFill="1" applyBorder="1" applyAlignment="1" applyProtection="1">
      <alignment horizontal="center" vertical="center" wrapText="1"/>
      <protection locked="0"/>
    </xf>
    <xf numFmtId="9" fontId="7" fillId="0" borderId="51" xfId="8" applyFont="1" applyFill="1" applyBorder="1" applyAlignment="1" applyProtection="1">
      <alignment horizontal="center" vertical="center" wrapText="1"/>
      <protection locked="0"/>
    </xf>
    <xf numFmtId="0" fontId="7" fillId="0" borderId="58"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51" xfId="0" applyFont="1" applyBorder="1" applyAlignment="1">
      <alignment horizontal="center" vertical="center" wrapText="1"/>
    </xf>
    <xf numFmtId="0" fontId="5" fillId="0" borderId="6" xfId="5" applyFont="1" applyBorder="1"/>
    <xf numFmtId="0" fontId="0" fillId="0" borderId="6" xfId="0" applyBorder="1"/>
    <xf numFmtId="0" fontId="20" fillId="9" borderId="47" xfId="5" applyFont="1" applyFill="1" applyBorder="1" applyAlignment="1">
      <alignment horizontal="center" vertical="center" wrapText="1"/>
    </xf>
    <xf numFmtId="0" fontId="20" fillId="9" borderId="48" xfId="5" applyFont="1" applyFill="1" applyBorder="1" applyAlignment="1">
      <alignment horizontal="center" vertical="center" wrapText="1"/>
    </xf>
    <xf numFmtId="0" fontId="20" fillId="9" borderId="49" xfId="5" applyFont="1" applyFill="1" applyBorder="1" applyAlignment="1">
      <alignment horizontal="center" vertical="center" wrapText="1"/>
    </xf>
    <xf numFmtId="0" fontId="7" fillId="0" borderId="7" xfId="0" applyFont="1" applyBorder="1" applyAlignment="1">
      <alignment horizontal="center" vertical="center"/>
    </xf>
    <xf numFmtId="0" fontId="7" fillId="0" borderId="0" xfId="0" applyFont="1" applyAlignment="1">
      <alignment horizontal="center" vertical="center"/>
    </xf>
    <xf numFmtId="0" fontId="5" fillId="0" borderId="4" xfId="0" applyFont="1" applyBorder="1" applyAlignment="1" applyProtection="1">
      <alignment horizontal="left" vertical="center" wrapText="1"/>
      <protection locked="0"/>
    </xf>
    <xf numFmtId="0" fontId="5" fillId="0" borderId="4" xfId="0" applyFont="1" applyBorder="1" applyAlignment="1" applyProtection="1">
      <alignment horizontal="center" vertical="center" wrapText="1"/>
      <protection locked="0"/>
    </xf>
    <xf numFmtId="0" fontId="5" fillId="0" borderId="0" xfId="0" applyFont="1" applyAlignment="1">
      <alignment horizontal="center" vertical="center" wrapText="1"/>
    </xf>
    <xf numFmtId="0" fontId="14" fillId="0" borderId="0" xfId="0" applyFont="1" applyAlignment="1">
      <alignment horizontal="center" vertical="center" wrapText="1"/>
    </xf>
    <xf numFmtId="0" fontId="5" fillId="0" borderId="4" xfId="5" applyFont="1" applyBorder="1" applyAlignment="1" applyProtection="1">
      <alignment horizontal="left"/>
      <protection locked="0"/>
    </xf>
    <xf numFmtId="0" fontId="5" fillId="0" borderId="11" xfId="5" applyFont="1" applyBorder="1" applyAlignment="1" applyProtection="1">
      <alignment horizontal="left"/>
      <protection locked="0"/>
    </xf>
    <xf numFmtId="43" fontId="5" fillId="0" borderId="4" xfId="1" applyFont="1" applyBorder="1" applyAlignment="1" applyProtection="1">
      <alignment horizontal="left"/>
      <protection locked="0"/>
    </xf>
    <xf numFmtId="0" fontId="5" fillId="0" borderId="4" xfId="5" applyFont="1" applyBorder="1" applyAlignment="1" applyProtection="1">
      <alignment horizontal="center"/>
      <protection locked="0"/>
    </xf>
    <xf numFmtId="0" fontId="5" fillId="0" borderId="21" xfId="0" applyFont="1" applyBorder="1" applyAlignment="1" applyProtection="1">
      <alignment horizontal="left" vertical="top" wrapText="1"/>
      <protection locked="0"/>
    </xf>
    <xf numFmtId="0" fontId="5" fillId="0" borderId="57" xfId="0" applyFont="1" applyBorder="1" applyAlignment="1" applyProtection="1">
      <alignment horizontal="left" vertical="top" wrapText="1"/>
      <protection locked="0"/>
    </xf>
    <xf numFmtId="0" fontId="5" fillId="0" borderId="0" xfId="0" applyFont="1" applyAlignment="1">
      <alignment horizontal="center" wrapText="1"/>
    </xf>
    <xf numFmtId="0" fontId="5" fillId="0" borderId="61" xfId="0" applyFont="1" applyBorder="1" applyAlignment="1">
      <alignment horizontal="center" wrapText="1"/>
    </xf>
    <xf numFmtId="0" fontId="5" fillId="0" borderId="4"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20" fillId="9" borderId="58" xfId="5" applyFont="1" applyFill="1" applyBorder="1" applyAlignment="1">
      <alignment horizontal="center" vertical="center" wrapText="1"/>
    </xf>
    <xf numFmtId="0" fontId="20" fillId="9" borderId="21" xfId="5" applyFont="1" applyFill="1" applyBorder="1" applyAlignment="1">
      <alignment horizontal="center" vertical="center" wrapText="1"/>
    </xf>
    <xf numFmtId="0" fontId="20" fillId="9" borderId="57" xfId="5" applyFont="1" applyFill="1" applyBorder="1" applyAlignment="1">
      <alignment horizontal="center" vertical="center" wrapText="1"/>
    </xf>
    <xf numFmtId="0" fontId="5" fillId="0" borderId="21" xfId="5" applyFont="1" applyBorder="1" applyAlignment="1" applyProtection="1">
      <alignment horizontal="center"/>
      <protection locked="0"/>
    </xf>
    <xf numFmtId="0" fontId="5" fillId="0" borderId="62" xfId="5" applyFont="1" applyBorder="1" applyAlignment="1">
      <alignment horizontal="center"/>
    </xf>
    <xf numFmtId="0" fontId="5" fillId="0" borderId="4" xfId="5" applyFont="1" applyBorder="1" applyAlignment="1">
      <alignment horizontal="center"/>
    </xf>
    <xf numFmtId="0" fontId="5" fillId="0" borderId="4" xfId="0" applyFont="1" applyBorder="1" applyAlignment="1">
      <alignment horizontal="left"/>
    </xf>
    <xf numFmtId="0" fontId="28" fillId="0" borderId="4" xfId="5" applyFont="1" applyBorder="1" applyAlignment="1" applyProtection="1">
      <alignment horizontal="left"/>
      <protection locked="0"/>
    </xf>
    <xf numFmtId="0" fontId="28" fillId="0" borderId="11" xfId="5" applyFont="1" applyBorder="1" applyAlignment="1" applyProtection="1">
      <alignment horizontal="left"/>
      <protection locked="0"/>
    </xf>
    <xf numFmtId="0" fontId="20" fillId="9" borderId="20" xfId="5" applyFont="1" applyFill="1" applyBorder="1" applyAlignment="1">
      <alignment horizontal="center" vertical="center" wrapText="1"/>
    </xf>
    <xf numFmtId="0" fontId="5" fillId="0" borderId="7" xfId="5" applyFont="1" applyBorder="1" applyAlignment="1">
      <alignment horizontal="left" vertical="center" wrapText="1"/>
    </xf>
    <xf numFmtId="0" fontId="5" fillId="0" borderId="0" xfId="5" applyFont="1" applyAlignment="1">
      <alignment horizontal="left" vertical="center" wrapText="1"/>
    </xf>
    <xf numFmtId="0" fontId="5" fillId="0" borderId="15"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pplyProtection="1">
      <alignment horizontal="left" vertical="top" wrapText="1"/>
      <protection locked="0"/>
    </xf>
    <xf numFmtId="0" fontId="5" fillId="0" borderId="63" xfId="0" applyFont="1" applyBorder="1" applyAlignment="1" applyProtection="1">
      <alignment horizontal="left" vertical="top" wrapText="1"/>
      <protection locked="0"/>
    </xf>
    <xf numFmtId="0" fontId="5" fillId="0" borderId="4" xfId="5" applyFont="1" applyBorder="1" applyAlignment="1">
      <alignment horizontal="left" wrapText="1"/>
    </xf>
    <xf numFmtId="0" fontId="5" fillId="0" borderId="11" xfId="5" applyFont="1" applyBorder="1" applyAlignment="1">
      <alignment horizontal="left" wrapText="1"/>
    </xf>
    <xf numFmtId="0" fontId="5" fillId="0" borderId="7" xfId="5" applyFont="1" applyBorder="1" applyAlignment="1">
      <alignment horizontal="left" wrapText="1"/>
    </xf>
    <xf numFmtId="0" fontId="5" fillId="0" borderId="0" xfId="5" applyFont="1" applyAlignment="1">
      <alignment horizontal="left" wrapText="1"/>
    </xf>
    <xf numFmtId="0" fontId="5" fillId="0" borderId="21" xfId="5" applyFont="1" applyBorder="1" applyAlignment="1" applyProtection="1">
      <alignment horizontal="left"/>
      <protection locked="0"/>
    </xf>
    <xf numFmtId="0" fontId="5" fillId="0" borderId="57" xfId="5" applyFont="1" applyBorder="1" applyAlignment="1" applyProtection="1">
      <alignment horizontal="left"/>
      <protection locked="0"/>
    </xf>
    <xf numFmtId="0" fontId="5" fillId="0" borderId="0" xfId="5" applyFont="1" applyAlignment="1">
      <alignment horizontal="center"/>
    </xf>
    <xf numFmtId="0" fontId="5" fillId="0" borderId="61" xfId="5" applyFont="1" applyBorder="1" applyAlignment="1">
      <alignment horizontal="center"/>
    </xf>
    <xf numFmtId="0" fontId="5" fillId="0" borderId="7" xfId="5" applyFont="1" applyBorder="1"/>
    <xf numFmtId="0" fontId="5" fillId="0" borderId="0" xfId="5" applyFont="1"/>
    <xf numFmtId="0" fontId="25" fillId="0" borderId="2" xfId="6" applyFont="1" applyBorder="1" applyAlignment="1">
      <alignment horizontal="center" vertical="top"/>
    </xf>
    <xf numFmtId="0" fontId="20" fillId="2" borderId="47" xfId="5" applyFont="1" applyFill="1" applyBorder="1" applyAlignment="1">
      <alignment horizontal="center" vertical="center" wrapText="1"/>
    </xf>
    <xf numFmtId="0" fontId="20" fillId="2" borderId="48" xfId="5" applyFont="1" applyFill="1" applyBorder="1" applyAlignment="1">
      <alignment horizontal="center" vertical="center" wrapText="1"/>
    </xf>
    <xf numFmtId="0" fontId="20" fillId="2" borderId="49" xfId="5" applyFont="1" applyFill="1" applyBorder="1" applyAlignment="1">
      <alignment horizontal="center" vertical="center" wrapText="1"/>
    </xf>
    <xf numFmtId="0" fontId="5" fillId="0" borderId="52" xfId="5" applyFont="1" applyBorder="1" applyAlignment="1">
      <alignment horizontal="left" wrapText="1"/>
    </xf>
    <xf numFmtId="0" fontId="5" fillId="0" borderId="15" xfId="5" applyFont="1" applyBorder="1" applyAlignment="1">
      <alignment horizontal="left" wrapText="1"/>
    </xf>
    <xf numFmtId="0" fontId="7" fillId="0" borderId="21" xfId="5" applyFont="1" applyBorder="1" applyAlignment="1" applyProtection="1">
      <alignment horizontal="left" wrapText="1"/>
      <protection locked="0"/>
    </xf>
    <xf numFmtId="0" fontId="5" fillId="0" borderId="21" xfId="5" applyFont="1" applyBorder="1" applyAlignment="1" applyProtection="1">
      <alignment horizontal="left" wrapText="1"/>
      <protection locked="0"/>
    </xf>
    <xf numFmtId="0" fontId="5" fillId="0" borderId="57" xfId="5" applyFont="1" applyBorder="1" applyAlignment="1" applyProtection="1">
      <alignment horizontal="left" wrapText="1"/>
      <protection locked="0"/>
    </xf>
    <xf numFmtId="0" fontId="5" fillId="0" borderId="58" xfId="6" applyFont="1" applyBorder="1" applyAlignment="1" applyProtection="1">
      <alignment horizontal="center" vertical="center"/>
      <protection locked="0"/>
    </xf>
    <xf numFmtId="0" fontId="5" fillId="0" borderId="21" xfId="6" applyFont="1" applyBorder="1" applyAlignment="1" applyProtection="1">
      <alignment horizontal="center" vertical="center"/>
      <protection locked="0"/>
    </xf>
    <xf numFmtId="0" fontId="5" fillId="0" borderId="22" xfId="6" applyFont="1" applyBorder="1" applyAlignment="1" applyProtection="1">
      <alignment horizontal="center" vertical="center"/>
      <protection locked="0"/>
    </xf>
    <xf numFmtId="0" fontId="5" fillId="0" borderId="25" xfId="5" applyFont="1" applyBorder="1" applyAlignment="1" applyProtection="1">
      <alignment horizontal="center"/>
      <protection locked="0"/>
    </xf>
    <xf numFmtId="165" fontId="5" fillId="0" borderId="25" xfId="5" applyNumberFormat="1" applyFont="1" applyBorder="1" applyAlignment="1" applyProtection="1">
      <alignment horizontal="center"/>
      <protection locked="0"/>
    </xf>
    <xf numFmtId="165" fontId="5" fillId="0" borderId="51" xfId="5" applyNumberFormat="1" applyFont="1" applyBorder="1" applyAlignment="1" applyProtection="1">
      <alignment horizontal="center"/>
      <protection locked="0"/>
    </xf>
    <xf numFmtId="165" fontId="5" fillId="0" borderId="25" xfId="5" applyNumberFormat="1" applyFont="1" applyBorder="1" applyAlignment="1">
      <alignment horizontal="center"/>
    </xf>
    <xf numFmtId="165" fontId="5" fillId="0" borderId="51" xfId="5" applyNumberFormat="1" applyFont="1" applyBorder="1" applyAlignment="1">
      <alignment horizontal="center"/>
    </xf>
    <xf numFmtId="165" fontId="5" fillId="0" borderId="25" xfId="7" applyNumberFormat="1" applyFont="1" applyBorder="1" applyAlignment="1" applyProtection="1">
      <alignment horizontal="center"/>
      <protection locked="0"/>
    </xf>
    <xf numFmtId="165" fontId="5" fillId="0" borderId="51" xfId="7" applyNumberFormat="1" applyFont="1" applyBorder="1" applyAlignment="1" applyProtection="1">
      <alignment horizontal="center"/>
      <protection locked="0"/>
    </xf>
    <xf numFmtId="43" fontId="5" fillId="3" borderId="20" xfId="1" applyFont="1" applyFill="1" applyBorder="1" applyAlignment="1" applyProtection="1">
      <alignment horizontal="center"/>
      <protection locked="0"/>
    </xf>
    <xf numFmtId="43" fontId="5" fillId="3" borderId="21" xfId="1" applyFont="1" applyFill="1" applyBorder="1" applyAlignment="1" applyProtection="1">
      <alignment horizontal="center"/>
      <protection locked="0"/>
    </xf>
    <xf numFmtId="43" fontId="5" fillId="3" borderId="22" xfId="1" applyFont="1" applyFill="1" applyBorder="1" applyAlignment="1" applyProtection="1">
      <alignment horizontal="center"/>
      <protection locked="0"/>
    </xf>
    <xf numFmtId="14" fontId="7" fillId="4" borderId="50" xfId="6" applyNumberFormat="1" applyFont="1" applyFill="1" applyBorder="1" applyAlignment="1" applyProtection="1">
      <alignment horizontal="center" vertical="center"/>
      <protection locked="0"/>
    </xf>
    <xf numFmtId="14" fontId="7" fillId="4" borderId="25" xfId="6" applyNumberFormat="1" applyFont="1" applyFill="1" applyBorder="1" applyAlignment="1" applyProtection="1">
      <alignment horizontal="center" vertical="center"/>
      <protection locked="0"/>
    </xf>
    <xf numFmtId="0" fontId="7" fillId="4" borderId="25" xfId="6" applyFont="1" applyFill="1" applyBorder="1" applyAlignment="1" applyProtection="1">
      <alignment horizontal="center" vertical="center"/>
      <protection locked="0"/>
    </xf>
    <xf numFmtId="14" fontId="5" fillId="4" borderId="50" xfId="6" applyNumberFormat="1" applyFont="1" applyFill="1" applyBorder="1" applyAlignment="1" applyProtection="1">
      <alignment horizontal="center" vertical="center"/>
      <protection locked="0"/>
    </xf>
    <xf numFmtId="14" fontId="5" fillId="4" borderId="25" xfId="6" applyNumberFormat="1" applyFont="1" applyFill="1" applyBorder="1" applyAlignment="1" applyProtection="1">
      <alignment horizontal="center" vertical="center"/>
      <protection locked="0"/>
    </xf>
    <xf numFmtId="0" fontId="20" fillId="9" borderId="20" xfId="6" applyFont="1" applyFill="1" applyBorder="1" applyAlignment="1">
      <alignment horizontal="center" vertical="center" wrapText="1"/>
    </xf>
    <xf numFmtId="0" fontId="20" fillId="9" borderId="57" xfId="6" applyFont="1" applyFill="1" applyBorder="1" applyAlignment="1">
      <alignment horizontal="center" vertical="center" wrapText="1"/>
    </xf>
    <xf numFmtId="0" fontId="5" fillId="0" borderId="20" xfId="6" applyFont="1" applyBorder="1" applyAlignment="1" applyProtection="1">
      <alignment horizontal="center"/>
      <protection locked="0"/>
    </xf>
    <xf numFmtId="0" fontId="7" fillId="0" borderId="52" xfId="6" applyFont="1" applyBorder="1" applyAlignment="1">
      <alignment horizontal="right" vertical="center"/>
    </xf>
    <xf numFmtId="0" fontId="7" fillId="0" borderId="15" xfId="6" applyFont="1" applyBorder="1" applyAlignment="1">
      <alignment horizontal="right" vertical="center"/>
    </xf>
    <xf numFmtId="0" fontId="7" fillId="0" borderId="53" xfId="6" applyFont="1" applyBorder="1" applyAlignment="1">
      <alignment horizontal="right" vertical="center"/>
    </xf>
    <xf numFmtId="0" fontId="5" fillId="0" borderId="20" xfId="6" quotePrefix="1" applyFont="1" applyBorder="1" applyAlignment="1" applyProtection="1">
      <alignment horizontal="center"/>
      <protection locked="0"/>
    </xf>
    <xf numFmtId="0" fontId="5" fillId="0" borderId="22" xfId="6" quotePrefix="1" applyFont="1" applyBorder="1" applyAlignment="1" applyProtection="1">
      <alignment horizontal="center"/>
      <protection locked="0"/>
    </xf>
    <xf numFmtId="0" fontId="3" fillId="2" borderId="1" xfId="5" applyFont="1" applyFill="1" applyBorder="1" applyAlignment="1">
      <alignment horizontal="center" vertical="center"/>
    </xf>
    <xf numFmtId="0" fontId="3" fillId="2" borderId="2" xfId="5" applyFont="1" applyFill="1" applyBorder="1" applyAlignment="1">
      <alignment horizontal="center" vertical="center"/>
    </xf>
    <xf numFmtId="0" fontId="3" fillId="2" borderId="3" xfId="5" applyFont="1" applyFill="1" applyBorder="1" applyAlignment="1">
      <alignment horizontal="center" vertical="center"/>
    </xf>
  </cellXfs>
  <cellStyles count="10">
    <cellStyle name="Comma" xfId="1" builtinId="3"/>
    <cellStyle name="Comma 2 2" xfId="2" xr:uid="{00000000-0005-0000-0000-000001000000}"/>
    <cellStyle name="Currency" xfId="9" builtinId="4"/>
    <cellStyle name="Currency 11" xfId="7" xr:uid="{00000000-0005-0000-0000-000002000000}"/>
    <cellStyle name="Currency 12" xfId="3" xr:uid="{00000000-0005-0000-0000-000003000000}"/>
    <cellStyle name="Currency 2 2" xfId="4" xr:uid="{00000000-0005-0000-0000-000004000000}"/>
    <cellStyle name="Normal" xfId="0" builtinId="0"/>
    <cellStyle name="Normal 2" xfId="6" xr:uid="{00000000-0005-0000-0000-000006000000}"/>
    <cellStyle name="Normal 9" xfId="5" xr:uid="{00000000-0005-0000-0000-000007000000}"/>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209550</xdr:rowOff>
        </xdr:from>
        <xdr:to>
          <xdr:col>1</xdr:col>
          <xdr:colOff>342900</xdr:colOff>
          <xdr:row>13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xdr:row>
          <xdr:rowOff>19050</xdr:rowOff>
        </xdr:from>
        <xdr:to>
          <xdr:col>5</xdr:col>
          <xdr:colOff>323850</xdr:colOff>
          <xdr:row>12</xdr:row>
          <xdr:rowOff>171450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190500</xdr:rowOff>
        </xdr:from>
        <xdr:to>
          <xdr:col>3</xdr:col>
          <xdr:colOff>342900</xdr:colOff>
          <xdr:row>12</xdr:row>
          <xdr:rowOff>171450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11</xdr:row>
          <xdr:rowOff>190500</xdr:rowOff>
        </xdr:from>
        <xdr:to>
          <xdr:col>7</xdr:col>
          <xdr:colOff>342900</xdr:colOff>
          <xdr:row>12</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68</xdr:row>
          <xdr:rowOff>0</xdr:rowOff>
        </xdr:from>
        <xdr:to>
          <xdr:col>7</xdr:col>
          <xdr:colOff>57150</xdr:colOff>
          <xdr:row>70</xdr:row>
          <xdr:rowOff>133350</xdr:rowOff>
        </xdr:to>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0</xdr:rowOff>
        </xdr:from>
        <xdr:to>
          <xdr:col>7</xdr:col>
          <xdr:colOff>57150</xdr:colOff>
          <xdr:row>70</xdr:row>
          <xdr:rowOff>133350</xdr:rowOff>
        </xdr:to>
        <xdr:sp macro="" textlink="">
          <xdr:nvSpPr>
            <xdr:cNvPr id="7174" name="Group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0</xdr:rowOff>
        </xdr:from>
        <xdr:to>
          <xdr:col>7</xdr:col>
          <xdr:colOff>57150</xdr:colOff>
          <xdr:row>70</xdr:row>
          <xdr:rowOff>133350</xdr:rowOff>
        </xdr:to>
        <xdr:sp macro="" textlink="">
          <xdr:nvSpPr>
            <xdr:cNvPr id="7177" name="Group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0</xdr:rowOff>
        </xdr:from>
        <xdr:to>
          <xdr:col>7</xdr:col>
          <xdr:colOff>57150</xdr:colOff>
          <xdr:row>70</xdr:row>
          <xdr:rowOff>133350</xdr:rowOff>
        </xdr:to>
        <xdr:sp macro="" textlink="">
          <xdr:nvSpPr>
            <xdr:cNvPr id="7180" name="Group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200024</xdr:colOff>
          <xdr:row>53</xdr:row>
          <xdr:rowOff>2</xdr:rowOff>
        </xdr:from>
        <xdr:to>
          <xdr:col>10</xdr:col>
          <xdr:colOff>123825</xdr:colOff>
          <xdr:row>54</xdr:row>
          <xdr:rowOff>2</xdr:rowOff>
        </xdr:to>
        <xdr:grpSp>
          <xdr:nvGrpSpPr>
            <xdr:cNvPr id="2" name="Group 1">
              <a:extLst>
                <a:ext uri="{FF2B5EF4-FFF2-40B4-BE49-F238E27FC236}">
                  <a16:creationId xmlns:a16="http://schemas.microsoft.com/office/drawing/2014/main" id="{00000000-0008-0000-0200-000002000000}"/>
                </a:ext>
              </a:extLst>
            </xdr:cNvPr>
            <xdr:cNvGrpSpPr/>
          </xdr:nvGrpSpPr>
          <xdr:grpSpPr>
            <a:xfrm>
              <a:off x="5133974" y="11982452"/>
              <a:ext cx="1219201" cy="228600"/>
              <a:chOff x="5381565" y="12115668"/>
              <a:chExt cx="1285853" cy="228596"/>
            </a:xfrm>
          </xdr:grpSpPr>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5381565" y="12115668"/>
                <a:ext cx="657222" cy="22859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Male</a:t>
                </a:r>
              </a:p>
            </xdr:txBody>
          </xdr:sp>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6000669" y="12115866"/>
                <a:ext cx="666749" cy="20955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Female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52</xdr:row>
          <xdr:rowOff>95250</xdr:rowOff>
        </xdr:from>
        <xdr:to>
          <xdr:col>10</xdr:col>
          <xdr:colOff>438150</xdr:colOff>
          <xdr:row>55</xdr:row>
          <xdr:rowOff>38100</xdr:rowOff>
        </xdr:to>
        <xdr:sp macro="" textlink="">
          <xdr:nvSpPr>
            <xdr:cNvPr id="8195" name="Group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9526</xdr:colOff>
          <xdr:row>58</xdr:row>
          <xdr:rowOff>0</xdr:rowOff>
        </xdr:from>
        <xdr:to>
          <xdr:col>9</xdr:col>
          <xdr:colOff>95250</xdr:colOff>
          <xdr:row>59</xdr:row>
          <xdr:rowOff>19050</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4743451" y="13058775"/>
              <a:ext cx="895349" cy="209550"/>
              <a:chOff x="4981567" y="13163489"/>
              <a:chExt cx="933466" cy="209550"/>
            </a:xfrm>
          </xdr:grpSpPr>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4981567" y="13163489"/>
                <a:ext cx="466724" cy="2095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5467361" y="13163550"/>
                <a:ext cx="447672"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56</xdr:row>
          <xdr:rowOff>171450</xdr:rowOff>
        </xdr:from>
        <xdr:to>
          <xdr:col>9</xdr:col>
          <xdr:colOff>457200</xdr:colOff>
          <xdr:row>60</xdr:row>
          <xdr:rowOff>19050</xdr:rowOff>
        </xdr:to>
        <xdr:sp macro="" textlink="">
          <xdr:nvSpPr>
            <xdr:cNvPr id="8198" name="Group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52</xdr:row>
          <xdr:rowOff>209550</xdr:rowOff>
        </xdr:from>
        <xdr:to>
          <xdr:col>10</xdr:col>
          <xdr:colOff>57150</xdr:colOff>
          <xdr:row>54</xdr:row>
          <xdr:rowOff>57150</xdr:rowOff>
        </xdr:to>
        <xdr:sp macro="" textlink="">
          <xdr:nvSpPr>
            <xdr:cNvPr id="8199" name="1. Client Information - a"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54</xdr:row>
          <xdr:rowOff>19050</xdr:rowOff>
        </xdr:from>
        <xdr:to>
          <xdr:col>4</xdr:col>
          <xdr:colOff>190500</xdr:colOff>
          <xdr:row>55</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Medi-Cal</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54</xdr:row>
          <xdr:rowOff>19050</xdr:rowOff>
        </xdr:from>
        <xdr:to>
          <xdr:col>7</xdr:col>
          <xdr:colOff>0</xdr:colOff>
          <xdr:row>55</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Medicare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590550</xdr:colOff>
          <xdr:row>54</xdr:row>
          <xdr:rowOff>19050</xdr:rowOff>
        </xdr:from>
        <xdr:to>
          <xdr:col>10</xdr:col>
          <xdr:colOff>95250</xdr:colOff>
          <xdr:row>55</xdr:row>
          <xdr:rowOff>38100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Indigent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54</xdr:row>
          <xdr:rowOff>19050</xdr:rowOff>
        </xdr:from>
        <xdr:to>
          <xdr:col>12</xdr:col>
          <xdr:colOff>171450</xdr:colOff>
          <xdr:row>55</xdr:row>
          <xdr:rowOff>38100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64</xdr:row>
          <xdr:rowOff>57150</xdr:rowOff>
        </xdr:from>
        <xdr:to>
          <xdr:col>4</xdr:col>
          <xdr:colOff>419100</xdr:colOff>
          <xdr:row>65</xdr:row>
          <xdr:rowOff>57150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STD/HIV/AIDS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64</xdr:row>
          <xdr:rowOff>57150</xdr:rowOff>
        </xdr:from>
        <xdr:to>
          <xdr:col>7</xdr:col>
          <xdr:colOff>133350</xdr:colOff>
          <xdr:row>65</xdr:row>
          <xdr:rowOff>76200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Hepatitis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64</xdr:row>
          <xdr:rowOff>0</xdr:rowOff>
        </xdr:from>
        <xdr:to>
          <xdr:col>10</xdr:col>
          <xdr:colOff>247650</xdr:colOff>
          <xdr:row>65</xdr:row>
          <xdr:rowOff>95250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Diabetes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64</xdr:row>
          <xdr:rowOff>57150</xdr:rowOff>
        </xdr:from>
        <xdr:to>
          <xdr:col>12</xdr:col>
          <xdr:colOff>323850</xdr:colOff>
          <xdr:row>65</xdr:row>
          <xdr:rowOff>57150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Obesity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200026</xdr:colOff>
          <xdr:row>72</xdr:row>
          <xdr:rowOff>133410</xdr:rowOff>
        </xdr:from>
        <xdr:to>
          <xdr:col>2</xdr:col>
          <xdr:colOff>466727</xdr:colOff>
          <xdr:row>74</xdr:row>
          <xdr:rowOff>28610</xdr:rowOff>
        </xdr:to>
        <xdr:grpSp>
          <xdr:nvGrpSpPr>
            <xdr:cNvPr id="4" name="Group 3">
              <a:extLst>
                <a:ext uri="{FF2B5EF4-FFF2-40B4-BE49-F238E27FC236}">
                  <a16:creationId xmlns:a16="http://schemas.microsoft.com/office/drawing/2014/main" id="{00000000-0008-0000-0200-000004000000}"/>
                </a:ext>
              </a:extLst>
            </xdr:cNvPr>
            <xdr:cNvGrpSpPr/>
          </xdr:nvGrpSpPr>
          <xdr:grpSpPr>
            <a:xfrm>
              <a:off x="1219201" y="16040160"/>
              <a:ext cx="876301" cy="219050"/>
              <a:chOff x="1276360" y="16173203"/>
              <a:chExt cx="904861" cy="219338"/>
            </a:xfrm>
          </xdr:grpSpPr>
          <xdr:sp macro="" textlink="">
            <xdr:nvSpPr>
              <xdr:cNvPr id="8208" name="Option Button 16" hidden="1">
                <a:extLst>
                  <a:ext uri="{63B3BB69-23CF-44E3-9099-C40C66FF867C}">
                    <a14:compatExt spid="_x0000_s8208"/>
                  </a:ext>
                  <a:ext uri="{FF2B5EF4-FFF2-40B4-BE49-F238E27FC236}">
                    <a16:creationId xmlns:a16="http://schemas.microsoft.com/office/drawing/2014/main" id="{00000000-0008-0000-0200-000010200000}"/>
                  </a:ext>
                </a:extLst>
              </xdr:cNvPr>
              <xdr:cNvSpPr/>
            </xdr:nvSpPr>
            <xdr:spPr bwMode="auto">
              <a:xfrm>
                <a:off x="1276360" y="16173203"/>
                <a:ext cx="447658" cy="20001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8209" name="Option Button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1714493" y="16182983"/>
                <a:ext cx="466728" cy="209558"/>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914400</xdr:colOff>
          <xdr:row>71</xdr:row>
          <xdr:rowOff>152400</xdr:rowOff>
        </xdr:from>
        <xdr:to>
          <xdr:col>4</xdr:col>
          <xdr:colOff>0</xdr:colOff>
          <xdr:row>74</xdr:row>
          <xdr:rowOff>95250</xdr:rowOff>
        </xdr:to>
        <xdr:sp macro="" textlink="">
          <xdr:nvSpPr>
            <xdr:cNvPr id="8210" name="Group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42</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xdr:colOff>
          <xdr:row>80</xdr:row>
          <xdr:rowOff>133359</xdr:rowOff>
        </xdr:from>
        <xdr:to>
          <xdr:col>5</xdr:col>
          <xdr:colOff>238125</xdr:colOff>
          <xdr:row>82</xdr:row>
          <xdr:rowOff>19011</xdr:rowOff>
        </xdr:to>
        <xdr:grpSp>
          <xdr:nvGrpSpPr>
            <xdr:cNvPr id="5" name="Group 4">
              <a:extLst>
                <a:ext uri="{FF2B5EF4-FFF2-40B4-BE49-F238E27FC236}">
                  <a16:creationId xmlns:a16="http://schemas.microsoft.com/office/drawing/2014/main" id="{00000000-0008-0000-0200-000005000000}"/>
                </a:ext>
              </a:extLst>
            </xdr:cNvPr>
            <xdr:cNvGrpSpPr/>
          </xdr:nvGrpSpPr>
          <xdr:grpSpPr>
            <a:xfrm>
              <a:off x="2905126" y="17335509"/>
              <a:ext cx="847724" cy="209502"/>
              <a:chOff x="3028940" y="17468744"/>
              <a:chExt cx="904897" cy="209524"/>
            </a:xfrm>
          </xdr:grpSpPr>
          <xdr:sp macro="" textlink="">
            <xdr:nvSpPr>
              <xdr:cNvPr id="8211" name="Option Button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3028940" y="17468744"/>
                <a:ext cx="466719" cy="2000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8212" name="Option Button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3533781" y="17487765"/>
                <a:ext cx="400056" cy="19050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79</xdr:row>
          <xdr:rowOff>133350</xdr:rowOff>
        </xdr:from>
        <xdr:to>
          <xdr:col>6</xdr:col>
          <xdr:colOff>19050</xdr:colOff>
          <xdr:row>82</xdr:row>
          <xdr:rowOff>114300</xdr:rowOff>
        </xdr:to>
        <xdr:sp macro="" textlink="">
          <xdr:nvSpPr>
            <xdr:cNvPr id="8213" name="Group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49</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257176</xdr:colOff>
          <xdr:row>86</xdr:row>
          <xdr:rowOff>161949</xdr:rowOff>
        </xdr:from>
        <xdr:to>
          <xdr:col>11</xdr:col>
          <xdr:colOff>285748</xdr:colOff>
          <xdr:row>88</xdr:row>
          <xdr:rowOff>19074</xdr:rowOff>
        </xdr:to>
        <xdr:grpSp>
          <xdr:nvGrpSpPr>
            <xdr:cNvPr id="6" name="Group 5">
              <a:extLst>
                <a:ext uri="{FF2B5EF4-FFF2-40B4-BE49-F238E27FC236}">
                  <a16:creationId xmlns:a16="http://schemas.microsoft.com/office/drawing/2014/main" id="{00000000-0008-0000-0200-000006000000}"/>
                </a:ext>
              </a:extLst>
            </xdr:cNvPr>
            <xdr:cNvGrpSpPr/>
          </xdr:nvGrpSpPr>
          <xdr:grpSpPr>
            <a:xfrm>
              <a:off x="4381501" y="18373749"/>
              <a:ext cx="2886072" cy="219075"/>
              <a:chOff x="4591042" y="18479058"/>
              <a:chExt cx="3028967" cy="219076"/>
            </a:xfrm>
          </xdr:grpSpPr>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4591042" y="18479058"/>
                <a:ext cx="1076328" cy="21907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Program Director</a:t>
                </a:r>
              </a:p>
            </xdr:txBody>
          </xdr:sp>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6172202" y="18507074"/>
                <a:ext cx="1447807" cy="1714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Administrative Assistant</a:t>
                </a:r>
              </a:p>
            </xdr:txBody>
          </xdr:sp>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mhhqfile1\dmhhqfile\dmhhqfile1\home$\e659385\Assignments\SOW%201100\SOW%201100_Attach%20D_Manual%20Invoice%20Forms%20w%20PO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OW 1100_Attach D_Manual Invoic"/>
    </sheetNames>
    <definedNames>
      <definedName name="GroupBox5_Click"/>
    </defined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3.xml"/><Relationship Id="rId13" Type="http://schemas.openxmlformats.org/officeDocument/2006/relationships/ctrlProp" Target="../ctrlProps/ctrlProp18.xml"/><Relationship Id="rId18" Type="http://schemas.openxmlformats.org/officeDocument/2006/relationships/ctrlProp" Target="../ctrlProps/ctrlProp23.xml"/><Relationship Id="rId26" Type="http://schemas.openxmlformats.org/officeDocument/2006/relationships/ctrlProp" Target="../ctrlProps/ctrlProp31.xml"/><Relationship Id="rId3" Type="http://schemas.openxmlformats.org/officeDocument/2006/relationships/vmlDrawing" Target="../drawings/vmlDrawing3.vml"/><Relationship Id="rId21" Type="http://schemas.openxmlformats.org/officeDocument/2006/relationships/ctrlProp" Target="../ctrlProps/ctrlProp26.xml"/><Relationship Id="rId7" Type="http://schemas.openxmlformats.org/officeDocument/2006/relationships/ctrlProp" Target="../ctrlProps/ctrlProp12.xml"/><Relationship Id="rId12" Type="http://schemas.openxmlformats.org/officeDocument/2006/relationships/ctrlProp" Target="../ctrlProps/ctrlProp17.xml"/><Relationship Id="rId17" Type="http://schemas.openxmlformats.org/officeDocument/2006/relationships/ctrlProp" Target="../ctrlProps/ctrlProp22.xml"/><Relationship Id="rId25"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21.xml"/><Relationship Id="rId20" Type="http://schemas.openxmlformats.org/officeDocument/2006/relationships/ctrlProp" Target="../ctrlProps/ctrlProp25.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11" Type="http://schemas.openxmlformats.org/officeDocument/2006/relationships/ctrlProp" Target="../ctrlProps/ctrlProp16.xml"/><Relationship Id="rId24" Type="http://schemas.openxmlformats.org/officeDocument/2006/relationships/ctrlProp" Target="../ctrlProps/ctrlProp29.xml"/><Relationship Id="rId5" Type="http://schemas.openxmlformats.org/officeDocument/2006/relationships/ctrlProp" Target="../ctrlProps/ctrlProp10.xml"/><Relationship Id="rId15" Type="http://schemas.openxmlformats.org/officeDocument/2006/relationships/ctrlProp" Target="../ctrlProps/ctrlProp20.xml"/><Relationship Id="rId23" Type="http://schemas.openxmlformats.org/officeDocument/2006/relationships/ctrlProp" Target="../ctrlProps/ctrlProp28.xml"/><Relationship Id="rId10" Type="http://schemas.openxmlformats.org/officeDocument/2006/relationships/ctrlProp" Target="../ctrlProps/ctrlProp15.xml"/><Relationship Id="rId19" Type="http://schemas.openxmlformats.org/officeDocument/2006/relationships/ctrlProp" Target="../ctrlProps/ctrlProp24.xml"/><Relationship Id="rId4" Type="http://schemas.openxmlformats.org/officeDocument/2006/relationships/ctrlProp" Target="../ctrlProps/ctrlProp9.xml"/><Relationship Id="rId9" Type="http://schemas.openxmlformats.org/officeDocument/2006/relationships/ctrlProp" Target="../ctrlProps/ctrlProp14.xml"/><Relationship Id="rId14" Type="http://schemas.openxmlformats.org/officeDocument/2006/relationships/ctrlProp" Target="../ctrlProps/ctrlProp19.xml"/><Relationship Id="rId22"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S164"/>
  <sheetViews>
    <sheetView showGridLines="0" view="pageBreakPreview" topLeftCell="A27" zoomScale="130" zoomScaleNormal="125" zoomScaleSheetLayoutView="130" zoomScalePageLayoutView="111" workbookViewId="0">
      <selection activeCell="J37" sqref="J37"/>
    </sheetView>
  </sheetViews>
  <sheetFormatPr defaultColWidth="8.7109375" defaultRowHeight="15" x14ac:dyDescent="0.25"/>
  <cols>
    <col min="1" max="1" width="11" customWidth="1"/>
    <col min="2" max="2" width="5.7109375" customWidth="1"/>
    <col min="3" max="3" width="9.140625" customWidth="1"/>
    <col min="4" max="4" width="7.42578125" customWidth="1"/>
    <col min="5" max="5" width="10.28515625" customWidth="1"/>
    <col min="6" max="6" width="8" customWidth="1"/>
    <col min="7" max="7" width="13" customWidth="1"/>
    <col min="8" max="8" width="5.42578125" customWidth="1"/>
    <col min="9" max="9" width="6.28515625" customWidth="1"/>
    <col min="10" max="10" width="11.7109375" customWidth="1"/>
    <col min="11" max="11" width="6" customWidth="1"/>
    <col min="12" max="12" width="7.140625" customWidth="1"/>
    <col min="13" max="13" width="0" hidden="1" customWidth="1"/>
    <col min="14" max="14" width="9.140625" style="34" hidden="1" customWidth="1"/>
    <col min="15" max="15" width="71.28515625" hidden="1" customWidth="1"/>
    <col min="16" max="16" width="37.140625" hidden="1" customWidth="1"/>
    <col min="17" max="17" width="39.28515625" hidden="1" customWidth="1"/>
    <col min="18" max="19" width="8.7109375" hidden="1" customWidth="1"/>
    <col min="20" max="20" width="0" hidden="1" customWidth="1"/>
  </cols>
  <sheetData>
    <row r="1" spans="1:19" ht="19.899999999999999" customHeight="1" thickTop="1" thickBot="1" x14ac:dyDescent="0.3">
      <c r="A1" s="241" t="s">
        <v>243</v>
      </c>
      <c r="B1" s="242"/>
      <c r="C1" s="242"/>
      <c r="D1" s="242"/>
      <c r="E1" s="242"/>
      <c r="F1" s="242"/>
      <c r="G1" s="242"/>
      <c r="H1" s="242"/>
      <c r="I1" s="242"/>
      <c r="J1" s="242"/>
      <c r="K1" s="242"/>
      <c r="L1" s="243"/>
      <c r="O1" s="1" t="s">
        <v>195</v>
      </c>
      <c r="P1" s="1" t="s">
        <v>0</v>
      </c>
      <c r="R1" s="2" t="s">
        <v>175</v>
      </c>
      <c r="S1" s="2" t="s">
        <v>176</v>
      </c>
    </row>
    <row r="2" spans="1:19" ht="12.75" customHeight="1" thickTop="1" x14ac:dyDescent="0.25">
      <c r="A2" s="91"/>
      <c r="B2" s="92"/>
      <c r="C2" s="92"/>
      <c r="D2" s="92"/>
      <c r="E2" s="92"/>
      <c r="F2" s="93"/>
      <c r="G2" s="246" t="str">
        <f>RIGHT($C$3,3)&amp;RIGHT(K7,5)&amp;LEFT(C11,2)&amp;LEFT(H11,2)&amp;L2</f>
        <v>24-25SeSe</v>
      </c>
      <c r="H2" s="247"/>
      <c r="I2" s="247"/>
      <c r="J2" s="247"/>
      <c r="K2" s="248"/>
      <c r="L2" s="23"/>
      <c r="M2" s="2"/>
      <c r="N2" s="33"/>
      <c r="O2" t="s">
        <v>159</v>
      </c>
      <c r="P2" t="s">
        <v>160</v>
      </c>
      <c r="R2" s="2" t="s">
        <v>24</v>
      </c>
      <c r="S2" s="2" t="s">
        <v>12</v>
      </c>
    </row>
    <row r="3" spans="1:19" ht="14.25" customHeight="1" thickBot="1" x14ac:dyDescent="0.3">
      <c r="A3" s="94" t="s">
        <v>1</v>
      </c>
      <c r="B3" s="2"/>
      <c r="C3" s="32"/>
      <c r="D3" s="2"/>
      <c r="E3" s="2"/>
      <c r="F3" s="95"/>
      <c r="G3" s="249" t="s">
        <v>2</v>
      </c>
      <c r="H3" s="250"/>
      <c r="I3" s="250"/>
      <c r="J3" s="250"/>
      <c r="K3" s="251"/>
      <c r="L3" s="96" t="s">
        <v>4</v>
      </c>
      <c r="M3" s="2"/>
      <c r="N3" s="33"/>
      <c r="O3" s="19" t="s">
        <v>184</v>
      </c>
      <c r="P3" s="73" t="s">
        <v>232</v>
      </c>
      <c r="R3" s="2" t="s">
        <v>25</v>
      </c>
      <c r="S3" s="2" t="s">
        <v>177</v>
      </c>
    </row>
    <row r="4" spans="1:19" ht="15.75" customHeight="1" thickTop="1" x14ac:dyDescent="0.25">
      <c r="A4" s="94" t="s">
        <v>5</v>
      </c>
      <c r="B4" s="2"/>
      <c r="C4" s="3"/>
      <c r="D4" s="2"/>
      <c r="E4" s="2"/>
      <c r="F4" s="2"/>
      <c r="G4" s="97" t="s">
        <v>6</v>
      </c>
      <c r="H4" s="161"/>
      <c r="I4" s="161"/>
      <c r="J4" s="161"/>
      <c r="K4" s="161"/>
      <c r="L4" s="162"/>
      <c r="N4" s="37"/>
      <c r="O4" s="19" t="s">
        <v>197</v>
      </c>
      <c r="P4" t="s">
        <v>183</v>
      </c>
      <c r="R4" s="2" t="s">
        <v>26</v>
      </c>
      <c r="S4" s="2" t="s">
        <v>178</v>
      </c>
    </row>
    <row r="5" spans="1:19" ht="15.75" customHeight="1" thickBot="1" x14ac:dyDescent="0.3">
      <c r="A5" s="98" t="s">
        <v>7</v>
      </c>
      <c r="B5" s="99"/>
      <c r="C5" s="157"/>
      <c r="D5" s="99"/>
      <c r="E5" s="99"/>
      <c r="F5" s="99"/>
      <c r="G5" s="100"/>
      <c r="H5" s="100"/>
      <c r="I5" s="99"/>
      <c r="J5" s="99"/>
      <c r="K5" s="99"/>
      <c r="L5" s="101"/>
      <c r="N5" s="37"/>
      <c r="O5" s="19" t="s">
        <v>225</v>
      </c>
      <c r="P5" t="s">
        <v>185</v>
      </c>
      <c r="R5" s="2" t="s">
        <v>10</v>
      </c>
      <c r="S5" s="2" t="s">
        <v>179</v>
      </c>
    </row>
    <row r="6" spans="1:19" ht="15" customHeight="1" thickTop="1" x14ac:dyDescent="0.25">
      <c r="A6" s="91" t="s">
        <v>236</v>
      </c>
      <c r="B6" s="92"/>
      <c r="C6" s="92"/>
      <c r="D6" s="92"/>
      <c r="E6" s="92"/>
      <c r="F6" s="244"/>
      <c r="G6" s="244"/>
      <c r="H6" s="244"/>
      <c r="I6" s="244"/>
      <c r="J6" s="244"/>
      <c r="K6" s="244"/>
      <c r="L6" s="245"/>
      <c r="N6" s="33"/>
      <c r="O6" s="19" t="s">
        <v>226</v>
      </c>
      <c r="P6" s="73" t="s">
        <v>239</v>
      </c>
      <c r="R6" s="2" t="s">
        <v>27</v>
      </c>
      <c r="S6" s="2" t="s">
        <v>180</v>
      </c>
    </row>
    <row r="7" spans="1:19" ht="13.5" customHeight="1" thickBot="1" x14ac:dyDescent="0.3">
      <c r="A7" s="98" t="s">
        <v>9</v>
      </c>
      <c r="B7" s="99"/>
      <c r="C7" s="99"/>
      <c r="D7" s="102"/>
      <c r="E7" s="24" t="s">
        <v>175</v>
      </c>
      <c r="F7" s="103"/>
      <c r="G7" s="103"/>
      <c r="H7" s="103"/>
      <c r="I7" s="258" t="s">
        <v>11</v>
      </c>
      <c r="J7" s="258"/>
      <c r="K7" s="259" t="s">
        <v>12</v>
      </c>
      <c r="L7" s="260"/>
      <c r="O7" s="19" t="s">
        <v>230</v>
      </c>
      <c r="P7" t="s">
        <v>240</v>
      </c>
      <c r="R7" s="2" t="s">
        <v>28</v>
      </c>
      <c r="S7" s="2" t="s">
        <v>181</v>
      </c>
    </row>
    <row r="8" spans="1:19" ht="28.5" customHeight="1" thickTop="1" thickBot="1" x14ac:dyDescent="0.3">
      <c r="A8" s="264" t="s">
        <v>229</v>
      </c>
      <c r="B8" s="265"/>
      <c r="C8" s="265"/>
      <c r="D8" s="265"/>
      <c r="E8" s="265"/>
      <c r="F8" s="265"/>
      <c r="G8" s="265"/>
      <c r="H8" s="265"/>
      <c r="I8" s="265"/>
      <c r="J8" s="265"/>
      <c r="K8" s="265"/>
      <c r="L8" s="265"/>
      <c r="M8" s="4"/>
      <c r="O8" s="19" t="s">
        <v>198</v>
      </c>
      <c r="P8" t="s">
        <v>182</v>
      </c>
      <c r="R8" s="2" t="s">
        <v>29</v>
      </c>
      <c r="S8" s="2"/>
    </row>
    <row r="9" spans="1:19" ht="16.5" customHeight="1" thickTop="1" x14ac:dyDescent="0.25">
      <c r="A9" s="191" t="s">
        <v>13</v>
      </c>
      <c r="B9" s="192"/>
      <c r="C9" s="192"/>
      <c r="D9" s="192"/>
      <c r="E9" s="192"/>
      <c r="F9" s="192"/>
      <c r="G9" s="192"/>
      <c r="H9" s="192"/>
      <c r="I9" s="192"/>
      <c r="J9" s="192"/>
      <c r="K9" s="192"/>
      <c r="L9" s="193"/>
      <c r="O9" s="19" t="s">
        <v>199</v>
      </c>
      <c r="P9" t="s">
        <v>186</v>
      </c>
      <c r="R9" s="2" t="s">
        <v>30</v>
      </c>
      <c r="S9" s="2"/>
    </row>
    <row r="10" spans="1:19" ht="11.25" customHeight="1" x14ac:dyDescent="0.25">
      <c r="A10" s="207" t="s">
        <v>194</v>
      </c>
      <c r="B10" s="208"/>
      <c r="C10" s="208"/>
      <c r="D10" s="208"/>
      <c r="E10" s="208"/>
      <c r="F10" s="209"/>
      <c r="G10" s="210" t="s">
        <v>15</v>
      </c>
      <c r="H10" s="208"/>
      <c r="I10" s="208"/>
      <c r="J10" s="208"/>
      <c r="K10" s="208"/>
      <c r="L10" s="211"/>
      <c r="O10" s="19" t="s">
        <v>196</v>
      </c>
      <c r="P10" t="s">
        <v>16</v>
      </c>
      <c r="R10" s="2" t="s">
        <v>31</v>
      </c>
      <c r="S10" s="2"/>
    </row>
    <row r="11" spans="1:19" x14ac:dyDescent="0.25">
      <c r="A11" s="262" t="s">
        <v>195</v>
      </c>
      <c r="B11" s="263"/>
      <c r="C11" s="212" t="s">
        <v>159</v>
      </c>
      <c r="D11" s="212"/>
      <c r="E11" s="212"/>
      <c r="F11" s="261"/>
      <c r="G11" s="104" t="s">
        <v>3</v>
      </c>
      <c r="H11" s="212" t="s">
        <v>160</v>
      </c>
      <c r="I11" s="212"/>
      <c r="J11" s="212"/>
      <c r="K11" s="212"/>
      <c r="L11" s="213"/>
      <c r="O11" s="19" t="s">
        <v>200</v>
      </c>
      <c r="P11" t="s">
        <v>8</v>
      </c>
      <c r="R11" s="2" t="s">
        <v>33</v>
      </c>
      <c r="S11" s="2"/>
    </row>
    <row r="12" spans="1:19" ht="16.149999999999999" customHeight="1" x14ac:dyDescent="0.25">
      <c r="A12" s="252" t="s">
        <v>191</v>
      </c>
      <c r="B12" s="253"/>
      <c r="C12" s="253"/>
      <c r="D12" s="253"/>
      <c r="E12" s="253"/>
      <c r="F12" s="253"/>
      <c r="G12" s="253"/>
      <c r="H12" s="253"/>
      <c r="I12" s="253"/>
      <c r="J12" s="253"/>
      <c r="K12" s="253"/>
      <c r="L12" s="254"/>
      <c r="O12" s="19" t="s">
        <v>201</v>
      </c>
      <c r="P12" t="s">
        <v>161</v>
      </c>
      <c r="R12" s="2" t="s">
        <v>34</v>
      </c>
      <c r="S12" s="2"/>
    </row>
    <row r="13" spans="1:19" ht="15.75" customHeight="1" thickBot="1" x14ac:dyDescent="0.3">
      <c r="A13" s="105" t="s">
        <v>17</v>
      </c>
      <c r="B13" s="106"/>
      <c r="C13" s="106" t="s">
        <v>18</v>
      </c>
      <c r="D13" s="107"/>
      <c r="E13" s="106" t="s">
        <v>19</v>
      </c>
      <c r="F13" s="107"/>
      <c r="G13" s="106" t="s">
        <v>20</v>
      </c>
      <c r="H13" s="107"/>
      <c r="I13" s="255"/>
      <c r="J13" s="256"/>
      <c r="K13" s="256"/>
      <c r="L13" s="257"/>
      <c r="O13" s="19" t="s">
        <v>202</v>
      </c>
      <c r="P13" s="73" t="s">
        <v>162</v>
      </c>
      <c r="R13" s="2" t="s">
        <v>35</v>
      </c>
      <c r="S13" s="2"/>
    </row>
    <row r="14" spans="1:19" ht="8.25" customHeight="1" thickTop="1" thickBot="1" x14ac:dyDescent="0.3">
      <c r="A14" s="227"/>
      <c r="B14" s="228"/>
      <c r="C14" s="228"/>
      <c r="D14" s="228"/>
      <c r="E14" s="228"/>
      <c r="F14" s="228"/>
      <c r="G14" s="108"/>
      <c r="H14" s="108"/>
      <c r="I14" s="108"/>
      <c r="J14" s="108"/>
      <c r="K14" s="108"/>
      <c r="L14" s="100"/>
      <c r="M14" s="4"/>
      <c r="O14" s="19" t="s">
        <v>203</v>
      </c>
      <c r="P14" t="s">
        <v>190</v>
      </c>
    </row>
    <row r="15" spans="1:19" ht="16.5" customHeight="1" thickTop="1" x14ac:dyDescent="0.25">
      <c r="A15" s="179" t="s">
        <v>228</v>
      </c>
      <c r="B15" s="180"/>
      <c r="C15" s="180"/>
      <c r="D15" s="180"/>
      <c r="E15" s="180"/>
      <c r="F15" s="180"/>
      <c r="G15" s="180"/>
      <c r="H15" s="180"/>
      <c r="I15" s="180"/>
      <c r="J15" s="180"/>
      <c r="K15" s="180"/>
      <c r="L15" s="181"/>
      <c r="M15" s="4"/>
      <c r="O15" s="19" t="s">
        <v>204</v>
      </c>
      <c r="P15" t="s">
        <v>163</v>
      </c>
    </row>
    <row r="16" spans="1:19" ht="26.25" customHeight="1" x14ac:dyDescent="0.25">
      <c r="A16" s="109"/>
      <c r="B16" s="110"/>
      <c r="C16" s="173" t="s">
        <v>210</v>
      </c>
      <c r="D16" s="174"/>
      <c r="E16" s="175"/>
      <c r="F16" s="111" t="s">
        <v>211</v>
      </c>
      <c r="G16" s="112"/>
      <c r="H16" s="113"/>
      <c r="I16" s="114"/>
      <c r="J16" s="115"/>
      <c r="K16" s="116"/>
      <c r="L16" s="117"/>
      <c r="M16" s="4"/>
      <c r="O16" s="19" t="s">
        <v>205</v>
      </c>
      <c r="P16" t="s">
        <v>14</v>
      </c>
    </row>
    <row r="17" spans="1:16" ht="12.75" customHeight="1" x14ac:dyDescent="0.25">
      <c r="A17" s="94"/>
      <c r="B17" s="118"/>
      <c r="C17" s="119" t="s">
        <v>24</v>
      </c>
      <c r="D17" s="120"/>
      <c r="E17" s="121"/>
      <c r="F17" s="119" t="s">
        <v>212</v>
      </c>
      <c r="G17" s="104"/>
      <c r="H17" s="104"/>
      <c r="I17" s="122"/>
      <c r="J17" s="182" t="s">
        <v>224</v>
      </c>
      <c r="K17" s="183"/>
      <c r="L17" s="184"/>
      <c r="M17" s="4"/>
      <c r="O17" s="19" t="s">
        <v>206</v>
      </c>
      <c r="P17" t="s">
        <v>164</v>
      </c>
    </row>
    <row r="18" spans="1:16" ht="12" customHeight="1" x14ac:dyDescent="0.25">
      <c r="A18" s="94"/>
      <c r="B18" s="118"/>
      <c r="C18" s="119" t="s">
        <v>25</v>
      </c>
      <c r="D18" s="120"/>
      <c r="E18" s="121"/>
      <c r="F18" s="119" t="s">
        <v>213</v>
      </c>
      <c r="G18" s="104"/>
      <c r="H18" s="104"/>
      <c r="I18" s="122"/>
      <c r="J18" s="182"/>
      <c r="K18" s="183"/>
      <c r="L18" s="184"/>
      <c r="M18" s="4"/>
      <c r="O18" s="19" t="s">
        <v>207</v>
      </c>
      <c r="P18" t="s">
        <v>165</v>
      </c>
    </row>
    <row r="19" spans="1:16" ht="12" customHeight="1" x14ac:dyDescent="0.25">
      <c r="A19" s="94"/>
      <c r="B19" s="118"/>
      <c r="C19" s="119" t="s">
        <v>26</v>
      </c>
      <c r="D19" s="120"/>
      <c r="E19" s="121"/>
      <c r="F19" s="119" t="s">
        <v>214</v>
      </c>
      <c r="G19" s="104"/>
      <c r="H19" s="104"/>
      <c r="I19" s="122"/>
      <c r="J19" s="182"/>
      <c r="K19" s="183"/>
      <c r="L19" s="184"/>
      <c r="M19" s="4"/>
      <c r="O19" s="19" t="s">
        <v>249</v>
      </c>
      <c r="P19" t="s">
        <v>22</v>
      </c>
    </row>
    <row r="20" spans="1:16" ht="12" customHeight="1" x14ac:dyDescent="0.25">
      <c r="A20" s="94"/>
      <c r="B20" s="118"/>
      <c r="C20" s="119" t="s">
        <v>10</v>
      </c>
      <c r="D20" s="120"/>
      <c r="E20" s="121"/>
      <c r="F20" s="119" t="s">
        <v>215</v>
      </c>
      <c r="G20" s="104"/>
      <c r="H20" s="104"/>
      <c r="I20" s="122"/>
      <c r="J20" s="182"/>
      <c r="K20" s="183"/>
      <c r="L20" s="184"/>
      <c r="M20" s="4"/>
      <c r="O20" s="19" t="s">
        <v>208</v>
      </c>
      <c r="P20" t="s">
        <v>174</v>
      </c>
    </row>
    <row r="21" spans="1:16" ht="12" customHeight="1" x14ac:dyDescent="0.25">
      <c r="A21" s="94"/>
      <c r="B21" s="118"/>
      <c r="C21" s="119" t="s">
        <v>27</v>
      </c>
      <c r="D21" s="120"/>
      <c r="E21" s="121"/>
      <c r="F21" s="119" t="s">
        <v>216</v>
      </c>
      <c r="G21" s="104"/>
      <c r="H21" s="104"/>
      <c r="I21" s="122"/>
      <c r="J21" s="182"/>
      <c r="K21" s="183"/>
      <c r="L21" s="184"/>
      <c r="M21" s="4"/>
      <c r="O21" s="19" t="s">
        <v>187</v>
      </c>
      <c r="P21" t="s">
        <v>192</v>
      </c>
    </row>
    <row r="22" spans="1:16" ht="12" customHeight="1" x14ac:dyDescent="0.25">
      <c r="A22" s="94"/>
      <c r="B22" s="118"/>
      <c r="C22" s="119" t="s">
        <v>28</v>
      </c>
      <c r="D22" s="120"/>
      <c r="E22" s="121"/>
      <c r="F22" s="119" t="s">
        <v>217</v>
      </c>
      <c r="G22" s="104"/>
      <c r="H22" s="104"/>
      <c r="I22" s="122"/>
      <c r="J22" s="182"/>
      <c r="K22" s="183"/>
      <c r="L22" s="184"/>
      <c r="M22" s="4"/>
      <c r="O22" s="19" t="s">
        <v>209</v>
      </c>
      <c r="P22" t="s">
        <v>188</v>
      </c>
    </row>
    <row r="23" spans="1:16" ht="12" customHeight="1" x14ac:dyDescent="0.25">
      <c r="A23" s="94"/>
      <c r="B23" s="118"/>
      <c r="C23" s="119" t="s">
        <v>29</v>
      </c>
      <c r="D23" s="120"/>
      <c r="E23" s="121"/>
      <c r="F23" s="119" t="s">
        <v>218</v>
      </c>
      <c r="G23" s="104"/>
      <c r="H23" s="104"/>
      <c r="I23" s="122"/>
      <c r="J23" s="182"/>
      <c r="K23" s="183"/>
      <c r="L23" s="184"/>
      <c r="M23" s="4"/>
      <c r="O23" s="19"/>
      <c r="P23" t="s">
        <v>23</v>
      </c>
    </row>
    <row r="24" spans="1:16" ht="12" customHeight="1" x14ac:dyDescent="0.25">
      <c r="A24" s="94"/>
      <c r="B24" s="118"/>
      <c r="C24" s="119" t="s">
        <v>30</v>
      </c>
      <c r="D24" s="120"/>
      <c r="E24" s="121"/>
      <c r="F24" s="119" t="s">
        <v>219</v>
      </c>
      <c r="G24" s="104"/>
      <c r="H24" s="104"/>
      <c r="I24" s="122"/>
      <c r="J24" s="182"/>
      <c r="K24" s="183"/>
      <c r="L24" s="184"/>
      <c r="M24" s="4"/>
      <c r="O24" s="19"/>
      <c r="P24" s="73" t="s">
        <v>248</v>
      </c>
    </row>
    <row r="25" spans="1:16" ht="12" customHeight="1" x14ac:dyDescent="0.25">
      <c r="A25" s="94"/>
      <c r="B25" s="118"/>
      <c r="C25" s="119" t="s">
        <v>31</v>
      </c>
      <c r="D25" s="120"/>
      <c r="E25" s="121"/>
      <c r="F25" s="119" t="s">
        <v>220</v>
      </c>
      <c r="G25" s="104"/>
      <c r="H25" s="104"/>
      <c r="I25" s="122"/>
      <c r="J25" s="182"/>
      <c r="K25" s="183"/>
      <c r="L25" s="184"/>
      <c r="M25" s="4"/>
      <c r="P25" t="s">
        <v>193</v>
      </c>
    </row>
    <row r="26" spans="1:16" ht="12" customHeight="1" x14ac:dyDescent="0.25">
      <c r="A26" s="94"/>
      <c r="B26" s="118"/>
      <c r="C26" s="119" t="s">
        <v>33</v>
      </c>
      <c r="D26" s="120"/>
      <c r="E26" s="121"/>
      <c r="F26" s="119" t="s">
        <v>221</v>
      </c>
      <c r="G26" s="104"/>
      <c r="H26" s="104"/>
      <c r="I26" s="122"/>
      <c r="J26" s="182"/>
      <c r="K26" s="183"/>
      <c r="L26" s="184"/>
      <c r="M26" s="4"/>
      <c r="O26" s="30"/>
      <c r="P26" s="73" t="s">
        <v>166</v>
      </c>
    </row>
    <row r="27" spans="1:16" ht="12" customHeight="1" x14ac:dyDescent="0.25">
      <c r="A27" s="94"/>
      <c r="B27" s="118"/>
      <c r="C27" s="119" t="s">
        <v>34</v>
      </c>
      <c r="D27" s="120"/>
      <c r="E27" s="121"/>
      <c r="F27" s="119" t="s">
        <v>222</v>
      </c>
      <c r="G27" s="104"/>
      <c r="H27" s="104"/>
      <c r="I27" s="122"/>
      <c r="J27" s="182"/>
      <c r="K27" s="183"/>
      <c r="L27" s="184"/>
      <c r="M27" s="4"/>
      <c r="O27" s="30"/>
      <c r="P27" s="73" t="s">
        <v>167</v>
      </c>
    </row>
    <row r="28" spans="1:16" ht="25.5" customHeight="1" x14ac:dyDescent="0.25">
      <c r="A28" s="94"/>
      <c r="B28" s="118"/>
      <c r="C28" s="123" t="s">
        <v>35</v>
      </c>
      <c r="D28" s="120"/>
      <c r="E28" s="121"/>
      <c r="F28" s="176" t="s">
        <v>223</v>
      </c>
      <c r="G28" s="177"/>
      <c r="H28" s="177"/>
      <c r="I28" s="178"/>
      <c r="J28" s="182"/>
      <c r="K28" s="183"/>
      <c r="L28" s="184"/>
      <c r="M28" s="4"/>
      <c r="O28" s="30"/>
      <c r="P28" s="73" t="s">
        <v>169</v>
      </c>
    </row>
    <row r="29" spans="1:16" ht="8.25" customHeight="1" thickBot="1" x14ac:dyDescent="0.3">
      <c r="A29" s="98"/>
      <c r="B29" s="99"/>
      <c r="C29" s="124"/>
      <c r="D29" s="125"/>
      <c r="E29" s="125"/>
      <c r="F29" s="126"/>
      <c r="G29" s="126"/>
      <c r="H29" s="126"/>
      <c r="I29" s="126"/>
      <c r="J29" s="100"/>
      <c r="K29" s="100"/>
      <c r="L29" s="127"/>
      <c r="M29" s="4"/>
      <c r="P29" s="73" t="s">
        <v>168</v>
      </c>
    </row>
    <row r="30" spans="1:16" ht="9.75" customHeight="1" thickTop="1" thickBot="1" x14ac:dyDescent="0.3">
      <c r="A30" s="128"/>
      <c r="B30" s="129"/>
      <c r="C30" s="129"/>
      <c r="D30" s="129"/>
      <c r="E30" s="129"/>
      <c r="F30" s="100"/>
      <c r="G30" s="129"/>
      <c r="H30" s="129"/>
      <c r="I30" s="129"/>
      <c r="J30" s="129"/>
      <c r="K30" s="129"/>
      <c r="L30" s="130"/>
      <c r="M30" s="4"/>
      <c r="O30" s="19"/>
      <c r="P30" s="73" t="s">
        <v>170</v>
      </c>
    </row>
    <row r="31" spans="1:16" ht="15" customHeight="1" thickTop="1" x14ac:dyDescent="0.25">
      <c r="A31" s="191" t="s">
        <v>36</v>
      </c>
      <c r="B31" s="192"/>
      <c r="C31" s="192"/>
      <c r="D31" s="192"/>
      <c r="E31" s="192"/>
      <c r="F31" s="192"/>
      <c r="G31" s="192"/>
      <c r="H31" s="192"/>
      <c r="I31" s="192"/>
      <c r="J31" s="192"/>
      <c r="K31" s="192"/>
      <c r="L31" s="193"/>
      <c r="M31" s="4"/>
      <c r="O31" s="19"/>
      <c r="P31" s="73" t="s">
        <v>233</v>
      </c>
    </row>
    <row r="32" spans="1:16" ht="16.5" customHeight="1" x14ac:dyDescent="0.25">
      <c r="A32" s="194" t="s">
        <v>37</v>
      </c>
      <c r="B32" s="195"/>
      <c r="C32" s="131">
        <v>1.1000000000000001</v>
      </c>
      <c r="D32" s="2" t="s">
        <v>38</v>
      </c>
      <c r="E32" s="2"/>
      <c r="F32" s="2"/>
      <c r="G32" s="2"/>
      <c r="H32" s="2"/>
      <c r="I32" s="2"/>
      <c r="J32" s="27">
        <f>'2a. CSS Monthly Invoice Form'!K25+'2b. CSS-OCS-ISM'!K18</f>
        <v>0</v>
      </c>
      <c r="K32" s="132" t="s">
        <v>39</v>
      </c>
      <c r="L32" s="133"/>
      <c r="O32" s="19"/>
      <c r="P32" s="73" t="s">
        <v>241</v>
      </c>
    </row>
    <row r="33" spans="1:16" ht="17.25" customHeight="1" x14ac:dyDescent="0.25">
      <c r="A33" s="134"/>
      <c r="B33" s="135"/>
      <c r="C33" s="131">
        <v>1.2</v>
      </c>
      <c r="D33" s="2" t="s">
        <v>40</v>
      </c>
      <c r="E33" s="2"/>
      <c r="F33" s="2"/>
      <c r="G33" s="2"/>
      <c r="H33" s="2"/>
      <c r="I33" s="2"/>
      <c r="J33" s="27">
        <f>'2a. CSS Monthly Invoice Form'!L25+'2b. CSS-OCS-ISM'!L18</f>
        <v>0</v>
      </c>
      <c r="K33" s="132" t="s">
        <v>41</v>
      </c>
      <c r="L33" s="136"/>
      <c r="O33" s="19"/>
      <c r="P33" s="73" t="s">
        <v>171</v>
      </c>
    </row>
    <row r="34" spans="1:16" ht="12.75" customHeight="1" x14ac:dyDescent="0.25">
      <c r="A34" s="134"/>
      <c r="B34" s="135"/>
      <c r="C34" s="137">
        <v>1.3</v>
      </c>
      <c r="D34" s="2" t="s">
        <v>42</v>
      </c>
      <c r="E34" s="2"/>
      <c r="F34" s="2"/>
      <c r="G34" s="2"/>
      <c r="H34" s="2"/>
      <c r="I34" s="2"/>
      <c r="J34" s="27">
        <f>'2a. CSS Monthly Invoice Form'!M25+'2b. CSS-OCS-ISM'!M18</f>
        <v>0</v>
      </c>
      <c r="K34" s="132" t="s">
        <v>43</v>
      </c>
      <c r="L34" s="136"/>
      <c r="O34" s="19"/>
      <c r="P34" s="73" t="s">
        <v>173</v>
      </c>
    </row>
    <row r="35" spans="1:16" ht="12" customHeight="1" x14ac:dyDescent="0.25">
      <c r="A35" s="134"/>
      <c r="B35" s="135"/>
      <c r="C35" s="137">
        <v>1.4</v>
      </c>
      <c r="D35" s="2" t="s">
        <v>44</v>
      </c>
      <c r="E35" s="138"/>
      <c r="F35" s="2"/>
      <c r="G35" s="2"/>
      <c r="H35" s="2"/>
      <c r="I35" s="2"/>
      <c r="J35" s="27"/>
      <c r="K35" s="132" t="s">
        <v>45</v>
      </c>
      <c r="L35" s="136"/>
      <c r="O35" s="19"/>
      <c r="P35" s="73" t="s">
        <v>32</v>
      </c>
    </row>
    <row r="36" spans="1:16" ht="12" customHeight="1" x14ac:dyDescent="0.25">
      <c r="A36" s="134" t="s">
        <v>21</v>
      </c>
      <c r="B36" s="135"/>
      <c r="C36" s="137">
        <v>1.5</v>
      </c>
      <c r="D36" s="2" t="s">
        <v>46</v>
      </c>
      <c r="E36" s="2"/>
      <c r="F36" s="2"/>
      <c r="G36" s="2"/>
      <c r="H36" s="2"/>
      <c r="I36" s="2"/>
      <c r="J36" s="28">
        <f>'2a. CSS Monthly Invoice Form'!N25+'2b. CSS-OCS-ISM'!N18</f>
        <v>0</v>
      </c>
      <c r="K36" s="132" t="s">
        <v>47</v>
      </c>
      <c r="L36" s="136"/>
      <c r="O36" s="19"/>
      <c r="P36" s="73" t="s">
        <v>242</v>
      </c>
    </row>
    <row r="37" spans="1:16" ht="12" customHeight="1" x14ac:dyDescent="0.25">
      <c r="A37" s="134"/>
      <c r="B37" s="135"/>
      <c r="C37" s="137"/>
      <c r="D37" s="2"/>
      <c r="E37" s="2"/>
      <c r="F37" s="2"/>
      <c r="G37" s="2"/>
      <c r="H37" s="2"/>
      <c r="I37" s="2"/>
      <c r="J37" s="27"/>
      <c r="K37" s="132"/>
      <c r="L37" s="136"/>
      <c r="O37" s="19"/>
      <c r="P37" s="73" t="s">
        <v>172</v>
      </c>
    </row>
    <row r="38" spans="1:16" ht="12" customHeight="1" x14ac:dyDescent="0.25">
      <c r="A38" s="196" t="s">
        <v>48</v>
      </c>
      <c r="B38" s="197"/>
      <c r="C38" s="137">
        <v>2.1</v>
      </c>
      <c r="D38" s="2" t="s">
        <v>49</v>
      </c>
      <c r="E38" s="2"/>
      <c r="F38" s="2"/>
      <c r="G38" s="2"/>
      <c r="H38" s="2"/>
      <c r="I38" s="2"/>
      <c r="J38" s="22"/>
      <c r="K38" s="132" t="s">
        <v>50</v>
      </c>
      <c r="L38" s="136"/>
      <c r="O38" s="19"/>
      <c r="P38" s="73" t="s">
        <v>247</v>
      </c>
    </row>
    <row r="39" spans="1:16" ht="12" customHeight="1" x14ac:dyDescent="0.25">
      <c r="A39" s="134"/>
      <c r="B39" s="137"/>
      <c r="C39" s="137">
        <v>2.2000000000000002</v>
      </c>
      <c r="D39" s="2" t="s">
        <v>51</v>
      </c>
      <c r="E39" s="2"/>
      <c r="F39" s="2"/>
      <c r="G39" s="2"/>
      <c r="H39" s="2"/>
      <c r="I39" s="2"/>
      <c r="J39" s="22"/>
      <c r="K39" s="139" t="s">
        <v>52</v>
      </c>
      <c r="L39" s="140"/>
      <c r="O39" s="19"/>
      <c r="P39" s="73" t="s">
        <v>227</v>
      </c>
    </row>
    <row r="40" spans="1:16" ht="12" customHeight="1" x14ac:dyDescent="0.25">
      <c r="A40" s="134"/>
      <c r="B40" s="137"/>
      <c r="C40" s="137"/>
      <c r="D40" s="2" t="s">
        <v>53</v>
      </c>
      <c r="E40" s="2"/>
      <c r="F40" s="2"/>
      <c r="G40" s="2"/>
      <c r="H40" s="2"/>
      <c r="I40" s="2"/>
      <c r="J40" s="158"/>
      <c r="K40" s="132"/>
      <c r="L40" s="136"/>
      <c r="O40" s="19"/>
      <c r="P40" s="19" t="s">
        <v>189</v>
      </c>
    </row>
    <row r="41" spans="1:16" ht="12" customHeight="1" x14ac:dyDescent="0.25">
      <c r="A41" s="134"/>
      <c r="B41" s="137"/>
      <c r="C41" s="137">
        <v>2.2999999999999998</v>
      </c>
      <c r="D41" s="2" t="s">
        <v>54</v>
      </c>
      <c r="E41" s="2"/>
      <c r="F41" s="2"/>
      <c r="G41" s="2"/>
      <c r="H41" s="2"/>
      <c r="I41" s="2"/>
      <c r="J41" s="159"/>
      <c r="K41" s="139" t="s">
        <v>55</v>
      </c>
      <c r="L41" s="140"/>
      <c r="O41" s="19"/>
      <c r="P41" s="19"/>
    </row>
    <row r="42" spans="1:16" ht="12" customHeight="1" x14ac:dyDescent="0.25">
      <c r="A42" s="134"/>
      <c r="B42" s="137"/>
      <c r="C42" s="137"/>
      <c r="D42" s="2" t="s">
        <v>56</v>
      </c>
      <c r="E42" s="2"/>
      <c r="F42" s="2"/>
      <c r="G42" s="2"/>
      <c r="H42" s="2"/>
      <c r="I42" s="2"/>
      <c r="J42" s="142"/>
      <c r="K42" s="139"/>
      <c r="L42" s="140"/>
      <c r="P42" s="73"/>
    </row>
    <row r="43" spans="1:16" ht="12" customHeight="1" x14ac:dyDescent="0.25">
      <c r="A43" s="143"/>
      <c r="B43" s="144"/>
      <c r="C43" s="144"/>
      <c r="D43" s="145"/>
      <c r="E43" s="145"/>
      <c r="F43" s="145"/>
      <c r="G43" s="145"/>
      <c r="H43" s="145"/>
      <c r="I43" s="145"/>
      <c r="J43" s="146"/>
      <c r="K43" s="147"/>
      <c r="L43" s="148"/>
      <c r="N43" s="35"/>
      <c r="O43" s="19"/>
    </row>
    <row r="44" spans="1:16" ht="12.75" customHeight="1" x14ac:dyDescent="0.25">
      <c r="A44" s="196" t="s">
        <v>57</v>
      </c>
      <c r="B44" s="197"/>
      <c r="C44" s="197"/>
      <c r="D44" s="197"/>
      <c r="E44" s="197"/>
      <c r="F44" s="197"/>
      <c r="G44" s="197"/>
      <c r="H44" s="197"/>
      <c r="I44" s="2"/>
      <c r="J44" s="27">
        <f>SUM(J32:J41)</f>
        <v>0</v>
      </c>
      <c r="K44" s="132" t="s">
        <v>58</v>
      </c>
      <c r="L44" s="136"/>
      <c r="P44" s="73"/>
    </row>
    <row r="45" spans="1:16" ht="12" customHeight="1" x14ac:dyDescent="0.25">
      <c r="A45" s="134"/>
      <c r="B45" s="2" t="s">
        <v>59</v>
      </c>
      <c r="C45" s="2"/>
      <c r="D45" s="2"/>
      <c r="E45" s="2"/>
      <c r="F45" s="2"/>
      <c r="G45" s="2" t="s">
        <v>21</v>
      </c>
      <c r="H45" s="2"/>
      <c r="I45" s="2"/>
      <c r="J45" s="149"/>
      <c r="K45" s="142"/>
      <c r="L45" s="140"/>
      <c r="N45" s="36"/>
    </row>
    <row r="46" spans="1:16" ht="12" customHeight="1" x14ac:dyDescent="0.25">
      <c r="A46" s="134"/>
      <c r="B46" s="2"/>
      <c r="C46" s="2">
        <v>3.1</v>
      </c>
      <c r="D46" s="2" t="s">
        <v>60</v>
      </c>
      <c r="E46" s="2"/>
      <c r="F46" s="2"/>
      <c r="G46" s="2"/>
      <c r="H46" s="2"/>
      <c r="I46" s="2"/>
      <c r="J46" s="25"/>
      <c r="K46" s="139" t="s">
        <v>61</v>
      </c>
      <c r="L46" s="140"/>
      <c r="P46" s="73"/>
    </row>
    <row r="47" spans="1:16" x14ac:dyDescent="0.25">
      <c r="A47" s="134"/>
      <c r="B47" s="2"/>
      <c r="C47" s="2">
        <v>3.2</v>
      </c>
      <c r="D47" s="2" t="s">
        <v>62</v>
      </c>
      <c r="E47" s="2"/>
      <c r="F47" s="2"/>
      <c r="G47" s="2"/>
      <c r="H47" s="2"/>
      <c r="I47" s="2"/>
      <c r="J47" s="25"/>
      <c r="K47" s="139" t="s">
        <v>63</v>
      </c>
      <c r="L47" s="140"/>
    </row>
    <row r="48" spans="1:16" x14ac:dyDescent="0.25">
      <c r="A48" s="134"/>
      <c r="B48" s="2"/>
      <c r="C48" s="2">
        <v>3.3</v>
      </c>
      <c r="D48" s="2" t="s">
        <v>64</v>
      </c>
      <c r="E48" s="2"/>
      <c r="F48" s="2"/>
      <c r="G48" s="2"/>
      <c r="H48" s="2"/>
      <c r="I48" s="2"/>
      <c r="J48" s="25"/>
      <c r="K48" s="139" t="s">
        <v>65</v>
      </c>
      <c r="L48" s="140"/>
    </row>
    <row r="49" spans="1:15" ht="15" customHeight="1" x14ac:dyDescent="0.25">
      <c r="A49" s="134"/>
      <c r="B49" s="150"/>
      <c r="C49" s="150">
        <v>3.4</v>
      </c>
      <c r="D49" s="2" t="s">
        <v>66</v>
      </c>
      <c r="E49" s="198"/>
      <c r="F49" s="198"/>
      <c r="G49" s="198"/>
      <c r="H49" s="198"/>
      <c r="I49" s="2"/>
      <c r="J49" s="26"/>
      <c r="K49" s="132" t="s">
        <v>67</v>
      </c>
      <c r="L49" s="136"/>
    </row>
    <row r="50" spans="1:15" ht="15" customHeight="1" x14ac:dyDescent="0.25">
      <c r="A50" s="134"/>
      <c r="B50" s="150"/>
      <c r="C50" s="150"/>
      <c r="D50" s="2"/>
      <c r="E50" s="2"/>
      <c r="F50" s="2"/>
      <c r="G50" s="2"/>
      <c r="H50" s="2"/>
      <c r="I50" s="2"/>
      <c r="J50" s="27"/>
      <c r="K50" s="132"/>
      <c r="L50" s="136"/>
    </row>
    <row r="51" spans="1:15" ht="15" customHeight="1" x14ac:dyDescent="0.25">
      <c r="A51" s="185" t="s">
        <v>68</v>
      </c>
      <c r="B51" s="186"/>
      <c r="C51" s="186"/>
      <c r="D51" s="186"/>
      <c r="E51" s="186"/>
      <c r="F51" s="186"/>
      <c r="G51" s="186"/>
      <c r="H51" s="186"/>
      <c r="I51" s="2"/>
      <c r="J51" s="27">
        <f>J46+J47+J48+J49</f>
        <v>0</v>
      </c>
      <c r="K51" s="139" t="s">
        <v>69</v>
      </c>
      <c r="L51" s="140"/>
    </row>
    <row r="52" spans="1:15" x14ac:dyDescent="0.25">
      <c r="A52" s="151"/>
      <c r="B52" s="152"/>
      <c r="C52" s="152"/>
      <c r="D52" s="2"/>
      <c r="E52" s="2"/>
      <c r="F52" s="2"/>
      <c r="G52" s="2"/>
      <c r="H52" s="2"/>
      <c r="I52" s="2"/>
      <c r="J52" s="27"/>
      <c r="K52" s="139"/>
      <c r="L52" s="140"/>
      <c r="O52" s="5"/>
    </row>
    <row r="53" spans="1:15" x14ac:dyDescent="0.25">
      <c r="A53" s="185" t="s">
        <v>70</v>
      </c>
      <c r="B53" s="186"/>
      <c r="C53" s="186"/>
      <c r="D53" s="186"/>
      <c r="E53" s="186"/>
      <c r="F53" s="186"/>
      <c r="G53" s="186"/>
      <c r="H53" s="186"/>
      <c r="I53" s="2"/>
      <c r="J53" s="27">
        <f>J44-J51</f>
        <v>0</v>
      </c>
      <c r="K53" s="132" t="s">
        <v>71</v>
      </c>
      <c r="L53" s="136"/>
    </row>
    <row r="54" spans="1:15" ht="11.25" customHeight="1" x14ac:dyDescent="0.25">
      <c r="A54" s="151"/>
      <c r="B54" s="152"/>
      <c r="C54" s="152"/>
      <c r="D54" s="2"/>
      <c r="E54" s="2"/>
      <c r="F54" s="2"/>
      <c r="G54" s="2"/>
      <c r="H54" s="2"/>
      <c r="I54" s="2"/>
      <c r="J54" s="141"/>
      <c r="K54" s="132"/>
      <c r="L54" s="136"/>
      <c r="M54" s="4"/>
    </row>
    <row r="55" spans="1:15" ht="15.75" customHeight="1" thickBot="1" x14ac:dyDescent="0.3">
      <c r="A55" s="200" t="s">
        <v>72</v>
      </c>
      <c r="B55" s="186"/>
      <c r="C55" s="186"/>
      <c r="D55" s="186"/>
      <c r="E55" s="186"/>
      <c r="F55" s="186"/>
      <c r="G55" s="186"/>
      <c r="H55" s="186"/>
      <c r="I55" s="2"/>
      <c r="J55" s="29">
        <f>J44-J51</f>
        <v>0</v>
      </c>
      <c r="K55" s="139" t="s">
        <v>73</v>
      </c>
      <c r="L55" s="140"/>
    </row>
    <row r="56" spans="1:15" ht="16.5" thickTop="1" thickBot="1" x14ac:dyDescent="0.3">
      <c r="A56" s="134"/>
      <c r="B56" s="152"/>
      <c r="C56" s="152"/>
      <c r="D56" s="2"/>
      <c r="E56" s="2"/>
      <c r="F56" s="2"/>
      <c r="G56" s="2"/>
      <c r="H56" s="2"/>
      <c r="I56" s="2"/>
      <c r="J56" s="2"/>
      <c r="K56" s="142"/>
      <c r="L56" s="140"/>
    </row>
    <row r="57" spans="1:15" x14ac:dyDescent="0.25">
      <c r="A57" s="134" t="s">
        <v>74</v>
      </c>
      <c r="B57" s="201"/>
      <c r="C57" s="202"/>
      <c r="D57" s="202"/>
      <c r="E57" s="202"/>
      <c r="F57" s="202"/>
      <c r="G57" s="202"/>
      <c r="H57" s="202"/>
      <c r="I57" s="202"/>
      <c r="J57" s="202"/>
      <c r="K57" s="202"/>
      <c r="L57" s="203"/>
    </row>
    <row r="58" spans="1:15" ht="15.75" thickBot="1" x14ac:dyDescent="0.3">
      <c r="A58" s="98"/>
      <c r="B58" s="204"/>
      <c r="C58" s="205"/>
      <c r="D58" s="205"/>
      <c r="E58" s="205"/>
      <c r="F58" s="205"/>
      <c r="G58" s="205"/>
      <c r="H58" s="205"/>
      <c r="I58" s="205"/>
      <c r="J58" s="205"/>
      <c r="K58" s="205"/>
      <c r="L58" s="206"/>
    </row>
    <row r="59" spans="1:15" ht="28.5" customHeight="1" thickTop="1" thickBot="1" x14ac:dyDescent="0.3">
      <c r="A59" s="199" t="s">
        <v>75</v>
      </c>
      <c r="B59" s="199"/>
      <c r="C59" s="199"/>
      <c r="D59" s="199"/>
      <c r="E59" s="199"/>
      <c r="F59" s="199"/>
      <c r="G59" s="199"/>
      <c r="H59" s="199"/>
      <c r="I59" s="199"/>
      <c r="J59" s="199"/>
      <c r="K59" s="199"/>
      <c r="L59" s="199"/>
    </row>
    <row r="60" spans="1:15" ht="24.75" customHeight="1" thickTop="1" x14ac:dyDescent="0.25">
      <c r="A60" s="191" t="s">
        <v>76</v>
      </c>
      <c r="B60" s="192"/>
      <c r="C60" s="192"/>
      <c r="D60" s="192"/>
      <c r="E60" s="192"/>
      <c r="F60" s="192"/>
      <c r="G60" s="192"/>
      <c r="H60" s="192"/>
      <c r="I60" s="192"/>
      <c r="J60" s="192"/>
      <c r="K60" s="192"/>
      <c r="L60" s="193"/>
    </row>
    <row r="61" spans="1:15" ht="66.75" customHeight="1" x14ac:dyDescent="0.25">
      <c r="A61" s="188" t="s">
        <v>77</v>
      </c>
      <c r="B61" s="189"/>
      <c r="C61" s="189"/>
      <c r="D61" s="189"/>
      <c r="E61" s="189"/>
      <c r="F61" s="189"/>
      <c r="G61" s="189"/>
      <c r="H61" s="189"/>
      <c r="I61" s="189"/>
      <c r="J61" s="189"/>
      <c r="K61" s="189"/>
      <c r="L61" s="190"/>
    </row>
    <row r="62" spans="1:15" ht="23.25" customHeight="1" x14ac:dyDescent="0.25">
      <c r="A62" s="94" t="s">
        <v>78</v>
      </c>
      <c r="B62" s="233" t="s">
        <v>21</v>
      </c>
      <c r="C62" s="233"/>
      <c r="D62" s="233"/>
      <c r="E62" s="233"/>
      <c r="F62" s="233"/>
      <c r="G62" s="233"/>
      <c r="H62" s="2"/>
      <c r="I62" s="2" t="s">
        <v>79</v>
      </c>
      <c r="J62" s="170"/>
      <c r="K62" s="170"/>
      <c r="L62" s="171"/>
    </row>
    <row r="63" spans="1:15" ht="19.5" customHeight="1" x14ac:dyDescent="0.25">
      <c r="A63" s="94" t="s">
        <v>80</v>
      </c>
      <c r="B63" s="165"/>
      <c r="C63" s="165"/>
      <c r="D63" s="165"/>
      <c r="E63" s="165"/>
      <c r="F63" s="165"/>
      <c r="G63" s="165"/>
      <c r="H63" s="2"/>
      <c r="I63" s="2" t="s">
        <v>81</v>
      </c>
      <c r="J63" s="234"/>
      <c r="K63" s="235"/>
      <c r="L63" s="236"/>
    </row>
    <row r="64" spans="1:15" ht="15.75" thickBot="1" x14ac:dyDescent="0.3">
      <c r="A64" s="98"/>
      <c r="B64" s="99"/>
      <c r="C64" s="99"/>
      <c r="D64" s="99"/>
      <c r="E64" s="99"/>
      <c r="F64" s="99"/>
      <c r="G64" s="99"/>
      <c r="H64" s="99"/>
      <c r="I64" s="99"/>
      <c r="J64" s="99"/>
      <c r="K64" s="99"/>
      <c r="L64" s="101"/>
    </row>
    <row r="65" spans="1:16" ht="8.25" customHeight="1" thickTop="1" thickBot="1" x14ac:dyDescent="0.3">
      <c r="A65" s="187"/>
      <c r="B65" s="187"/>
      <c r="C65" s="187"/>
      <c r="D65" s="187"/>
      <c r="E65" s="187"/>
      <c r="F65" s="187"/>
      <c r="G65" s="187"/>
      <c r="H65" s="187"/>
      <c r="I65" s="187"/>
      <c r="J65" s="187"/>
      <c r="K65" s="187"/>
      <c r="L65" s="187"/>
    </row>
    <row r="66" spans="1:16" ht="15.75" thickTop="1" x14ac:dyDescent="0.25">
      <c r="A66" s="229" t="s">
        <v>82</v>
      </c>
      <c r="B66" s="230"/>
      <c r="C66" s="230"/>
      <c r="D66" s="231"/>
      <c r="E66" s="231"/>
      <c r="F66" s="231"/>
      <c r="G66" s="231"/>
      <c r="H66" s="231"/>
      <c r="I66" s="231"/>
      <c r="J66" s="231"/>
      <c r="K66" s="231"/>
      <c r="L66" s="232"/>
    </row>
    <row r="67" spans="1:16" x14ac:dyDescent="0.25">
      <c r="A67" s="163" t="s">
        <v>83</v>
      </c>
      <c r="B67" s="217"/>
      <c r="C67" s="217"/>
      <c r="D67" s="217"/>
      <c r="E67" s="217"/>
      <c r="F67" s="217"/>
      <c r="G67" s="217"/>
      <c r="H67" s="218"/>
      <c r="I67" s="221" t="s">
        <v>84</v>
      </c>
      <c r="J67" s="221"/>
      <c r="K67" s="222"/>
      <c r="L67" s="223"/>
    </row>
    <row r="68" spans="1:16" x14ac:dyDescent="0.25">
      <c r="A68" s="216"/>
      <c r="B68" s="219"/>
      <c r="C68" s="219"/>
      <c r="D68" s="219"/>
      <c r="E68" s="219"/>
      <c r="F68" s="219"/>
      <c r="G68" s="219"/>
      <c r="H68" s="220"/>
      <c r="I68" s="224" t="s">
        <v>85</v>
      </c>
      <c r="J68" s="224"/>
      <c r="K68" s="225"/>
      <c r="L68" s="226"/>
    </row>
    <row r="69" spans="1:16" x14ac:dyDescent="0.25">
      <c r="A69" s="163" t="s">
        <v>86</v>
      </c>
      <c r="B69" s="165" t="s">
        <v>87</v>
      </c>
      <c r="C69" s="165"/>
      <c r="D69" s="165"/>
      <c r="E69" s="165"/>
      <c r="F69" s="165"/>
      <c r="G69" s="165"/>
      <c r="H69" s="165"/>
      <c r="I69" s="165" t="s">
        <v>21</v>
      </c>
      <c r="J69" s="165"/>
      <c r="K69" s="165"/>
      <c r="L69" s="166"/>
    </row>
    <row r="70" spans="1:16" x14ac:dyDescent="0.25">
      <c r="A70" s="163"/>
      <c r="B70" s="167" t="s">
        <v>88</v>
      </c>
      <c r="C70" s="167"/>
      <c r="D70" s="167"/>
      <c r="E70" s="167"/>
      <c r="F70" s="167"/>
      <c r="G70" s="167"/>
      <c r="H70" s="153"/>
      <c r="I70" s="167" t="s">
        <v>89</v>
      </c>
      <c r="J70" s="167"/>
      <c r="K70" s="167"/>
      <c r="L70" s="168"/>
    </row>
    <row r="71" spans="1:16" x14ac:dyDescent="0.25">
      <c r="A71" s="163"/>
      <c r="B71" s="169"/>
      <c r="C71" s="169"/>
      <c r="D71" s="169"/>
      <c r="E71" s="169"/>
      <c r="F71" s="169"/>
      <c r="G71" s="169"/>
      <c r="H71" s="169"/>
      <c r="I71" s="170"/>
      <c r="J71" s="170"/>
      <c r="K71" s="170"/>
      <c r="L71" s="171"/>
    </row>
    <row r="72" spans="1:16" ht="17.25" thickBot="1" x14ac:dyDescent="0.35">
      <c r="A72" s="164"/>
      <c r="B72" s="99"/>
      <c r="C72" s="99" t="s">
        <v>87</v>
      </c>
      <c r="D72" s="172" t="s">
        <v>90</v>
      </c>
      <c r="E72" s="172"/>
      <c r="F72" s="154"/>
      <c r="G72" s="155" t="s">
        <v>91</v>
      </c>
      <c r="H72" s="154"/>
      <c r="I72" s="214" t="s">
        <v>80</v>
      </c>
      <c r="J72" s="214"/>
      <c r="K72" s="214"/>
      <c r="L72" s="215"/>
      <c r="P72" s="20"/>
    </row>
    <row r="73" spans="1:16" ht="15.75" thickTop="1" x14ac:dyDescent="0.25">
      <c r="A73" s="2"/>
      <c r="B73" s="2"/>
      <c r="C73" s="2"/>
      <c r="D73" s="2"/>
      <c r="E73" s="2"/>
      <c r="F73" s="2"/>
      <c r="G73" s="2"/>
      <c r="H73" s="2"/>
      <c r="I73" s="2"/>
      <c r="J73" s="2"/>
      <c r="K73" s="2"/>
      <c r="L73" s="2"/>
      <c r="P73" s="19"/>
    </row>
    <row r="74" spans="1:16" ht="13.5" customHeight="1" x14ac:dyDescent="0.25">
      <c r="A74" s="238" t="s">
        <v>231</v>
      </c>
      <c r="B74" s="238"/>
      <c r="C74" s="156"/>
      <c r="D74" s="156"/>
      <c r="E74" s="156"/>
      <c r="F74" s="156"/>
      <c r="G74" s="156"/>
      <c r="H74" s="156"/>
      <c r="I74" s="156"/>
      <c r="J74" s="156"/>
      <c r="K74" s="156"/>
      <c r="L74" s="156"/>
    </row>
    <row r="75" spans="1:16" ht="53.25" customHeight="1" x14ac:dyDescent="0.25">
      <c r="A75" s="237" t="s">
        <v>246</v>
      </c>
      <c r="B75" s="237"/>
      <c r="C75" s="237"/>
      <c r="D75" s="237"/>
      <c r="E75" s="237"/>
      <c r="F75" s="237"/>
      <c r="G75" s="237"/>
      <c r="H75" s="237"/>
      <c r="I75" s="237"/>
      <c r="J75" s="237"/>
      <c r="K75" s="237"/>
      <c r="L75" s="237"/>
    </row>
    <row r="76" spans="1:16" ht="6.75" customHeight="1" x14ac:dyDescent="0.25">
      <c r="C76" s="2"/>
      <c r="D76" s="2"/>
      <c r="E76" s="2"/>
      <c r="F76" s="2"/>
      <c r="G76" s="2"/>
      <c r="H76" s="2"/>
      <c r="I76" s="2"/>
      <c r="J76" s="2"/>
      <c r="K76" s="2"/>
      <c r="L76" s="2"/>
    </row>
    <row r="77" spans="1:16" ht="37.5" customHeight="1" x14ac:dyDescent="0.3">
      <c r="A77" s="239" t="s">
        <v>244</v>
      </c>
      <c r="B77" s="239"/>
      <c r="C77" s="239"/>
      <c r="D77" s="239"/>
      <c r="E77" s="239"/>
      <c r="F77" s="239"/>
      <c r="G77" s="239"/>
      <c r="H77" s="239"/>
      <c r="I77" s="239"/>
      <c r="J77" s="239"/>
      <c r="K77" s="239"/>
      <c r="L77" s="239"/>
      <c r="P77" s="20"/>
    </row>
    <row r="78" spans="1:16" ht="5.25" customHeight="1" x14ac:dyDescent="0.25">
      <c r="C78" s="2"/>
      <c r="D78" s="2"/>
      <c r="E78" s="2"/>
      <c r="F78" s="2"/>
      <c r="G78" s="2"/>
      <c r="H78" s="2"/>
      <c r="I78" s="2"/>
      <c r="J78" s="2"/>
      <c r="K78" s="2"/>
      <c r="L78" s="2"/>
    </row>
    <row r="79" spans="1:16" ht="67.5" customHeight="1" x14ac:dyDescent="0.25">
      <c r="A79" s="240" t="s">
        <v>245</v>
      </c>
      <c r="B79" s="240"/>
      <c r="C79" s="240"/>
      <c r="D79" s="240"/>
      <c r="E79" s="240"/>
      <c r="F79" s="240"/>
      <c r="G79" s="240"/>
      <c r="H79" s="240"/>
      <c r="I79" s="240"/>
      <c r="J79" s="240"/>
      <c r="K79" s="240"/>
      <c r="L79" s="240"/>
      <c r="P79" s="19"/>
    </row>
    <row r="80" spans="1:16" ht="25.5" customHeight="1" x14ac:dyDescent="0.25">
      <c r="C80" s="2"/>
      <c r="D80" s="2"/>
      <c r="E80" s="2"/>
      <c r="F80" s="2"/>
      <c r="G80" s="2"/>
      <c r="H80" s="2"/>
      <c r="I80" s="2"/>
      <c r="J80" s="2"/>
      <c r="K80" s="2"/>
      <c r="L80" s="2"/>
      <c r="P80" s="19"/>
    </row>
    <row r="81" spans="1:16" ht="19.899999999999999" customHeight="1" x14ac:dyDescent="0.35">
      <c r="C81" s="2"/>
      <c r="D81" s="2"/>
      <c r="E81" s="2"/>
      <c r="F81" s="2"/>
      <c r="G81" s="2"/>
      <c r="H81" s="2"/>
      <c r="I81" s="2"/>
      <c r="J81" s="2"/>
      <c r="K81" s="2"/>
      <c r="L81" s="2"/>
      <c r="P81" s="21"/>
    </row>
    <row r="82" spans="1:16" ht="19.899999999999999" customHeight="1" x14ac:dyDescent="0.25">
      <c r="C82" s="2"/>
      <c r="D82" s="2"/>
      <c r="E82" s="2"/>
      <c r="F82" s="2"/>
      <c r="G82" s="2"/>
      <c r="H82" s="2"/>
      <c r="I82" s="2"/>
      <c r="J82" s="2"/>
      <c r="K82" s="2"/>
      <c r="L82" s="2"/>
      <c r="M82" s="4"/>
      <c r="N82" s="37"/>
    </row>
    <row r="83" spans="1:16" x14ac:dyDescent="0.25">
      <c r="C83" s="2"/>
      <c r="D83" s="2"/>
      <c r="E83" s="2"/>
      <c r="F83" s="2"/>
      <c r="G83" s="2"/>
      <c r="H83" s="2"/>
      <c r="I83" s="2"/>
      <c r="J83" s="2"/>
      <c r="K83" s="2"/>
      <c r="L83" s="2"/>
      <c r="P83" s="19"/>
    </row>
    <row r="84" spans="1:16" ht="19.5" customHeight="1" x14ac:dyDescent="0.25">
      <c r="C84" s="2"/>
      <c r="D84" s="2"/>
      <c r="E84" s="2"/>
      <c r="F84" s="2"/>
      <c r="G84" s="2"/>
      <c r="H84" s="2"/>
      <c r="I84" s="2"/>
      <c r="J84" s="2"/>
      <c r="K84" s="2"/>
      <c r="L84" s="2"/>
      <c r="P84" s="19"/>
    </row>
    <row r="85" spans="1:16" ht="19.5" customHeight="1" x14ac:dyDescent="0.25">
      <c r="C85" s="2"/>
      <c r="D85" s="2"/>
      <c r="E85" s="2"/>
      <c r="F85" s="2"/>
      <c r="G85" s="2"/>
      <c r="H85" s="2"/>
      <c r="I85" s="2"/>
      <c r="J85" s="2"/>
      <c r="K85" s="2"/>
      <c r="L85" s="2"/>
    </row>
    <row r="86" spans="1:16" ht="16.5" customHeight="1" x14ac:dyDescent="0.25">
      <c r="C86" s="2"/>
      <c r="D86" s="2"/>
      <c r="E86" s="2"/>
      <c r="F86" s="2"/>
      <c r="G86" s="2"/>
      <c r="H86" s="2"/>
      <c r="I86" s="2"/>
      <c r="J86" s="2"/>
      <c r="K86" s="2"/>
      <c r="L86" s="2"/>
      <c r="P86" s="19"/>
    </row>
    <row r="87" spans="1:16" ht="24" customHeight="1" x14ac:dyDescent="0.25">
      <c r="C87" s="2"/>
      <c r="D87" s="2"/>
      <c r="E87" s="2"/>
      <c r="F87" s="2"/>
      <c r="G87" s="2"/>
      <c r="H87" s="2"/>
      <c r="I87" s="2"/>
      <c r="J87" s="2"/>
      <c r="K87" s="2"/>
      <c r="L87" s="2"/>
    </row>
    <row r="88" spans="1:16" ht="24.75" customHeight="1" x14ac:dyDescent="0.25">
      <c r="C88" s="2"/>
      <c r="D88" s="2"/>
      <c r="E88" s="2"/>
      <c r="F88" s="2"/>
      <c r="G88" s="2"/>
      <c r="H88" s="2"/>
      <c r="I88" s="2"/>
      <c r="J88" s="2"/>
      <c r="K88" s="2"/>
      <c r="L88" s="2"/>
      <c r="P88" s="19"/>
    </row>
    <row r="89" spans="1:16" ht="12" customHeight="1" x14ac:dyDescent="0.25">
      <c r="A89" s="2"/>
      <c r="B89" s="2"/>
      <c r="C89" s="2"/>
      <c r="D89" s="2"/>
      <c r="E89" s="2"/>
      <c r="F89" s="2"/>
      <c r="G89" s="2"/>
      <c r="H89" s="2"/>
      <c r="I89" s="2"/>
      <c r="J89" s="2"/>
      <c r="K89" s="2"/>
      <c r="L89" s="2"/>
      <c r="P89" s="19"/>
    </row>
    <row r="90" spans="1:16" ht="24.75" customHeight="1" x14ac:dyDescent="0.25">
      <c r="A90" s="2"/>
      <c r="B90" s="2"/>
      <c r="C90" s="2"/>
      <c r="D90" s="2"/>
      <c r="E90" s="2"/>
      <c r="F90" s="2"/>
      <c r="G90" s="2"/>
      <c r="H90" s="2"/>
      <c r="I90" s="2"/>
      <c r="J90" s="2"/>
      <c r="K90" s="2"/>
      <c r="L90" s="2"/>
      <c r="P90" s="19"/>
    </row>
    <row r="91" spans="1:16" ht="12" customHeight="1" x14ac:dyDescent="0.25">
      <c r="A91" s="2"/>
      <c r="B91" s="2"/>
      <c r="C91" s="2"/>
      <c r="D91" s="2"/>
      <c r="E91" s="2"/>
      <c r="F91" s="2"/>
      <c r="G91" s="2"/>
      <c r="H91" s="2"/>
      <c r="I91" s="2"/>
      <c r="J91" s="2"/>
      <c r="K91" s="2"/>
      <c r="L91" s="2"/>
      <c r="P91" s="19"/>
    </row>
    <row r="92" spans="1:16" x14ac:dyDescent="0.25">
      <c r="A92" s="2"/>
      <c r="B92" s="2"/>
      <c r="C92" s="2"/>
      <c r="D92" s="2"/>
      <c r="E92" s="2"/>
      <c r="F92" s="2"/>
      <c r="G92" s="2"/>
      <c r="H92" s="2"/>
      <c r="I92" s="2"/>
      <c r="J92" s="2"/>
      <c r="K92" s="2"/>
      <c r="L92" s="2"/>
      <c r="P92" s="19"/>
    </row>
    <row r="93" spans="1:16" x14ac:dyDescent="0.25">
      <c r="A93" s="2"/>
      <c r="B93" s="2"/>
      <c r="C93" s="2"/>
      <c r="D93" s="2"/>
      <c r="E93" s="2"/>
      <c r="F93" s="2"/>
      <c r="G93" s="2"/>
      <c r="H93" s="2"/>
      <c r="I93" s="2"/>
      <c r="J93" s="2"/>
      <c r="K93" s="2"/>
      <c r="L93" s="2"/>
      <c r="P93" s="19"/>
    </row>
    <row r="94" spans="1:16" ht="16.5" x14ac:dyDescent="0.3">
      <c r="A94" s="2"/>
      <c r="B94" s="2"/>
      <c r="C94" s="2"/>
      <c r="D94" s="2"/>
      <c r="E94" s="2"/>
      <c r="F94" s="2"/>
      <c r="G94" s="2"/>
      <c r="H94" s="2"/>
      <c r="I94" s="2"/>
      <c r="J94" s="2"/>
      <c r="K94" s="2"/>
      <c r="L94" s="2"/>
      <c r="P94" s="20"/>
    </row>
    <row r="95" spans="1:16" ht="15" customHeight="1" x14ac:dyDescent="0.3">
      <c r="P95" s="20"/>
    </row>
    <row r="96" spans="1:16" ht="15" customHeight="1" x14ac:dyDescent="0.3">
      <c r="P96" s="20"/>
    </row>
    <row r="97" spans="16:16" ht="15" customHeight="1" x14ac:dyDescent="0.3">
      <c r="P97" s="20"/>
    </row>
    <row r="99" spans="16:16" ht="16.5" x14ac:dyDescent="0.3">
      <c r="P99" s="20"/>
    </row>
    <row r="100" spans="16:16" ht="16.5" x14ac:dyDescent="0.3">
      <c r="P100" s="20"/>
    </row>
    <row r="101" spans="16:16" ht="16.5" x14ac:dyDescent="0.3">
      <c r="P101" s="20"/>
    </row>
    <row r="102" spans="16:16" ht="16.5" x14ac:dyDescent="0.3">
      <c r="P102" s="20"/>
    </row>
    <row r="103" spans="16:16" ht="16.5" x14ac:dyDescent="0.3">
      <c r="P103" s="20"/>
    </row>
    <row r="104" spans="16:16" ht="16.5" x14ac:dyDescent="0.3">
      <c r="P104" s="20"/>
    </row>
    <row r="105" spans="16:16" ht="16.5" x14ac:dyDescent="0.3">
      <c r="P105" s="20"/>
    </row>
    <row r="106" spans="16:16" ht="16.5" x14ac:dyDescent="0.3">
      <c r="P106" s="20"/>
    </row>
    <row r="107" spans="16:16" ht="16.5" x14ac:dyDescent="0.3">
      <c r="P107" s="20"/>
    </row>
    <row r="108" spans="16:16" ht="16.5" x14ac:dyDescent="0.3">
      <c r="P108" s="20"/>
    </row>
    <row r="109" spans="16:16" ht="16.5" x14ac:dyDescent="0.3">
      <c r="P109" s="20"/>
    </row>
    <row r="110" spans="16:16" ht="16.5" x14ac:dyDescent="0.3">
      <c r="P110" s="20"/>
    </row>
    <row r="111" spans="16:16" ht="16.5" x14ac:dyDescent="0.3">
      <c r="P111" s="20"/>
    </row>
    <row r="112" spans="16:16" ht="16.5" x14ac:dyDescent="0.3">
      <c r="P112" s="20"/>
    </row>
    <row r="113" spans="15:16" ht="16.5" x14ac:dyDescent="0.3">
      <c r="P113" s="20"/>
    </row>
    <row r="114" spans="15:16" ht="16.5" x14ac:dyDescent="0.3">
      <c r="P114" s="20"/>
    </row>
    <row r="115" spans="15:16" ht="16.5" x14ac:dyDescent="0.3">
      <c r="P115" s="20"/>
    </row>
    <row r="116" spans="15:16" ht="16.5" x14ac:dyDescent="0.3">
      <c r="P116" s="20"/>
    </row>
    <row r="117" spans="15:16" ht="16.5" x14ac:dyDescent="0.3">
      <c r="P117" s="20"/>
    </row>
    <row r="118" spans="15:16" ht="16.5" x14ac:dyDescent="0.3">
      <c r="P118" s="20"/>
    </row>
    <row r="119" spans="15:16" ht="16.5" x14ac:dyDescent="0.3">
      <c r="P119" s="20"/>
    </row>
    <row r="120" spans="15:16" ht="16.5" x14ac:dyDescent="0.3">
      <c r="P120" s="20"/>
    </row>
    <row r="121" spans="15:16" ht="16.5" x14ac:dyDescent="0.3">
      <c r="O121" s="4"/>
      <c r="P121" s="20"/>
    </row>
    <row r="122" spans="15:16" ht="16.5" x14ac:dyDescent="0.3">
      <c r="P122" s="20"/>
    </row>
    <row r="123" spans="15:16" ht="16.5" x14ac:dyDescent="0.3">
      <c r="P123" s="20"/>
    </row>
    <row r="124" spans="15:16" ht="16.5" x14ac:dyDescent="0.3">
      <c r="P124" s="20"/>
    </row>
    <row r="125" spans="15:16" ht="16.5" x14ac:dyDescent="0.3">
      <c r="P125" s="20"/>
    </row>
    <row r="126" spans="15:16" ht="16.5" x14ac:dyDescent="0.3">
      <c r="P126" s="20"/>
    </row>
    <row r="127" spans="15:16" ht="16.5" x14ac:dyDescent="0.3">
      <c r="P127" s="20"/>
    </row>
    <row r="128" spans="15:16" ht="16.5" x14ac:dyDescent="0.3">
      <c r="P128" s="20"/>
    </row>
    <row r="129" spans="16:16" ht="16.5" x14ac:dyDescent="0.3">
      <c r="P129" s="20"/>
    </row>
    <row r="130" spans="16:16" ht="16.5" x14ac:dyDescent="0.3">
      <c r="P130" s="20"/>
    </row>
    <row r="131" spans="16:16" ht="16.5" x14ac:dyDescent="0.3">
      <c r="P131" s="20"/>
    </row>
    <row r="132" spans="16:16" ht="16.5" x14ac:dyDescent="0.3">
      <c r="P132" s="20"/>
    </row>
    <row r="164" spans="17:17" x14ac:dyDescent="0.25">
      <c r="Q164" s="4"/>
    </row>
  </sheetData>
  <sheetProtection algorithmName="SHA-512" hashValue="XAW4nX+wSNLR/x7Ee+2F1/G0QQ3GG28HOGF4y45lfDRk0jwZuRwfg7sLcMmK24FLeEmZB4s0Qufvv1UH8bzWRw==" saltValue="IB8ZRjj05/zFEQATttHoTA==" spinCount="100000" sheet="1" objects="1" scenarios="1"/>
  <sortState xmlns:xlrd2="http://schemas.microsoft.com/office/spreadsheetml/2017/richdata2" ref="P21:P42">
    <sortCondition ref="P42"/>
  </sortState>
  <mergeCells count="58">
    <mergeCell ref="A75:L75"/>
    <mergeCell ref="A74:B74"/>
    <mergeCell ref="A77:L77"/>
    <mergeCell ref="A79:L79"/>
    <mergeCell ref="A1:L1"/>
    <mergeCell ref="F6:L6"/>
    <mergeCell ref="G2:K2"/>
    <mergeCell ref="G3:K3"/>
    <mergeCell ref="A12:L12"/>
    <mergeCell ref="I13:L13"/>
    <mergeCell ref="I7:J7"/>
    <mergeCell ref="K7:L7"/>
    <mergeCell ref="C11:F11"/>
    <mergeCell ref="A11:B11"/>
    <mergeCell ref="A8:L8"/>
    <mergeCell ref="A9:L9"/>
    <mergeCell ref="A10:F10"/>
    <mergeCell ref="G10:L10"/>
    <mergeCell ref="H11:L11"/>
    <mergeCell ref="I72:L72"/>
    <mergeCell ref="A67:A68"/>
    <mergeCell ref="B67:H68"/>
    <mergeCell ref="I67:J67"/>
    <mergeCell ref="K67:L67"/>
    <mergeCell ref="I68:J68"/>
    <mergeCell ref="K68:L68"/>
    <mergeCell ref="A14:F14"/>
    <mergeCell ref="A66:L66"/>
    <mergeCell ref="B62:G62"/>
    <mergeCell ref="J62:L62"/>
    <mergeCell ref="B63:G63"/>
    <mergeCell ref="J63:L63"/>
    <mergeCell ref="A59:L59"/>
    <mergeCell ref="A60:L60"/>
    <mergeCell ref="A51:H51"/>
    <mergeCell ref="A55:H55"/>
    <mergeCell ref="B57:L58"/>
    <mergeCell ref="A31:L31"/>
    <mergeCell ref="A32:B32"/>
    <mergeCell ref="A38:B38"/>
    <mergeCell ref="A44:H44"/>
    <mergeCell ref="E49:H49"/>
    <mergeCell ref="H4:L4"/>
    <mergeCell ref="A69:A72"/>
    <mergeCell ref="B69:H69"/>
    <mergeCell ref="I69:L69"/>
    <mergeCell ref="B70:G70"/>
    <mergeCell ref="I70:L70"/>
    <mergeCell ref="B71:H71"/>
    <mergeCell ref="I71:L71"/>
    <mergeCell ref="D72:E72"/>
    <mergeCell ref="C16:E16"/>
    <mergeCell ref="F28:I28"/>
    <mergeCell ref="A15:L15"/>
    <mergeCell ref="J17:L28"/>
    <mergeCell ref="A53:H53"/>
    <mergeCell ref="A65:L65"/>
    <mergeCell ref="A61:L61"/>
  </mergeCells>
  <phoneticPr fontId="35" type="noConversion"/>
  <dataValidations count="4">
    <dataValidation type="list" allowBlank="1" showInputMessage="1" showErrorMessage="1" sqref="E7" xr:uid="{00000000-0002-0000-0000-000000000000}">
      <formula1>$R$1:$R$13</formula1>
    </dataValidation>
    <dataValidation type="list" allowBlank="1" showInputMessage="1" showErrorMessage="1" sqref="K7:L7" xr:uid="{A468B45F-1D4E-4C37-AF40-FA0E13EED10A}">
      <formula1>$S$1:$S$7</formula1>
    </dataValidation>
    <dataValidation type="list" errorStyle="information" allowBlank="1" showInputMessage="1" showErrorMessage="1" error="Choose from dropdown" sqref="C11:F11" xr:uid="{00000000-0002-0000-0000-000002000000}">
      <formula1>$O$2:$O$23</formula1>
    </dataValidation>
    <dataValidation type="list" errorStyle="information" allowBlank="1" showInputMessage="1" showErrorMessage="1" error="Choose from dropdown" sqref="H11:L11" xr:uid="{00000000-0002-0000-0000-000003000000}">
      <formula1>$P$2:$P$48</formula1>
    </dataValidation>
  </dataValidations>
  <printOptions horizontalCentered="1"/>
  <pageMargins left="0.4" right="0.4" top="0.75" bottom="0.75" header="0.3" footer="0.03"/>
  <pageSetup scale="97" fitToHeight="0" orientation="portrait" r:id="rId1"/>
  <headerFooter>
    <oddHeader>&amp;CCounty of Los Angeles - Department of Mental Health</oddHeader>
    <oddFooter xml:space="preserve">&amp;C&amp;P of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1</xdr:col>
                    <xdr:colOff>0</xdr:colOff>
                    <xdr:row>11</xdr:row>
                    <xdr:rowOff>209550</xdr:rowOff>
                  </from>
                  <to>
                    <xdr:col>1</xdr:col>
                    <xdr:colOff>342900</xdr:colOff>
                    <xdr:row>13</xdr:row>
                    <xdr:rowOff>0</xdr:rowOff>
                  </to>
                </anchor>
              </controlPr>
            </control>
          </mc:Choice>
        </mc:AlternateContent>
        <mc:AlternateContent xmlns:mc="http://schemas.openxmlformats.org/markup-compatibility/2006">
          <mc:Choice Requires="x14">
            <control shapeId="1033" r:id="rId5" name="Check Box 9">
              <controlPr locked="0" defaultSize="0" autoFill="0" autoLine="0" autoPict="0">
                <anchor moveWithCells="1">
                  <from>
                    <xdr:col>5</xdr:col>
                    <xdr:colOff>19050</xdr:colOff>
                    <xdr:row>12</xdr:row>
                    <xdr:rowOff>19050</xdr:rowOff>
                  </from>
                  <to>
                    <xdr:col>5</xdr:col>
                    <xdr:colOff>323850</xdr:colOff>
                    <xdr:row>12</xdr:row>
                    <xdr:rowOff>171450</xdr:rowOff>
                  </to>
                </anchor>
              </controlPr>
            </control>
          </mc:Choice>
        </mc:AlternateContent>
        <mc:AlternateContent xmlns:mc="http://schemas.openxmlformats.org/markup-compatibility/2006">
          <mc:Choice Requires="x14">
            <control shapeId="1044" r:id="rId6" name="Check Box 20">
              <controlPr locked="0" defaultSize="0" autoFill="0" autoLine="0" autoPict="0">
                <anchor moveWithCells="1">
                  <from>
                    <xdr:col>3</xdr:col>
                    <xdr:colOff>0</xdr:colOff>
                    <xdr:row>11</xdr:row>
                    <xdr:rowOff>190500</xdr:rowOff>
                  </from>
                  <to>
                    <xdr:col>3</xdr:col>
                    <xdr:colOff>342900</xdr:colOff>
                    <xdr:row>12</xdr:row>
                    <xdr:rowOff>171450</xdr:rowOff>
                  </to>
                </anchor>
              </controlPr>
            </control>
          </mc:Choice>
        </mc:AlternateContent>
        <mc:AlternateContent xmlns:mc="http://schemas.openxmlformats.org/markup-compatibility/2006">
          <mc:Choice Requires="x14">
            <control shapeId="1045" r:id="rId7" name="Check Box 21">
              <controlPr locked="0" defaultSize="0" autoFill="0" autoLine="0" autoPict="0">
                <anchor moveWithCells="1">
                  <from>
                    <xdr:col>7</xdr:col>
                    <xdr:colOff>0</xdr:colOff>
                    <xdr:row>11</xdr:row>
                    <xdr:rowOff>190500</xdr:rowOff>
                  </from>
                  <to>
                    <xdr:col>7</xdr:col>
                    <xdr:colOff>342900</xdr:colOff>
                    <xdr:row>12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67289-F47E-46AC-ADDD-A3B481BEB34C}">
  <sheetPr codeName="Sheet3"/>
  <dimension ref="A1:Q70"/>
  <sheetViews>
    <sheetView tabSelected="1" zoomScale="110" zoomScaleNormal="110" workbookViewId="0">
      <selection activeCell="N10" sqref="N10"/>
    </sheetView>
  </sheetViews>
  <sheetFormatPr defaultColWidth="9.140625" defaultRowHeight="12.75" x14ac:dyDescent="0.2"/>
  <cols>
    <col min="1" max="1" width="15" style="6" customWidth="1"/>
    <col min="2" max="2" width="7.7109375" style="6" customWidth="1"/>
    <col min="3" max="3" width="9.7109375" style="6" customWidth="1"/>
    <col min="4" max="4" width="9.140625" style="6"/>
    <col min="5" max="5" width="8.42578125" style="6" customWidth="1"/>
    <col min="6" max="6" width="12.7109375" style="6" customWidth="1"/>
    <col min="7" max="7" width="8.42578125" style="6" customWidth="1"/>
    <col min="8" max="8" width="3" style="6" customWidth="1"/>
    <col min="9" max="9" width="10.28515625" style="6" customWidth="1"/>
    <col min="10" max="10" width="12.42578125" style="6" customWidth="1"/>
    <col min="11" max="11" width="12.7109375" style="6" customWidth="1"/>
    <col min="12" max="12" width="13.7109375" style="6" customWidth="1"/>
    <col min="13" max="13" width="12.7109375" style="6" customWidth="1"/>
    <col min="14" max="14" width="13.140625" style="6" customWidth="1"/>
    <col min="15" max="16384" width="9.140625" style="6"/>
  </cols>
  <sheetData>
    <row r="1" spans="1:16" ht="18.75" thickBot="1" x14ac:dyDescent="0.25">
      <c r="A1" s="340" t="str">
        <f>'1. Invoice Cover Sheet'!$H$4&amp;" - "&amp;'1. Invoice Cover Sheet'!$G$2</f>
        <v xml:space="preserve"> - 24-25SeSe</v>
      </c>
      <c r="B1" s="341"/>
      <c r="C1" s="341"/>
      <c r="D1" s="341"/>
      <c r="E1" s="341"/>
      <c r="F1" s="341"/>
      <c r="G1" s="341"/>
      <c r="H1" s="341"/>
      <c r="I1" s="341"/>
      <c r="J1" s="341"/>
      <c r="K1" s="342" t="s">
        <v>7</v>
      </c>
      <c r="L1" s="342"/>
      <c r="M1" s="343">
        <f>'1. Invoice Cover Sheet'!C5</f>
        <v>0</v>
      </c>
      <c r="N1" s="344"/>
    </row>
    <row r="2" spans="1:16" ht="30" customHeight="1" thickBot="1" x14ac:dyDescent="0.25">
      <c r="A2" s="345" t="s">
        <v>237</v>
      </c>
      <c r="B2" s="346"/>
      <c r="C2" s="346"/>
      <c r="D2" s="346"/>
      <c r="E2" s="346"/>
      <c r="F2" s="346"/>
      <c r="G2" s="346"/>
      <c r="H2" s="346"/>
      <c r="I2" s="346"/>
      <c r="J2" s="346"/>
      <c r="K2" s="346"/>
      <c r="L2" s="346"/>
      <c r="M2" s="346"/>
      <c r="N2" s="347"/>
    </row>
    <row r="3" spans="1:16" ht="27" customHeight="1" x14ac:dyDescent="0.2">
      <c r="A3" s="291" t="s">
        <v>117</v>
      </c>
      <c r="B3" s="292"/>
      <c r="C3" s="292"/>
      <c r="D3" s="292"/>
      <c r="E3" s="292"/>
      <c r="F3" s="292"/>
      <c r="G3" s="292"/>
      <c r="H3" s="292"/>
      <c r="I3" s="292"/>
      <c r="J3" s="292"/>
      <c r="K3" s="292"/>
      <c r="L3" s="292"/>
      <c r="M3" s="292"/>
      <c r="N3" s="293"/>
    </row>
    <row r="4" spans="1:16" ht="12.75" customHeight="1" x14ac:dyDescent="0.2">
      <c r="A4" s="39" t="s">
        <v>92</v>
      </c>
      <c r="B4" s="348" t="s">
        <v>93</v>
      </c>
      <c r="C4" s="348"/>
      <c r="D4" s="348"/>
      <c r="E4" s="348"/>
      <c r="F4" s="348" t="s">
        <v>94</v>
      </c>
      <c r="G4" s="348"/>
      <c r="H4" s="348"/>
      <c r="I4" s="348" t="s">
        <v>95</v>
      </c>
      <c r="J4" s="348"/>
      <c r="K4" s="86" t="s">
        <v>96</v>
      </c>
      <c r="L4" s="86" t="s">
        <v>97</v>
      </c>
      <c r="M4" s="86" t="s">
        <v>98</v>
      </c>
      <c r="N4" s="40" t="s">
        <v>99</v>
      </c>
    </row>
    <row r="5" spans="1:16" x14ac:dyDescent="0.2">
      <c r="A5" s="85"/>
      <c r="B5" s="337"/>
      <c r="C5" s="337"/>
      <c r="D5" s="337"/>
      <c r="E5" s="337"/>
      <c r="F5" s="338"/>
      <c r="G5" s="337"/>
      <c r="H5" s="339"/>
      <c r="I5" s="332"/>
      <c r="J5" s="332"/>
      <c r="K5" s="88"/>
      <c r="L5" s="77"/>
      <c r="M5" s="88"/>
      <c r="N5" s="78"/>
    </row>
    <row r="6" spans="1:16" x14ac:dyDescent="0.2">
      <c r="A6" s="87"/>
      <c r="B6" s="332"/>
      <c r="C6" s="332"/>
      <c r="D6" s="332"/>
      <c r="E6" s="332"/>
      <c r="F6" s="333"/>
      <c r="G6" s="332"/>
      <c r="H6" s="334"/>
      <c r="I6" s="332"/>
      <c r="J6" s="332"/>
      <c r="K6" s="88"/>
      <c r="L6" s="77"/>
      <c r="M6" s="88"/>
      <c r="N6" s="78"/>
    </row>
    <row r="7" spans="1:16" x14ac:dyDescent="0.2">
      <c r="A7" s="87"/>
      <c r="B7" s="332"/>
      <c r="C7" s="332"/>
      <c r="D7" s="332"/>
      <c r="E7" s="332"/>
      <c r="F7" s="333"/>
      <c r="G7" s="332"/>
      <c r="H7" s="334"/>
      <c r="I7" s="332"/>
      <c r="J7" s="332"/>
      <c r="K7" s="88"/>
      <c r="L7" s="77"/>
      <c r="M7" s="88"/>
      <c r="N7" s="78"/>
    </row>
    <row r="8" spans="1:16" x14ac:dyDescent="0.2">
      <c r="A8" s="85"/>
      <c r="B8" s="337"/>
      <c r="C8" s="337"/>
      <c r="D8" s="337"/>
      <c r="E8" s="337"/>
      <c r="F8" s="338"/>
      <c r="G8" s="337"/>
      <c r="H8" s="339"/>
      <c r="I8" s="332"/>
      <c r="J8" s="332"/>
      <c r="K8" s="88"/>
      <c r="L8" s="77"/>
      <c r="M8" s="88"/>
      <c r="N8" s="78"/>
    </row>
    <row r="9" spans="1:16" x14ac:dyDescent="0.2">
      <c r="A9" s="87"/>
      <c r="B9" s="332"/>
      <c r="C9" s="332"/>
      <c r="D9" s="332"/>
      <c r="E9" s="332"/>
      <c r="F9" s="333"/>
      <c r="G9" s="332"/>
      <c r="H9" s="334"/>
      <c r="I9" s="332"/>
      <c r="J9" s="332"/>
      <c r="K9" s="88"/>
      <c r="L9" s="77"/>
      <c r="M9" s="88"/>
      <c r="N9" s="78"/>
    </row>
    <row r="10" spans="1:16" x14ac:dyDescent="0.2">
      <c r="A10" s="87"/>
      <c r="B10" s="332"/>
      <c r="C10" s="332"/>
      <c r="D10" s="332"/>
      <c r="E10" s="332"/>
      <c r="F10" s="333"/>
      <c r="G10" s="332"/>
      <c r="H10" s="334"/>
      <c r="I10" s="332"/>
      <c r="J10" s="332"/>
      <c r="K10" s="88"/>
      <c r="L10" s="77"/>
      <c r="M10" s="88"/>
      <c r="N10" s="78"/>
    </row>
    <row r="11" spans="1:16" x14ac:dyDescent="0.2">
      <c r="A11" s="85"/>
      <c r="B11" s="337"/>
      <c r="C11" s="337"/>
      <c r="D11" s="337"/>
      <c r="E11" s="337"/>
      <c r="F11" s="338"/>
      <c r="G11" s="337"/>
      <c r="H11" s="339"/>
      <c r="I11" s="332"/>
      <c r="J11" s="332"/>
      <c r="K11" s="88"/>
      <c r="L11" s="77"/>
      <c r="M11" s="88"/>
      <c r="N11" s="78"/>
    </row>
    <row r="12" spans="1:16" x14ac:dyDescent="0.2">
      <c r="A12" s="87"/>
      <c r="B12" s="332"/>
      <c r="C12" s="332"/>
      <c r="D12" s="332"/>
      <c r="E12" s="332"/>
      <c r="F12" s="333"/>
      <c r="G12" s="332"/>
      <c r="H12" s="334"/>
      <c r="I12" s="332"/>
      <c r="J12" s="332"/>
      <c r="K12" s="88"/>
      <c r="L12" s="77"/>
      <c r="M12" s="88"/>
      <c r="N12" s="78"/>
      <c r="P12" s="16"/>
    </row>
    <row r="13" spans="1:16" x14ac:dyDescent="0.2">
      <c r="A13" s="87"/>
      <c r="B13" s="332"/>
      <c r="C13" s="332"/>
      <c r="D13" s="332"/>
      <c r="E13" s="332"/>
      <c r="F13" s="333"/>
      <c r="G13" s="332"/>
      <c r="H13" s="334"/>
      <c r="I13" s="332"/>
      <c r="J13" s="332"/>
      <c r="K13" s="88"/>
      <c r="L13" s="77"/>
      <c r="M13" s="88"/>
      <c r="N13" s="78"/>
    </row>
    <row r="14" spans="1:16" x14ac:dyDescent="0.2">
      <c r="A14" s="85"/>
      <c r="B14" s="337"/>
      <c r="C14" s="337"/>
      <c r="D14" s="337"/>
      <c r="E14" s="337"/>
      <c r="F14" s="338"/>
      <c r="G14" s="337"/>
      <c r="H14" s="339"/>
      <c r="I14" s="332"/>
      <c r="J14" s="332"/>
      <c r="K14" s="88"/>
      <c r="L14" s="77"/>
      <c r="M14" s="88"/>
      <c r="N14" s="78"/>
    </row>
    <row r="15" spans="1:16" x14ac:dyDescent="0.2">
      <c r="A15" s="85"/>
      <c r="B15" s="337"/>
      <c r="C15" s="337"/>
      <c r="D15" s="337"/>
      <c r="E15" s="337"/>
      <c r="F15" s="338"/>
      <c r="G15" s="337"/>
      <c r="H15" s="339"/>
      <c r="I15" s="332"/>
      <c r="J15" s="332"/>
      <c r="K15" s="88"/>
      <c r="L15" s="77"/>
      <c r="M15" s="88"/>
      <c r="N15" s="78"/>
    </row>
    <row r="16" spans="1:16" x14ac:dyDescent="0.2">
      <c r="A16" s="85"/>
      <c r="B16" s="337"/>
      <c r="C16" s="337"/>
      <c r="D16" s="337"/>
      <c r="E16" s="337"/>
      <c r="F16" s="338"/>
      <c r="G16" s="337"/>
      <c r="H16" s="339"/>
      <c r="I16" s="332"/>
      <c r="J16" s="332"/>
      <c r="K16" s="88"/>
      <c r="L16" s="77"/>
      <c r="M16" s="88"/>
      <c r="N16" s="78"/>
    </row>
    <row r="17" spans="1:17" x14ac:dyDescent="0.2">
      <c r="A17" s="85"/>
      <c r="B17" s="351"/>
      <c r="C17" s="351"/>
      <c r="D17" s="351"/>
      <c r="E17" s="351"/>
      <c r="F17" s="338"/>
      <c r="G17" s="337"/>
      <c r="H17" s="339"/>
      <c r="I17" s="332"/>
      <c r="J17" s="332"/>
      <c r="K17" s="88"/>
      <c r="L17" s="77"/>
      <c r="M17" s="88"/>
      <c r="N17" s="78"/>
    </row>
    <row r="18" spans="1:17" x14ac:dyDescent="0.2">
      <c r="A18" s="87"/>
      <c r="B18" s="332"/>
      <c r="C18" s="332"/>
      <c r="D18" s="332"/>
      <c r="E18" s="332"/>
      <c r="F18" s="333"/>
      <c r="G18" s="332"/>
      <c r="H18" s="334"/>
      <c r="I18" s="332"/>
      <c r="J18" s="332"/>
      <c r="K18" s="88"/>
      <c r="L18" s="77"/>
      <c r="M18" s="88"/>
      <c r="N18" s="78"/>
    </row>
    <row r="19" spans="1:17" x14ac:dyDescent="0.2">
      <c r="A19" s="87"/>
      <c r="B19" s="332"/>
      <c r="C19" s="332"/>
      <c r="D19" s="332"/>
      <c r="E19" s="332"/>
      <c r="F19" s="333"/>
      <c r="G19" s="332"/>
      <c r="H19" s="334"/>
      <c r="I19" s="332"/>
      <c r="J19" s="332"/>
      <c r="K19" s="88"/>
      <c r="L19" s="77"/>
      <c r="M19" s="88"/>
      <c r="N19" s="78"/>
    </row>
    <row r="20" spans="1:17" x14ac:dyDescent="0.2">
      <c r="A20" s="85"/>
      <c r="B20" s="337"/>
      <c r="C20" s="337"/>
      <c r="D20" s="337"/>
      <c r="E20" s="337"/>
      <c r="F20" s="338"/>
      <c r="G20" s="337"/>
      <c r="H20" s="339"/>
      <c r="I20" s="332"/>
      <c r="J20" s="332"/>
      <c r="K20" s="88"/>
      <c r="L20" s="77"/>
      <c r="M20" s="88"/>
      <c r="N20" s="78"/>
    </row>
    <row r="21" spans="1:17" x14ac:dyDescent="0.2">
      <c r="A21" s="87"/>
      <c r="B21" s="332"/>
      <c r="C21" s="332"/>
      <c r="D21" s="332"/>
      <c r="E21" s="332"/>
      <c r="F21" s="333"/>
      <c r="G21" s="332"/>
      <c r="H21" s="334"/>
      <c r="I21" s="332"/>
      <c r="J21" s="332"/>
      <c r="K21" s="88"/>
      <c r="L21" s="77"/>
      <c r="M21" s="88"/>
      <c r="N21" s="78"/>
    </row>
    <row r="22" spans="1:17" x14ac:dyDescent="0.2">
      <c r="A22" s="87"/>
      <c r="B22" s="332"/>
      <c r="C22" s="332"/>
      <c r="D22" s="332"/>
      <c r="E22" s="332"/>
      <c r="F22" s="333"/>
      <c r="G22" s="332"/>
      <c r="H22" s="334"/>
      <c r="I22" s="332"/>
      <c r="J22" s="332"/>
      <c r="K22" s="88"/>
      <c r="L22" s="77"/>
      <c r="M22" s="88"/>
      <c r="N22" s="78"/>
    </row>
    <row r="23" spans="1:17" x14ac:dyDescent="0.2">
      <c r="A23" s="87"/>
      <c r="B23" s="332"/>
      <c r="C23" s="332"/>
      <c r="D23" s="332"/>
      <c r="E23" s="332"/>
      <c r="F23" s="333"/>
      <c r="G23" s="332"/>
      <c r="H23" s="334"/>
      <c r="I23" s="281"/>
      <c r="J23" s="281"/>
      <c r="K23" s="88"/>
      <c r="L23" s="77"/>
      <c r="M23" s="88"/>
      <c r="N23" s="78"/>
      <c r="Q23" s="17"/>
    </row>
    <row r="24" spans="1:17" x14ac:dyDescent="0.2">
      <c r="A24" s="90" t="s">
        <v>235</v>
      </c>
      <c r="B24" s="76"/>
      <c r="C24" s="76"/>
      <c r="D24" s="76"/>
      <c r="E24" s="74"/>
      <c r="F24" s="333"/>
      <c r="G24" s="332"/>
      <c r="H24" s="334"/>
      <c r="I24" s="332"/>
      <c r="J24" s="332"/>
      <c r="K24" s="88"/>
      <c r="L24" s="77"/>
      <c r="M24" s="88"/>
      <c r="N24" s="78"/>
    </row>
    <row r="25" spans="1:17" ht="13.5" thickBot="1" x14ac:dyDescent="0.25">
      <c r="A25" s="335"/>
      <c r="B25" s="336"/>
      <c r="C25" s="336"/>
      <c r="D25" s="336"/>
      <c r="E25" s="336"/>
      <c r="F25" s="336"/>
      <c r="G25" s="336"/>
      <c r="H25" s="336"/>
      <c r="I25" s="336"/>
      <c r="J25" s="160" t="s">
        <v>100</v>
      </c>
      <c r="K25" s="41">
        <f>SUM(K5:K24)</f>
        <v>0</v>
      </c>
      <c r="L25" s="41">
        <f>SUM(L5:L24)</f>
        <v>0</v>
      </c>
      <c r="M25" s="41">
        <f>SUM(M5:M24)</f>
        <v>0</v>
      </c>
      <c r="N25" s="42">
        <f>SUM(N5:N24)</f>
        <v>0</v>
      </c>
    </row>
    <row r="26" spans="1:17" ht="14.25" thickTop="1" thickBot="1" x14ac:dyDescent="0.25">
      <c r="A26" s="324" t="s">
        <v>101</v>
      </c>
      <c r="B26" s="325"/>
      <c r="C26" s="325"/>
      <c r="D26" s="325"/>
      <c r="E26" s="325"/>
      <c r="F26" s="325"/>
      <c r="G26" s="325"/>
      <c r="H26" s="325"/>
      <c r="I26" s="325"/>
      <c r="J26" s="325"/>
      <c r="K26" s="326">
        <f>SUM(K25:N25)</f>
        <v>0</v>
      </c>
      <c r="L26" s="327"/>
      <c r="M26" s="327"/>
      <c r="N26" s="328"/>
    </row>
    <row r="27" spans="1:17" ht="30" customHeight="1" thickBot="1" x14ac:dyDescent="0.3">
      <c r="A27" s="329"/>
      <c r="B27" s="329"/>
      <c r="C27" s="329"/>
      <c r="D27" s="329"/>
      <c r="E27" s="329"/>
      <c r="F27" s="329"/>
      <c r="G27" s="329"/>
      <c r="H27" s="329"/>
      <c r="I27" s="329"/>
      <c r="J27" s="329"/>
      <c r="K27" s="329"/>
      <c r="L27" s="329"/>
      <c r="M27" s="329"/>
      <c r="N27" s="329"/>
    </row>
    <row r="28" spans="1:17" ht="42.75" customHeight="1" x14ac:dyDescent="0.2">
      <c r="A28" s="291" t="s">
        <v>102</v>
      </c>
      <c r="B28" s="292"/>
      <c r="C28" s="292"/>
      <c r="D28" s="292"/>
      <c r="E28" s="292"/>
      <c r="F28" s="292"/>
      <c r="G28" s="292"/>
      <c r="H28" s="292"/>
      <c r="I28" s="292"/>
      <c r="J28" s="292"/>
      <c r="K28" s="292"/>
      <c r="L28" s="292"/>
      <c r="M28" s="292"/>
      <c r="N28" s="293"/>
    </row>
    <row r="29" spans="1:17" ht="44.25" customHeight="1" x14ac:dyDescent="0.2">
      <c r="A29" s="294" t="s">
        <v>103</v>
      </c>
      <c r="B29" s="295"/>
      <c r="C29" s="43" t="s">
        <v>92</v>
      </c>
      <c r="D29" s="330" t="s">
        <v>93</v>
      </c>
      <c r="E29" s="330"/>
      <c r="F29" s="330"/>
      <c r="G29" s="295" t="s">
        <v>104</v>
      </c>
      <c r="H29" s="295"/>
      <c r="I29" s="295"/>
      <c r="J29" s="295"/>
      <c r="K29" s="295"/>
      <c r="L29" s="295"/>
      <c r="M29" s="330" t="s">
        <v>105</v>
      </c>
      <c r="N29" s="331"/>
    </row>
    <row r="30" spans="1:17" ht="15.75" customHeight="1" x14ac:dyDescent="0.2">
      <c r="A30" s="315"/>
      <c r="B30" s="316"/>
      <c r="C30" s="38"/>
      <c r="D30" s="317"/>
      <c r="E30" s="318"/>
      <c r="F30" s="319"/>
      <c r="G30" s="317"/>
      <c r="H30" s="318"/>
      <c r="I30" s="318"/>
      <c r="J30" s="318"/>
      <c r="K30" s="318"/>
      <c r="L30" s="319"/>
      <c r="M30" s="320"/>
      <c r="N30" s="321"/>
    </row>
    <row r="31" spans="1:17" ht="15.75" customHeight="1" x14ac:dyDescent="0.2">
      <c r="A31" s="315"/>
      <c r="B31" s="316"/>
      <c r="C31" s="38"/>
      <c r="D31" s="317"/>
      <c r="E31" s="318"/>
      <c r="F31" s="319"/>
      <c r="G31" s="317"/>
      <c r="H31" s="318"/>
      <c r="I31" s="318"/>
      <c r="J31" s="318"/>
      <c r="K31" s="318"/>
      <c r="L31" s="319"/>
      <c r="M31" s="320"/>
      <c r="N31" s="321"/>
    </row>
    <row r="32" spans="1:17" ht="15.75" customHeight="1" x14ac:dyDescent="0.2">
      <c r="A32" s="315"/>
      <c r="B32" s="316"/>
      <c r="C32" s="38"/>
      <c r="D32" s="317"/>
      <c r="E32" s="318"/>
      <c r="F32" s="319"/>
      <c r="G32" s="317"/>
      <c r="H32" s="318"/>
      <c r="I32" s="318"/>
      <c r="J32" s="318"/>
      <c r="K32" s="318"/>
      <c r="L32" s="319"/>
      <c r="M32" s="320"/>
      <c r="N32" s="321"/>
    </row>
    <row r="33" spans="1:14" ht="15.75" customHeight="1" x14ac:dyDescent="0.2">
      <c r="A33" s="315"/>
      <c r="B33" s="316"/>
      <c r="C33" s="38"/>
      <c r="D33" s="317"/>
      <c r="E33" s="318"/>
      <c r="F33" s="319"/>
      <c r="G33" s="317"/>
      <c r="H33" s="318"/>
      <c r="I33" s="318"/>
      <c r="J33" s="318"/>
      <c r="K33" s="318"/>
      <c r="L33" s="319"/>
      <c r="M33" s="320"/>
      <c r="N33" s="321"/>
    </row>
    <row r="34" spans="1:14" ht="15.75" customHeight="1" x14ac:dyDescent="0.2">
      <c r="A34" s="315"/>
      <c r="B34" s="316"/>
      <c r="C34" s="38"/>
      <c r="D34" s="317"/>
      <c r="E34" s="318"/>
      <c r="F34" s="319"/>
      <c r="G34" s="317"/>
      <c r="H34" s="318"/>
      <c r="I34" s="318"/>
      <c r="J34" s="318"/>
      <c r="K34" s="318"/>
      <c r="L34" s="319"/>
      <c r="M34" s="320"/>
      <c r="N34" s="321"/>
    </row>
    <row r="35" spans="1:14" ht="15.75" customHeight="1" x14ac:dyDescent="0.2">
      <c r="A35" s="315"/>
      <c r="B35" s="316"/>
      <c r="C35" s="38"/>
      <c r="D35" s="317"/>
      <c r="E35" s="318"/>
      <c r="F35" s="319"/>
      <c r="G35" s="317"/>
      <c r="H35" s="318"/>
      <c r="I35" s="318"/>
      <c r="J35" s="318"/>
      <c r="K35" s="318"/>
      <c r="L35" s="319"/>
      <c r="M35" s="320"/>
      <c r="N35" s="321"/>
    </row>
    <row r="36" spans="1:14" ht="15.75" customHeight="1" x14ac:dyDescent="0.2">
      <c r="A36" s="315"/>
      <c r="B36" s="316"/>
      <c r="C36" s="38"/>
      <c r="D36" s="317"/>
      <c r="E36" s="318"/>
      <c r="F36" s="319"/>
      <c r="G36" s="317"/>
      <c r="H36" s="318"/>
      <c r="I36" s="318"/>
      <c r="J36" s="318"/>
      <c r="K36" s="318"/>
      <c r="L36" s="319"/>
      <c r="M36" s="320"/>
      <c r="N36" s="321"/>
    </row>
    <row r="37" spans="1:14" ht="15.75" customHeight="1" x14ac:dyDescent="0.2">
      <c r="A37" s="315"/>
      <c r="B37" s="316"/>
      <c r="C37" s="38"/>
      <c r="D37" s="317"/>
      <c r="E37" s="318"/>
      <c r="F37" s="319"/>
      <c r="G37" s="317"/>
      <c r="H37" s="318"/>
      <c r="I37" s="318"/>
      <c r="J37" s="318"/>
      <c r="K37" s="318"/>
      <c r="L37" s="319"/>
      <c r="M37" s="320"/>
      <c r="N37" s="321"/>
    </row>
    <row r="38" spans="1:14" ht="15.75" customHeight="1" x14ac:dyDescent="0.2">
      <c r="A38" s="80"/>
      <c r="B38" s="81"/>
      <c r="C38" s="38"/>
      <c r="D38" s="82"/>
      <c r="E38" s="79"/>
      <c r="F38" s="83"/>
      <c r="G38" s="82"/>
      <c r="H38" s="79"/>
      <c r="I38" s="79"/>
      <c r="J38" s="79"/>
      <c r="K38" s="79"/>
      <c r="L38" s="83"/>
      <c r="M38" s="349"/>
      <c r="N38" s="350"/>
    </row>
    <row r="39" spans="1:14" ht="15.75" customHeight="1" x14ac:dyDescent="0.2">
      <c r="A39" s="80"/>
      <c r="B39" s="81"/>
      <c r="C39" s="38"/>
      <c r="D39" s="82"/>
      <c r="E39" s="79"/>
      <c r="F39" s="83"/>
      <c r="G39" s="82"/>
      <c r="H39" s="79"/>
      <c r="I39" s="79"/>
      <c r="J39" s="79"/>
      <c r="K39" s="79"/>
      <c r="L39" s="83"/>
      <c r="M39" s="349"/>
      <c r="N39" s="350"/>
    </row>
    <row r="40" spans="1:14" ht="15.75" customHeight="1" x14ac:dyDescent="0.2">
      <c r="A40" s="80"/>
      <c r="B40" s="81"/>
      <c r="C40" s="38"/>
      <c r="D40" s="82"/>
      <c r="E40" s="79"/>
      <c r="F40" s="83"/>
      <c r="G40" s="82"/>
      <c r="H40" s="79"/>
      <c r="I40" s="79"/>
      <c r="J40" s="79"/>
      <c r="K40" s="79"/>
      <c r="L40" s="83"/>
      <c r="M40" s="349"/>
      <c r="N40" s="350"/>
    </row>
    <row r="41" spans="1:14" ht="15.75" customHeight="1" x14ac:dyDescent="0.2">
      <c r="A41" s="315"/>
      <c r="B41" s="316"/>
      <c r="C41" s="38"/>
      <c r="D41" s="317"/>
      <c r="E41" s="318"/>
      <c r="F41" s="319"/>
      <c r="G41" s="317"/>
      <c r="H41" s="318"/>
      <c r="I41" s="318"/>
      <c r="J41" s="318"/>
      <c r="K41" s="318"/>
      <c r="L41" s="319"/>
      <c r="M41" s="320"/>
      <c r="N41" s="321"/>
    </row>
    <row r="42" spans="1:14" ht="15.75" customHeight="1" x14ac:dyDescent="0.2">
      <c r="A42" s="315"/>
      <c r="B42" s="316"/>
      <c r="C42" s="38"/>
      <c r="D42" s="317"/>
      <c r="E42" s="318"/>
      <c r="F42" s="319"/>
      <c r="G42" s="317"/>
      <c r="H42" s="318"/>
      <c r="I42" s="318"/>
      <c r="J42" s="318"/>
      <c r="K42" s="318"/>
      <c r="L42" s="319"/>
      <c r="M42" s="320"/>
      <c r="N42" s="321"/>
    </row>
    <row r="43" spans="1:14" ht="15.75" customHeight="1" x14ac:dyDescent="0.2">
      <c r="A43" s="315"/>
      <c r="B43" s="316"/>
      <c r="C43" s="38"/>
      <c r="D43" s="317"/>
      <c r="E43" s="318"/>
      <c r="F43" s="319"/>
      <c r="G43" s="317"/>
      <c r="H43" s="318"/>
      <c r="I43" s="318"/>
      <c r="J43" s="318"/>
      <c r="K43" s="318"/>
      <c r="L43" s="319"/>
      <c r="M43" s="320"/>
      <c r="N43" s="321"/>
    </row>
    <row r="44" spans="1:14" ht="15.75" customHeight="1" x14ac:dyDescent="0.2">
      <c r="A44" s="322"/>
      <c r="B44" s="323"/>
      <c r="C44" s="38"/>
      <c r="D44" s="317"/>
      <c r="E44" s="318"/>
      <c r="F44" s="319"/>
      <c r="G44" s="317"/>
      <c r="H44" s="318"/>
      <c r="I44" s="318"/>
      <c r="J44" s="318"/>
      <c r="K44" s="318"/>
      <c r="L44" s="319"/>
      <c r="M44" s="320"/>
      <c r="N44" s="321"/>
    </row>
    <row r="45" spans="1:14" ht="25.15" customHeight="1" x14ac:dyDescent="0.2">
      <c r="A45" s="299" t="s">
        <v>106</v>
      </c>
      <c r="B45" s="300"/>
      <c r="C45" s="300"/>
      <c r="D45" s="300"/>
      <c r="E45" s="300"/>
      <c r="F45" s="300"/>
      <c r="G45" s="300"/>
      <c r="H45" s="300"/>
      <c r="I45" s="300"/>
      <c r="J45" s="300"/>
      <c r="K45" s="300"/>
      <c r="L45" s="301"/>
      <c r="M45" s="302">
        <f>SUM(M30:N44)*20</f>
        <v>0</v>
      </c>
      <c r="N45" s="303"/>
    </row>
    <row r="46" spans="1:14" ht="21" customHeight="1" x14ac:dyDescent="0.2">
      <c r="A46" s="304" t="s">
        <v>107</v>
      </c>
      <c r="B46" s="305"/>
      <c r="C46" s="306"/>
      <c r="D46" s="307"/>
      <c r="E46" s="308"/>
      <c r="F46" s="309"/>
      <c r="G46" s="310" t="s">
        <v>101</v>
      </c>
      <c r="H46" s="311"/>
      <c r="I46" s="311"/>
      <c r="J46" s="311"/>
      <c r="K46" s="311"/>
      <c r="L46" s="312"/>
      <c r="M46" s="313">
        <f>M45/60*D46</f>
        <v>0</v>
      </c>
      <c r="N46" s="314"/>
    </row>
    <row r="47" spans="1:14" ht="13.5" thickBot="1" x14ac:dyDescent="0.25">
      <c r="A47" s="266" t="s">
        <v>108</v>
      </c>
      <c r="B47" s="267"/>
      <c r="C47" s="267"/>
      <c r="D47" s="267"/>
      <c r="E47" s="267"/>
      <c r="F47" s="267"/>
      <c r="G47" s="267"/>
      <c r="H47" s="267"/>
      <c r="I47" s="267"/>
      <c r="J47" s="267"/>
      <c r="K47" s="267"/>
      <c r="L47" s="267"/>
      <c r="M47" s="267"/>
      <c r="N47" s="268"/>
    </row>
    <row r="48" spans="1:14" ht="30" customHeight="1" thickBot="1" x14ac:dyDescent="0.25">
      <c r="A48" s="290"/>
      <c r="B48" s="290"/>
      <c r="C48" s="290"/>
      <c r="D48" s="290"/>
      <c r="E48" s="290"/>
      <c r="F48" s="290"/>
      <c r="G48" s="290"/>
      <c r="H48" s="290"/>
      <c r="I48" s="290"/>
      <c r="J48" s="290"/>
      <c r="K48" s="290"/>
      <c r="L48" s="290"/>
      <c r="M48" s="290"/>
      <c r="N48" s="290"/>
    </row>
    <row r="49" spans="1:14" ht="12.75" customHeight="1" x14ac:dyDescent="0.2">
      <c r="A49" s="291" t="s">
        <v>109</v>
      </c>
      <c r="B49" s="292"/>
      <c r="C49" s="292"/>
      <c r="D49" s="292"/>
      <c r="E49" s="292"/>
      <c r="F49" s="292"/>
      <c r="G49" s="292"/>
      <c r="H49" s="292"/>
      <c r="I49" s="292"/>
      <c r="J49" s="292"/>
      <c r="K49" s="292"/>
      <c r="L49" s="292"/>
      <c r="M49" s="292"/>
      <c r="N49" s="293"/>
    </row>
    <row r="50" spans="1:14" ht="12.75" customHeight="1" x14ac:dyDescent="0.2">
      <c r="A50" s="294" t="s">
        <v>110</v>
      </c>
      <c r="B50" s="295"/>
      <c r="C50" s="295"/>
      <c r="D50" s="295"/>
      <c r="E50" s="295"/>
      <c r="F50" s="295" t="s">
        <v>111</v>
      </c>
      <c r="G50" s="295"/>
      <c r="H50" s="295"/>
      <c r="I50" s="295" t="s">
        <v>112</v>
      </c>
      <c r="J50" s="295"/>
      <c r="K50" s="296" t="s">
        <v>113</v>
      </c>
      <c r="L50" s="296"/>
      <c r="M50" s="297" t="s">
        <v>114</v>
      </c>
      <c r="N50" s="298"/>
    </row>
    <row r="51" spans="1:14" x14ac:dyDescent="0.2">
      <c r="A51" s="294"/>
      <c r="B51" s="295"/>
      <c r="C51" s="295"/>
      <c r="D51" s="295"/>
      <c r="E51" s="295"/>
      <c r="F51" s="295"/>
      <c r="G51" s="295"/>
      <c r="H51" s="295"/>
      <c r="I51" s="295"/>
      <c r="J51" s="295"/>
      <c r="K51" s="296"/>
      <c r="L51" s="296"/>
      <c r="M51" s="297"/>
      <c r="N51" s="298"/>
    </row>
    <row r="52" spans="1:14" x14ac:dyDescent="0.2">
      <c r="A52" s="269"/>
      <c r="B52" s="270"/>
      <c r="C52" s="270"/>
      <c r="D52" s="270"/>
      <c r="E52" s="270"/>
      <c r="F52" s="271"/>
      <c r="G52" s="271"/>
      <c r="H52" s="271"/>
      <c r="I52" s="272"/>
      <c r="J52" s="272"/>
      <c r="K52" s="272"/>
      <c r="L52" s="272"/>
      <c r="M52" s="273">
        <f>I52*K52</f>
        <v>0</v>
      </c>
      <c r="N52" s="274"/>
    </row>
    <row r="53" spans="1:14" x14ac:dyDescent="0.2">
      <c r="A53" s="269"/>
      <c r="B53" s="270"/>
      <c r="C53" s="270"/>
      <c r="D53" s="270"/>
      <c r="E53" s="270"/>
      <c r="F53" s="271"/>
      <c r="G53" s="271"/>
      <c r="H53" s="271"/>
      <c r="I53" s="272"/>
      <c r="J53" s="272"/>
      <c r="K53" s="273"/>
      <c r="L53" s="273"/>
      <c r="M53" s="273">
        <f t="shared" ref="M53:M66" si="0">I53*K53</f>
        <v>0</v>
      </c>
      <c r="N53" s="274"/>
    </row>
    <row r="54" spans="1:14" x14ac:dyDescent="0.2">
      <c r="A54" s="269"/>
      <c r="B54" s="270"/>
      <c r="C54" s="270"/>
      <c r="D54" s="270"/>
      <c r="E54" s="270"/>
      <c r="F54" s="271"/>
      <c r="G54" s="271"/>
      <c r="H54" s="271"/>
      <c r="I54" s="272"/>
      <c r="J54" s="272"/>
      <c r="K54" s="273"/>
      <c r="L54" s="273"/>
      <c r="M54" s="273">
        <f t="shared" si="0"/>
        <v>0</v>
      </c>
      <c r="N54" s="274"/>
    </row>
    <row r="55" spans="1:14" x14ac:dyDescent="0.2">
      <c r="A55" s="269"/>
      <c r="B55" s="270"/>
      <c r="C55" s="270"/>
      <c r="D55" s="270"/>
      <c r="E55" s="270"/>
      <c r="F55" s="271"/>
      <c r="G55" s="271"/>
      <c r="H55" s="271"/>
      <c r="I55" s="272"/>
      <c r="J55" s="272"/>
      <c r="K55" s="273"/>
      <c r="L55" s="273"/>
      <c r="M55" s="273">
        <f t="shared" si="0"/>
        <v>0</v>
      </c>
      <c r="N55" s="274"/>
    </row>
    <row r="56" spans="1:14" x14ac:dyDescent="0.2">
      <c r="A56" s="269"/>
      <c r="B56" s="270"/>
      <c r="C56" s="270"/>
      <c r="D56" s="270"/>
      <c r="E56" s="270"/>
      <c r="F56" s="271"/>
      <c r="G56" s="271"/>
      <c r="H56" s="271"/>
      <c r="I56" s="272"/>
      <c r="J56" s="272"/>
      <c r="K56" s="272"/>
      <c r="L56" s="272"/>
      <c r="M56" s="273">
        <f t="shared" si="0"/>
        <v>0</v>
      </c>
      <c r="N56" s="274"/>
    </row>
    <row r="57" spans="1:14" x14ac:dyDescent="0.2">
      <c r="A57" s="269"/>
      <c r="B57" s="270"/>
      <c r="C57" s="270"/>
      <c r="D57" s="270"/>
      <c r="E57" s="270"/>
      <c r="F57" s="271"/>
      <c r="G57" s="271"/>
      <c r="H57" s="271"/>
      <c r="I57" s="272"/>
      <c r="J57" s="272"/>
      <c r="K57" s="272"/>
      <c r="L57" s="272"/>
      <c r="M57" s="273">
        <f t="shared" si="0"/>
        <v>0</v>
      </c>
      <c r="N57" s="274"/>
    </row>
    <row r="58" spans="1:14" x14ac:dyDescent="0.2">
      <c r="A58" s="269"/>
      <c r="B58" s="270"/>
      <c r="C58" s="270"/>
      <c r="D58" s="270"/>
      <c r="E58" s="270"/>
      <c r="F58" s="271"/>
      <c r="G58" s="271"/>
      <c r="H58" s="271"/>
      <c r="I58" s="272"/>
      <c r="J58" s="272"/>
      <c r="K58" s="273"/>
      <c r="L58" s="273"/>
      <c r="M58" s="273">
        <f t="shared" si="0"/>
        <v>0</v>
      </c>
      <c r="N58" s="274"/>
    </row>
    <row r="59" spans="1:14" x14ac:dyDescent="0.2">
      <c r="A59" s="269"/>
      <c r="B59" s="270"/>
      <c r="C59" s="270"/>
      <c r="D59" s="270"/>
      <c r="E59" s="270"/>
      <c r="F59" s="271"/>
      <c r="G59" s="271"/>
      <c r="H59" s="271"/>
      <c r="I59" s="272"/>
      <c r="J59" s="272"/>
      <c r="K59" s="273"/>
      <c r="L59" s="273"/>
      <c r="M59" s="273">
        <f t="shared" si="0"/>
        <v>0</v>
      </c>
      <c r="N59" s="274"/>
    </row>
    <row r="60" spans="1:14" x14ac:dyDescent="0.2">
      <c r="A60" s="269"/>
      <c r="B60" s="270"/>
      <c r="C60" s="270"/>
      <c r="D60" s="270"/>
      <c r="E60" s="270"/>
      <c r="F60" s="271"/>
      <c r="G60" s="271"/>
      <c r="H60" s="271"/>
      <c r="I60" s="272"/>
      <c r="J60" s="272"/>
      <c r="K60" s="272"/>
      <c r="L60" s="272"/>
      <c r="M60" s="273">
        <f t="shared" si="0"/>
        <v>0</v>
      </c>
      <c r="N60" s="274"/>
    </row>
    <row r="61" spans="1:14" x14ac:dyDescent="0.2">
      <c r="A61" s="280"/>
      <c r="B61" s="281"/>
      <c r="C61" s="281"/>
      <c r="D61" s="281"/>
      <c r="E61" s="282"/>
      <c r="F61" s="283"/>
      <c r="G61" s="284"/>
      <c r="H61" s="285"/>
      <c r="I61" s="286"/>
      <c r="J61" s="287"/>
      <c r="K61" s="288"/>
      <c r="L61" s="289"/>
      <c r="M61" s="273">
        <f t="shared" si="0"/>
        <v>0</v>
      </c>
      <c r="N61" s="274"/>
    </row>
    <row r="62" spans="1:14" x14ac:dyDescent="0.2">
      <c r="A62" s="269"/>
      <c r="B62" s="270"/>
      <c r="C62" s="270"/>
      <c r="D62" s="270"/>
      <c r="E62" s="270"/>
      <c r="F62" s="271"/>
      <c r="G62" s="271"/>
      <c r="H62" s="271"/>
      <c r="I62" s="272"/>
      <c r="J62" s="272"/>
      <c r="K62" s="273"/>
      <c r="L62" s="273"/>
      <c r="M62" s="273">
        <f t="shared" si="0"/>
        <v>0</v>
      </c>
      <c r="N62" s="274"/>
    </row>
    <row r="63" spans="1:14" x14ac:dyDescent="0.2">
      <c r="A63" s="269"/>
      <c r="B63" s="270"/>
      <c r="C63" s="270"/>
      <c r="D63" s="270"/>
      <c r="E63" s="270"/>
      <c r="F63" s="271"/>
      <c r="G63" s="271"/>
      <c r="H63" s="271"/>
      <c r="I63" s="272"/>
      <c r="J63" s="272"/>
      <c r="K63" s="273"/>
      <c r="L63" s="273"/>
      <c r="M63" s="273">
        <f t="shared" si="0"/>
        <v>0</v>
      </c>
      <c r="N63" s="274"/>
    </row>
    <row r="64" spans="1:14" x14ac:dyDescent="0.2">
      <c r="A64" s="269"/>
      <c r="B64" s="270"/>
      <c r="C64" s="270"/>
      <c r="D64" s="270"/>
      <c r="E64" s="270"/>
      <c r="F64" s="271"/>
      <c r="G64" s="271"/>
      <c r="H64" s="271"/>
      <c r="I64" s="272"/>
      <c r="J64" s="272"/>
      <c r="K64" s="273"/>
      <c r="L64" s="273"/>
      <c r="M64" s="273">
        <f t="shared" si="0"/>
        <v>0</v>
      </c>
      <c r="N64" s="274"/>
    </row>
    <row r="65" spans="1:14" x14ac:dyDescent="0.2">
      <c r="A65" s="269"/>
      <c r="B65" s="270"/>
      <c r="C65" s="270"/>
      <c r="D65" s="270"/>
      <c r="E65" s="270"/>
      <c r="F65" s="271"/>
      <c r="G65" s="271"/>
      <c r="H65" s="271"/>
      <c r="I65" s="272"/>
      <c r="J65" s="272"/>
      <c r="K65" s="273"/>
      <c r="L65" s="273"/>
      <c r="M65" s="273">
        <f t="shared" si="0"/>
        <v>0</v>
      </c>
      <c r="N65" s="274"/>
    </row>
    <row r="66" spans="1:14" x14ac:dyDescent="0.2">
      <c r="A66" s="269"/>
      <c r="B66" s="270"/>
      <c r="C66" s="270"/>
      <c r="D66" s="270"/>
      <c r="E66" s="270"/>
      <c r="F66" s="271"/>
      <c r="G66" s="271"/>
      <c r="H66" s="271"/>
      <c r="I66" s="272"/>
      <c r="J66" s="272"/>
      <c r="K66" s="273"/>
      <c r="L66" s="273"/>
      <c r="M66" s="273">
        <f t="shared" si="0"/>
        <v>0</v>
      </c>
      <c r="N66" s="274"/>
    </row>
    <row r="67" spans="1:14" ht="20.25" customHeight="1" x14ac:dyDescent="0.2">
      <c r="A67" s="275" t="s">
        <v>115</v>
      </c>
      <c r="B67" s="276"/>
      <c r="C67" s="276"/>
      <c r="D67" s="276"/>
      <c r="E67" s="276"/>
      <c r="F67" s="276"/>
      <c r="G67" s="276"/>
      <c r="H67" s="276"/>
      <c r="I67" s="276"/>
      <c r="J67" s="276"/>
      <c r="K67" s="276"/>
      <c r="L67" s="277"/>
      <c r="M67" s="278">
        <f>SUM(M52:N66)</f>
        <v>0</v>
      </c>
      <c r="N67" s="279"/>
    </row>
    <row r="68" spans="1:14" ht="20.25" customHeight="1" thickBot="1" x14ac:dyDescent="0.25">
      <c r="A68" s="266" t="s">
        <v>108</v>
      </c>
      <c r="B68" s="267"/>
      <c r="C68" s="267"/>
      <c r="D68" s="267"/>
      <c r="E68" s="267"/>
      <c r="F68" s="267"/>
      <c r="G68" s="267"/>
      <c r="H68" s="267"/>
      <c r="I68" s="267"/>
      <c r="J68" s="267"/>
      <c r="K68" s="267"/>
      <c r="L68" s="267"/>
      <c r="M68" s="267"/>
      <c r="N68" s="268"/>
    </row>
    <row r="69" spans="1:14" ht="15" customHeight="1" x14ac:dyDescent="0.2">
      <c r="A69" s="18"/>
      <c r="B69" s="18"/>
      <c r="C69" s="18"/>
      <c r="D69" s="18"/>
      <c r="E69" s="18"/>
      <c r="F69" s="18"/>
      <c r="G69" s="18"/>
      <c r="H69" s="18"/>
      <c r="I69" s="18"/>
      <c r="J69" s="18"/>
      <c r="K69" s="18"/>
      <c r="L69" s="18"/>
      <c r="M69" s="18"/>
      <c r="N69" s="18"/>
    </row>
    <row r="70" spans="1:14" ht="12.75" customHeight="1" x14ac:dyDescent="0.2">
      <c r="A70" s="18"/>
      <c r="B70" s="18"/>
      <c r="C70" s="18"/>
      <c r="D70" s="18"/>
      <c r="E70" s="18"/>
      <c r="F70" s="18"/>
      <c r="G70" s="18"/>
      <c r="H70" s="18"/>
      <c r="I70" s="18"/>
      <c r="J70" s="18"/>
      <c r="K70" s="18"/>
      <c r="L70" s="18"/>
      <c r="M70" s="18"/>
      <c r="N70" s="18"/>
    </row>
  </sheetData>
  <sheetProtection algorithmName="SHA-512" hashValue="BWCZO2pUZlWkZdtfWxdwRm7qoeApZ7AogS9vo8gue2NN71BFZJCYRAIFVO6lpW0/ujSPOgzuTPmfLa446PQgHQ==" saltValue="6Z5lGBeS8bRzueshdBQijQ==" spinCount="100000" sheet="1" objects="1" scenarios="1" formatCells="0" formatRows="0" insertRows="0"/>
  <mergeCells count="219">
    <mergeCell ref="M38:N38"/>
    <mergeCell ref="M39:N39"/>
    <mergeCell ref="M40:N40"/>
    <mergeCell ref="B15:E15"/>
    <mergeCell ref="B16:E16"/>
    <mergeCell ref="B17:E17"/>
    <mergeCell ref="F15:H15"/>
    <mergeCell ref="F16:H16"/>
    <mergeCell ref="F17:H17"/>
    <mergeCell ref="I15:J15"/>
    <mergeCell ref="I16:J16"/>
    <mergeCell ref="I17:J17"/>
    <mergeCell ref="B20:E20"/>
    <mergeCell ref="F20:H20"/>
    <mergeCell ref="I20:J20"/>
    <mergeCell ref="B21:E21"/>
    <mergeCell ref="F21:H21"/>
    <mergeCell ref="I21:J21"/>
    <mergeCell ref="B18:E18"/>
    <mergeCell ref="F18:H18"/>
    <mergeCell ref="I18:J18"/>
    <mergeCell ref="B19:E19"/>
    <mergeCell ref="F19:H19"/>
    <mergeCell ref="I19:J19"/>
    <mergeCell ref="B5:E5"/>
    <mergeCell ref="F5:H5"/>
    <mergeCell ref="I5:J5"/>
    <mergeCell ref="B6:E6"/>
    <mergeCell ref="F6:H6"/>
    <mergeCell ref="I6:J6"/>
    <mergeCell ref="A1:J1"/>
    <mergeCell ref="K1:L1"/>
    <mergeCell ref="M1:N1"/>
    <mergeCell ref="A2:N2"/>
    <mergeCell ref="A3:N3"/>
    <mergeCell ref="B4:E4"/>
    <mergeCell ref="F4:H4"/>
    <mergeCell ref="I4:J4"/>
    <mergeCell ref="B9:E9"/>
    <mergeCell ref="F9:H9"/>
    <mergeCell ref="I9:J9"/>
    <mergeCell ref="B10:E10"/>
    <mergeCell ref="F10:H10"/>
    <mergeCell ref="I10:J10"/>
    <mergeCell ref="B7:E7"/>
    <mergeCell ref="F7:H7"/>
    <mergeCell ref="I7:J7"/>
    <mergeCell ref="B8:E8"/>
    <mergeCell ref="F8:H8"/>
    <mergeCell ref="I8:J8"/>
    <mergeCell ref="B13:E13"/>
    <mergeCell ref="F13:H13"/>
    <mergeCell ref="I13:J13"/>
    <mergeCell ref="B14:E14"/>
    <mergeCell ref="F14:H14"/>
    <mergeCell ref="I14:J14"/>
    <mergeCell ref="B11:E11"/>
    <mergeCell ref="F11:H11"/>
    <mergeCell ref="I11:J11"/>
    <mergeCell ref="B12:E12"/>
    <mergeCell ref="F12:H12"/>
    <mergeCell ref="I12:J12"/>
    <mergeCell ref="B23:E23"/>
    <mergeCell ref="F23:H23"/>
    <mergeCell ref="I23:J23"/>
    <mergeCell ref="F24:H24"/>
    <mergeCell ref="I24:J24"/>
    <mergeCell ref="B22:E22"/>
    <mergeCell ref="F22:H22"/>
    <mergeCell ref="I22:J22"/>
    <mergeCell ref="A25:I25"/>
    <mergeCell ref="A26:J26"/>
    <mergeCell ref="K26:N26"/>
    <mergeCell ref="A27:N27"/>
    <mergeCell ref="A28:N28"/>
    <mergeCell ref="A29:B29"/>
    <mergeCell ref="D29:F29"/>
    <mergeCell ref="G29:L29"/>
    <mergeCell ref="M29:N29"/>
    <mergeCell ref="A32:B32"/>
    <mergeCell ref="D32:F32"/>
    <mergeCell ref="G32:L32"/>
    <mergeCell ref="M32:N32"/>
    <mergeCell ref="A33:B33"/>
    <mergeCell ref="D33:F33"/>
    <mergeCell ref="G33:L33"/>
    <mergeCell ref="M33:N33"/>
    <mergeCell ref="A30:B30"/>
    <mergeCell ref="D30:F30"/>
    <mergeCell ref="G30:L30"/>
    <mergeCell ref="M30:N30"/>
    <mergeCell ref="A31:B31"/>
    <mergeCell ref="D31:F31"/>
    <mergeCell ref="G31:L31"/>
    <mergeCell ref="M31:N31"/>
    <mergeCell ref="A36:B36"/>
    <mergeCell ref="D36:F36"/>
    <mergeCell ref="G36:L36"/>
    <mergeCell ref="M36:N36"/>
    <mergeCell ref="A37:B37"/>
    <mergeCell ref="D37:F37"/>
    <mergeCell ref="G37:L37"/>
    <mergeCell ref="M37:N37"/>
    <mergeCell ref="A34:B34"/>
    <mergeCell ref="D34:F34"/>
    <mergeCell ref="G34:L34"/>
    <mergeCell ref="M34:N34"/>
    <mergeCell ref="A35:B35"/>
    <mergeCell ref="D35:F35"/>
    <mergeCell ref="G35:L35"/>
    <mergeCell ref="M35:N35"/>
    <mergeCell ref="A43:B43"/>
    <mergeCell ref="D43:F43"/>
    <mergeCell ref="G43:L43"/>
    <mergeCell ref="M43:N43"/>
    <mergeCell ref="A44:B44"/>
    <mergeCell ref="D44:F44"/>
    <mergeCell ref="G44:L44"/>
    <mergeCell ref="M44:N44"/>
    <mergeCell ref="A41:B41"/>
    <mergeCell ref="D41:F41"/>
    <mergeCell ref="G41:L41"/>
    <mergeCell ref="M41:N41"/>
    <mergeCell ref="A42:B42"/>
    <mergeCell ref="D42:F42"/>
    <mergeCell ref="G42:L42"/>
    <mergeCell ref="M42:N42"/>
    <mergeCell ref="A47:N47"/>
    <mergeCell ref="A48:N48"/>
    <mergeCell ref="A49:N49"/>
    <mergeCell ref="A50:E51"/>
    <mergeCell ref="F50:H51"/>
    <mergeCell ref="I50:J51"/>
    <mergeCell ref="K50:L51"/>
    <mergeCell ref="M50:N51"/>
    <mergeCell ref="A45:L45"/>
    <mergeCell ref="M45:N45"/>
    <mergeCell ref="A46:C46"/>
    <mergeCell ref="D46:F46"/>
    <mergeCell ref="G46:L46"/>
    <mergeCell ref="M46:N46"/>
    <mergeCell ref="A52:E52"/>
    <mergeCell ref="F52:H52"/>
    <mergeCell ref="I52:J52"/>
    <mergeCell ref="K52:L52"/>
    <mergeCell ref="M52:N52"/>
    <mergeCell ref="A53:E53"/>
    <mergeCell ref="F53:H53"/>
    <mergeCell ref="I53:J53"/>
    <mergeCell ref="K53:L53"/>
    <mergeCell ref="M53:N53"/>
    <mergeCell ref="A54:E54"/>
    <mergeCell ref="F54:H54"/>
    <mergeCell ref="I54:J54"/>
    <mergeCell ref="K54:L54"/>
    <mergeCell ref="M54:N54"/>
    <mergeCell ref="A55:E55"/>
    <mergeCell ref="F55:H55"/>
    <mergeCell ref="I55:J55"/>
    <mergeCell ref="K55:L55"/>
    <mergeCell ref="M55:N55"/>
    <mergeCell ref="A56:E56"/>
    <mergeCell ref="F56:H56"/>
    <mergeCell ref="I56:J56"/>
    <mergeCell ref="K56:L56"/>
    <mergeCell ref="M56:N56"/>
    <mergeCell ref="A57:E57"/>
    <mergeCell ref="F57:H57"/>
    <mergeCell ref="I57:J57"/>
    <mergeCell ref="K57:L57"/>
    <mergeCell ref="M57:N57"/>
    <mergeCell ref="A58:E58"/>
    <mergeCell ref="F58:H58"/>
    <mergeCell ref="I58:J58"/>
    <mergeCell ref="K58:L58"/>
    <mergeCell ref="M58:N58"/>
    <mergeCell ref="A59:E59"/>
    <mergeCell ref="F59:H59"/>
    <mergeCell ref="I59:J59"/>
    <mergeCell ref="K59:L59"/>
    <mergeCell ref="M59:N59"/>
    <mergeCell ref="A60:E60"/>
    <mergeCell ref="F60:H60"/>
    <mergeCell ref="I60:J60"/>
    <mergeCell ref="K60:L60"/>
    <mergeCell ref="M60:N60"/>
    <mergeCell ref="A61:E61"/>
    <mergeCell ref="F61:H61"/>
    <mergeCell ref="I61:J61"/>
    <mergeCell ref="K61:L61"/>
    <mergeCell ref="M61:N61"/>
    <mergeCell ref="A62:E62"/>
    <mergeCell ref="F62:H62"/>
    <mergeCell ref="I62:J62"/>
    <mergeCell ref="K62:L62"/>
    <mergeCell ref="M62:N62"/>
    <mergeCell ref="A63:E63"/>
    <mergeCell ref="F63:H63"/>
    <mergeCell ref="I63:J63"/>
    <mergeCell ref="K63:L63"/>
    <mergeCell ref="M63:N63"/>
    <mergeCell ref="A68:N68"/>
    <mergeCell ref="A66:E66"/>
    <mergeCell ref="F66:H66"/>
    <mergeCell ref="I66:J66"/>
    <mergeCell ref="K66:L66"/>
    <mergeCell ref="M66:N66"/>
    <mergeCell ref="A67:L67"/>
    <mergeCell ref="M67:N67"/>
    <mergeCell ref="A64:E64"/>
    <mergeCell ref="F64:H64"/>
    <mergeCell ref="I64:J64"/>
    <mergeCell ref="K64:L64"/>
    <mergeCell ref="M64:N64"/>
    <mergeCell ref="A65:E65"/>
    <mergeCell ref="F65:H65"/>
    <mergeCell ref="I65:J65"/>
    <mergeCell ref="K65:L65"/>
    <mergeCell ref="M65:N65"/>
  </mergeCells>
  <printOptions horizontalCentered="1"/>
  <pageMargins left="0.5" right="0.5" top="0.75" bottom="0.75" header="0.3" footer="0.3"/>
  <pageSetup scale="64" orientation="portrait" r:id="rId1"/>
  <headerFooter>
    <oddHeader>&amp;CCOUNTY OF LOS ANGELES - DEPARTMENT OF MENTAL HEALTH</oddHeader>
    <oddFooter>&amp;C&amp;P of &amp;N</oddFooter>
  </headerFooter>
  <ignoredErrors>
    <ignoredError sqref="M52:N6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7171" r:id="rId4" name="Group Box 3">
              <controlPr defaultSize="0" autoFill="0" autoPict="0" macro="[1]!GroupBox5_Click">
                <anchor moveWithCells="1">
                  <from>
                    <xdr:col>4</xdr:col>
                    <xdr:colOff>19050</xdr:colOff>
                    <xdr:row>68</xdr:row>
                    <xdr:rowOff>0</xdr:rowOff>
                  </from>
                  <to>
                    <xdr:col>7</xdr:col>
                    <xdr:colOff>57150</xdr:colOff>
                    <xdr:row>70</xdr:row>
                    <xdr:rowOff>133350</xdr:rowOff>
                  </to>
                </anchor>
              </controlPr>
            </control>
          </mc:Choice>
        </mc:AlternateContent>
        <mc:AlternateContent xmlns:mc="http://schemas.openxmlformats.org/markup-compatibility/2006">
          <mc:Choice Requires="x14">
            <control shapeId="7174" r:id="rId5" name="Group Box 6">
              <controlPr defaultSize="0" autoFill="0" autoPict="0" macro="[1]!GroupBox5_Click">
                <anchor moveWithCells="1">
                  <from>
                    <xdr:col>4</xdr:col>
                    <xdr:colOff>19050</xdr:colOff>
                    <xdr:row>68</xdr:row>
                    <xdr:rowOff>0</xdr:rowOff>
                  </from>
                  <to>
                    <xdr:col>7</xdr:col>
                    <xdr:colOff>57150</xdr:colOff>
                    <xdr:row>70</xdr:row>
                    <xdr:rowOff>133350</xdr:rowOff>
                  </to>
                </anchor>
              </controlPr>
            </control>
          </mc:Choice>
        </mc:AlternateContent>
        <mc:AlternateContent xmlns:mc="http://schemas.openxmlformats.org/markup-compatibility/2006">
          <mc:Choice Requires="x14">
            <control shapeId="7177" r:id="rId6" name="Group Box 9">
              <controlPr defaultSize="0" autoFill="0" autoPict="0" macro="[1]!GroupBox5_Click">
                <anchor moveWithCells="1">
                  <from>
                    <xdr:col>4</xdr:col>
                    <xdr:colOff>19050</xdr:colOff>
                    <xdr:row>68</xdr:row>
                    <xdr:rowOff>0</xdr:rowOff>
                  </from>
                  <to>
                    <xdr:col>7</xdr:col>
                    <xdr:colOff>57150</xdr:colOff>
                    <xdr:row>70</xdr:row>
                    <xdr:rowOff>133350</xdr:rowOff>
                  </to>
                </anchor>
              </controlPr>
            </control>
          </mc:Choice>
        </mc:AlternateContent>
        <mc:AlternateContent xmlns:mc="http://schemas.openxmlformats.org/markup-compatibility/2006">
          <mc:Choice Requires="x14">
            <control shapeId="7180" r:id="rId7" name="Group Box 12">
              <controlPr defaultSize="0" autoFill="0" autoPict="0" macro="[1]!GroupBox5_Click">
                <anchor moveWithCells="1">
                  <from>
                    <xdr:col>4</xdr:col>
                    <xdr:colOff>19050</xdr:colOff>
                    <xdr:row>68</xdr:row>
                    <xdr:rowOff>0</xdr:rowOff>
                  </from>
                  <to>
                    <xdr:col>7</xdr:col>
                    <xdr:colOff>57150</xdr:colOff>
                    <xdr:row>70</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1CFF9-AF61-49BF-97D8-BB8D979D0B61}">
  <sheetPr codeName="Sheet4"/>
  <dimension ref="A1:U133"/>
  <sheetViews>
    <sheetView topLeftCell="A63" zoomScaleNormal="100" workbookViewId="0">
      <selection activeCell="A35" sqref="A35:N35"/>
    </sheetView>
  </sheetViews>
  <sheetFormatPr defaultColWidth="9.140625" defaultRowHeight="12.75" x14ac:dyDescent="0.2"/>
  <cols>
    <col min="1" max="1" width="15.28515625" style="6" customWidth="1"/>
    <col min="2" max="2" width="9.140625" style="6"/>
    <col min="3" max="3" width="10" style="6" customWidth="1"/>
    <col min="4" max="4" width="9.140625" style="6"/>
    <col min="5" max="7" width="9.140625" style="6" customWidth="1"/>
    <col min="8" max="8" width="3" style="6" customWidth="1"/>
    <col min="9" max="9" width="9.140625" style="6"/>
    <col min="10" max="10" width="10.28515625" style="6" customWidth="1"/>
    <col min="11" max="11" width="11.28515625" style="6" customWidth="1"/>
    <col min="12" max="12" width="10.42578125" style="6" customWidth="1"/>
    <col min="13" max="13" width="10.140625" style="6" customWidth="1"/>
    <col min="14" max="14" width="9.7109375" style="6" customWidth="1"/>
    <col min="15" max="16384" width="9.140625" style="6"/>
  </cols>
  <sheetData>
    <row r="1" spans="1:15" ht="18.75" thickBot="1" x14ac:dyDescent="0.25">
      <c r="A1" s="340" t="str">
        <f>'1. Invoice Cover Sheet'!$H$4&amp;" - "&amp;'1. Invoice Cover Sheet'!$G$2</f>
        <v xml:space="preserve"> - 24-25SeSe</v>
      </c>
      <c r="B1" s="341"/>
      <c r="C1" s="341"/>
      <c r="D1" s="341"/>
      <c r="E1" s="341"/>
      <c r="F1" s="341"/>
      <c r="G1" s="341"/>
      <c r="H1" s="341"/>
      <c r="I1" s="341"/>
      <c r="J1" s="341"/>
      <c r="K1" s="342" t="s">
        <v>7</v>
      </c>
      <c r="L1" s="342"/>
      <c r="M1" s="343">
        <f>'1. Invoice Cover Sheet'!C5</f>
        <v>0</v>
      </c>
      <c r="N1" s="344"/>
    </row>
    <row r="2" spans="1:15" ht="19.899999999999999" customHeight="1" thickBot="1" x14ac:dyDescent="0.25">
      <c r="A2" s="459" t="s">
        <v>116</v>
      </c>
      <c r="B2" s="460"/>
      <c r="C2" s="460"/>
      <c r="D2" s="460"/>
      <c r="E2" s="460"/>
      <c r="F2" s="460"/>
      <c r="G2" s="460"/>
      <c r="H2" s="460"/>
      <c r="I2" s="460"/>
      <c r="J2" s="460"/>
      <c r="K2" s="460"/>
      <c r="L2" s="460"/>
      <c r="M2" s="460"/>
      <c r="N2" s="461"/>
    </row>
    <row r="3" spans="1:15" ht="30" customHeight="1" x14ac:dyDescent="0.2">
      <c r="A3" s="291" t="s">
        <v>117</v>
      </c>
      <c r="B3" s="292"/>
      <c r="C3" s="292"/>
      <c r="D3" s="292"/>
      <c r="E3" s="292"/>
      <c r="F3" s="292"/>
      <c r="G3" s="292"/>
      <c r="H3" s="292"/>
      <c r="I3" s="292"/>
      <c r="J3" s="292"/>
      <c r="K3" s="292"/>
      <c r="L3" s="292"/>
      <c r="M3" s="292"/>
      <c r="N3" s="293"/>
    </row>
    <row r="4" spans="1:15" ht="24" customHeight="1" x14ac:dyDescent="0.2">
      <c r="A4" s="44" t="s">
        <v>92</v>
      </c>
      <c r="B4" s="330" t="s">
        <v>93</v>
      </c>
      <c r="C4" s="330"/>
      <c r="D4" s="330"/>
      <c r="E4" s="330"/>
      <c r="F4" s="330" t="s">
        <v>94</v>
      </c>
      <c r="G4" s="330"/>
      <c r="H4" s="330"/>
      <c r="I4" s="330" t="s">
        <v>95</v>
      </c>
      <c r="J4" s="330"/>
      <c r="K4" s="45" t="s">
        <v>118</v>
      </c>
      <c r="L4" s="45" t="s">
        <v>119</v>
      </c>
      <c r="M4" s="45" t="s">
        <v>120</v>
      </c>
      <c r="N4" s="46" t="s">
        <v>121</v>
      </c>
    </row>
    <row r="5" spans="1:15" ht="16.5" customHeight="1" x14ac:dyDescent="0.2">
      <c r="A5" s="7"/>
      <c r="B5" s="338"/>
      <c r="C5" s="337"/>
      <c r="D5" s="337"/>
      <c r="E5" s="339"/>
      <c r="F5" s="457"/>
      <c r="G5" s="351"/>
      <c r="H5" s="458"/>
      <c r="I5" s="333"/>
      <c r="J5" s="334"/>
      <c r="K5" s="8"/>
      <c r="L5" s="9"/>
      <c r="M5" s="9"/>
      <c r="N5" s="10"/>
    </row>
    <row r="6" spans="1:15" ht="16.5" customHeight="1" x14ac:dyDescent="0.2">
      <c r="A6" s="11"/>
      <c r="B6" s="333"/>
      <c r="C6" s="332"/>
      <c r="D6" s="332"/>
      <c r="E6" s="334"/>
      <c r="F6" s="453"/>
      <c r="G6" s="281"/>
      <c r="H6" s="282"/>
      <c r="I6" s="333"/>
      <c r="J6" s="334"/>
      <c r="K6" s="9"/>
      <c r="L6" s="8"/>
      <c r="M6" s="9"/>
      <c r="N6" s="10"/>
    </row>
    <row r="7" spans="1:15" ht="16.5" customHeight="1" x14ac:dyDescent="0.2">
      <c r="A7" s="11"/>
      <c r="B7" s="333"/>
      <c r="C7" s="332"/>
      <c r="D7" s="332"/>
      <c r="E7" s="334"/>
      <c r="F7" s="453"/>
      <c r="G7" s="281"/>
      <c r="H7" s="282"/>
      <c r="I7" s="333"/>
      <c r="J7" s="334"/>
      <c r="K7" s="9"/>
      <c r="L7" s="9"/>
      <c r="M7" s="8"/>
      <c r="N7" s="12"/>
    </row>
    <row r="8" spans="1:15" ht="16.5" customHeight="1" x14ac:dyDescent="0.2">
      <c r="A8" s="7"/>
      <c r="B8" s="338"/>
      <c r="C8" s="337"/>
      <c r="D8" s="337"/>
      <c r="E8" s="339"/>
      <c r="F8" s="457"/>
      <c r="G8" s="351"/>
      <c r="H8" s="458"/>
      <c r="I8" s="333"/>
      <c r="J8" s="334"/>
      <c r="K8" s="8"/>
      <c r="L8" s="9"/>
      <c r="M8" s="9"/>
      <c r="N8" s="10"/>
    </row>
    <row r="9" spans="1:15" ht="16.5" customHeight="1" x14ac:dyDescent="0.2">
      <c r="A9" s="11"/>
      <c r="B9" s="333"/>
      <c r="C9" s="332"/>
      <c r="D9" s="332"/>
      <c r="E9" s="334"/>
      <c r="F9" s="453"/>
      <c r="G9" s="281"/>
      <c r="H9" s="282"/>
      <c r="I9" s="333"/>
      <c r="J9" s="334"/>
      <c r="K9" s="9"/>
      <c r="L9" s="8"/>
      <c r="M9" s="9"/>
      <c r="N9" s="10"/>
    </row>
    <row r="10" spans="1:15" ht="16.5" customHeight="1" x14ac:dyDescent="0.2">
      <c r="A10" s="11"/>
      <c r="B10" s="333"/>
      <c r="C10" s="332"/>
      <c r="D10" s="332"/>
      <c r="E10" s="334"/>
      <c r="F10" s="453"/>
      <c r="G10" s="281"/>
      <c r="H10" s="282"/>
      <c r="I10" s="333"/>
      <c r="J10" s="334"/>
      <c r="K10" s="9"/>
      <c r="L10" s="9"/>
      <c r="M10" s="8"/>
      <c r="N10" s="12"/>
    </row>
    <row r="11" spans="1:15" ht="16.5" customHeight="1" x14ac:dyDescent="0.2">
      <c r="A11" s="11"/>
      <c r="B11" s="333"/>
      <c r="C11" s="332"/>
      <c r="D11" s="332"/>
      <c r="E11" s="334"/>
      <c r="F11" s="453"/>
      <c r="G11" s="281"/>
      <c r="H11" s="282"/>
      <c r="I11" s="453"/>
      <c r="J11" s="282"/>
      <c r="K11" s="9"/>
      <c r="L11" s="9"/>
      <c r="M11" s="8"/>
      <c r="N11" s="12"/>
    </row>
    <row r="12" spans="1:15" ht="16.5" customHeight="1" x14ac:dyDescent="0.2">
      <c r="A12" s="7"/>
      <c r="B12" s="338"/>
      <c r="C12" s="337"/>
      <c r="D12" s="337"/>
      <c r="E12" s="339"/>
      <c r="F12" s="457"/>
      <c r="G12" s="351"/>
      <c r="H12" s="458"/>
      <c r="I12" s="333"/>
      <c r="J12" s="334"/>
      <c r="K12" s="8"/>
      <c r="L12" s="9"/>
      <c r="M12" s="9"/>
      <c r="N12" s="10"/>
    </row>
    <row r="13" spans="1:15" ht="16.5" customHeight="1" x14ac:dyDescent="0.2">
      <c r="A13" s="11"/>
      <c r="B13" s="333"/>
      <c r="C13" s="332"/>
      <c r="D13" s="332"/>
      <c r="E13" s="334"/>
      <c r="F13" s="453"/>
      <c r="G13" s="281"/>
      <c r="H13" s="282"/>
      <c r="I13" s="333"/>
      <c r="J13" s="334"/>
      <c r="K13" s="9"/>
      <c r="L13" s="8"/>
      <c r="M13" s="9"/>
      <c r="N13" s="10"/>
    </row>
    <row r="14" spans="1:15" ht="16.5" customHeight="1" x14ac:dyDescent="0.2">
      <c r="A14" s="11"/>
      <c r="B14" s="333"/>
      <c r="C14" s="332"/>
      <c r="D14" s="332"/>
      <c r="E14" s="334"/>
      <c r="F14" s="453"/>
      <c r="G14" s="281"/>
      <c r="H14" s="282"/>
      <c r="I14" s="333"/>
      <c r="J14" s="334"/>
      <c r="K14" s="9"/>
      <c r="L14" s="9"/>
      <c r="M14" s="8"/>
      <c r="N14" s="12"/>
    </row>
    <row r="15" spans="1:15" ht="16.5" customHeight="1" x14ac:dyDescent="0.2">
      <c r="A15" s="11"/>
      <c r="B15" s="333"/>
      <c r="C15" s="332"/>
      <c r="D15" s="332"/>
      <c r="E15" s="334"/>
      <c r="F15" s="453"/>
      <c r="G15" s="281"/>
      <c r="H15" s="282"/>
      <c r="I15" s="453"/>
      <c r="J15" s="282"/>
      <c r="K15" s="9"/>
      <c r="L15" s="9"/>
      <c r="M15" s="8"/>
      <c r="N15" s="12"/>
    </row>
    <row r="16" spans="1:15" ht="16.5" customHeight="1" x14ac:dyDescent="0.2">
      <c r="A16" s="11"/>
      <c r="B16" s="333"/>
      <c r="C16" s="332"/>
      <c r="D16" s="332"/>
      <c r="E16" s="334"/>
      <c r="F16" s="453"/>
      <c r="G16" s="281"/>
      <c r="H16" s="282"/>
      <c r="I16" s="453"/>
      <c r="J16" s="282"/>
      <c r="K16" s="9"/>
      <c r="L16" s="9"/>
      <c r="M16" s="8"/>
      <c r="N16" s="12"/>
      <c r="O16" s="13"/>
    </row>
    <row r="17" spans="1:21" ht="16.5" customHeight="1" x14ac:dyDescent="0.2">
      <c r="A17" s="89" t="s">
        <v>234</v>
      </c>
      <c r="B17" s="75"/>
      <c r="C17" s="76"/>
      <c r="D17" s="76"/>
      <c r="E17" s="84"/>
      <c r="F17" s="453"/>
      <c r="G17" s="281"/>
      <c r="H17" s="282"/>
      <c r="I17" s="333"/>
      <c r="J17" s="334"/>
      <c r="K17" s="9"/>
      <c r="L17" s="9"/>
      <c r="M17" s="9"/>
      <c r="N17" s="10"/>
    </row>
    <row r="18" spans="1:21" ht="13.5" thickBot="1" x14ac:dyDescent="0.25">
      <c r="A18" s="454" t="s">
        <v>100</v>
      </c>
      <c r="B18" s="455"/>
      <c r="C18" s="455"/>
      <c r="D18" s="455"/>
      <c r="E18" s="455"/>
      <c r="F18" s="455"/>
      <c r="G18" s="455"/>
      <c r="H18" s="455"/>
      <c r="I18" s="455"/>
      <c r="J18" s="456"/>
      <c r="K18" s="41">
        <f>SUM(K5:K17)</f>
        <v>0</v>
      </c>
      <c r="L18" s="41">
        <f>SUM(L5:L17)</f>
        <v>0</v>
      </c>
      <c r="M18" s="41">
        <f>SUM(M5:M17)</f>
        <v>0</v>
      </c>
      <c r="N18" s="41">
        <f>SUM(N5:N17)</f>
        <v>0</v>
      </c>
    </row>
    <row r="19" spans="1:21" ht="14.25" thickTop="1" thickBot="1" x14ac:dyDescent="0.25">
      <c r="A19" s="324" t="s">
        <v>101</v>
      </c>
      <c r="B19" s="325"/>
      <c r="C19" s="325"/>
      <c r="D19" s="325"/>
      <c r="E19" s="325"/>
      <c r="F19" s="325"/>
      <c r="G19" s="325"/>
      <c r="H19" s="325"/>
      <c r="I19" s="325"/>
      <c r="J19" s="325"/>
      <c r="K19" s="326">
        <f>SUM(K18:N18)</f>
        <v>0</v>
      </c>
      <c r="L19" s="327"/>
      <c r="M19" s="327"/>
      <c r="N19" s="328"/>
    </row>
    <row r="20" spans="1:21" ht="10.15" customHeight="1" thickBot="1" x14ac:dyDescent="0.3">
      <c r="A20" s="329"/>
      <c r="B20" s="329"/>
      <c r="C20" s="329"/>
      <c r="D20" s="329"/>
      <c r="E20" s="329"/>
      <c r="F20" s="329"/>
      <c r="G20" s="329"/>
      <c r="H20" s="329"/>
      <c r="I20" s="329"/>
      <c r="J20" s="329"/>
      <c r="K20" s="329"/>
      <c r="L20" s="329"/>
      <c r="M20" s="329"/>
      <c r="N20" s="329"/>
    </row>
    <row r="21" spans="1:21" ht="21.75" customHeight="1" x14ac:dyDescent="0.2">
      <c r="A21" s="291" t="s">
        <v>102</v>
      </c>
      <c r="B21" s="292"/>
      <c r="C21" s="292"/>
      <c r="D21" s="292"/>
      <c r="E21" s="292"/>
      <c r="F21" s="292"/>
      <c r="G21" s="292"/>
      <c r="H21" s="292"/>
      <c r="I21" s="292"/>
      <c r="J21" s="292"/>
      <c r="K21" s="292"/>
      <c r="L21" s="292"/>
      <c r="M21" s="292"/>
      <c r="N21" s="293"/>
    </row>
    <row r="22" spans="1:21" ht="32.25" customHeight="1" x14ac:dyDescent="0.2">
      <c r="A22" s="294" t="s">
        <v>103</v>
      </c>
      <c r="B22" s="295"/>
      <c r="C22" s="43" t="s">
        <v>92</v>
      </c>
      <c r="D22" s="330" t="s">
        <v>93</v>
      </c>
      <c r="E22" s="330"/>
      <c r="F22" s="330"/>
      <c r="G22" s="295" t="s">
        <v>104</v>
      </c>
      <c r="H22" s="295"/>
      <c r="I22" s="295"/>
      <c r="J22" s="295"/>
      <c r="K22" s="295"/>
      <c r="L22" s="295"/>
      <c r="M22" s="451" t="s">
        <v>122</v>
      </c>
      <c r="N22" s="452"/>
      <c r="O22" s="14"/>
      <c r="P22" s="14"/>
      <c r="Q22" s="14"/>
      <c r="R22" s="14"/>
      <c r="S22" s="14"/>
      <c r="T22" s="14"/>
      <c r="U22" s="14"/>
    </row>
    <row r="23" spans="1:21" ht="16.5" customHeight="1" x14ac:dyDescent="0.2">
      <c r="A23" s="446"/>
      <c r="B23" s="447"/>
      <c r="C23" s="38"/>
      <c r="D23" s="448"/>
      <c r="E23" s="448"/>
      <c r="F23" s="448"/>
      <c r="G23" s="448"/>
      <c r="H23" s="448"/>
      <c r="I23" s="448"/>
      <c r="J23" s="448"/>
      <c r="K23" s="448"/>
      <c r="L23" s="448"/>
      <c r="M23" s="320"/>
      <c r="N23" s="321"/>
    </row>
    <row r="24" spans="1:21" ht="16.5" customHeight="1" x14ac:dyDescent="0.2">
      <c r="A24" s="446"/>
      <c r="B24" s="447"/>
      <c r="C24" s="38"/>
      <c r="D24" s="448"/>
      <c r="E24" s="448"/>
      <c r="F24" s="448"/>
      <c r="G24" s="448"/>
      <c r="H24" s="448"/>
      <c r="I24" s="448"/>
      <c r="J24" s="448"/>
      <c r="K24" s="448"/>
      <c r="L24" s="448"/>
      <c r="M24" s="320"/>
      <c r="N24" s="321"/>
    </row>
    <row r="25" spans="1:21" ht="16.5" customHeight="1" x14ac:dyDescent="0.2">
      <c r="A25" s="446"/>
      <c r="B25" s="447"/>
      <c r="C25" s="38"/>
      <c r="D25" s="448"/>
      <c r="E25" s="448"/>
      <c r="F25" s="448"/>
      <c r="G25" s="448"/>
      <c r="H25" s="448"/>
      <c r="I25" s="448"/>
      <c r="J25" s="448"/>
      <c r="K25" s="448"/>
      <c r="L25" s="448"/>
      <c r="M25" s="320"/>
      <c r="N25" s="321"/>
    </row>
    <row r="26" spans="1:21" ht="16.5" customHeight="1" x14ac:dyDescent="0.2">
      <c r="A26" s="446"/>
      <c r="B26" s="447"/>
      <c r="C26" s="38"/>
      <c r="D26" s="448"/>
      <c r="E26" s="448"/>
      <c r="F26" s="448"/>
      <c r="G26" s="448"/>
      <c r="H26" s="448"/>
      <c r="I26" s="448"/>
      <c r="J26" s="448"/>
      <c r="K26" s="448"/>
      <c r="L26" s="448"/>
      <c r="M26" s="320"/>
      <c r="N26" s="321"/>
    </row>
    <row r="27" spans="1:21" ht="16.5" customHeight="1" x14ac:dyDescent="0.2">
      <c r="A27" s="446"/>
      <c r="B27" s="447"/>
      <c r="C27" s="38"/>
      <c r="D27" s="448"/>
      <c r="E27" s="448"/>
      <c r="F27" s="448"/>
      <c r="G27" s="448"/>
      <c r="H27" s="448"/>
      <c r="I27" s="448"/>
      <c r="J27" s="448"/>
      <c r="K27" s="448"/>
      <c r="L27" s="448"/>
      <c r="M27" s="320"/>
      <c r="N27" s="321"/>
    </row>
    <row r="28" spans="1:21" ht="16.5" customHeight="1" x14ac:dyDescent="0.2">
      <c r="A28" s="446"/>
      <c r="B28" s="447"/>
      <c r="C28" s="38"/>
      <c r="D28" s="448"/>
      <c r="E28" s="448"/>
      <c r="F28" s="448"/>
      <c r="G28" s="448"/>
      <c r="H28" s="448"/>
      <c r="I28" s="448"/>
      <c r="J28" s="448"/>
      <c r="K28" s="448"/>
      <c r="L28" s="448"/>
      <c r="M28" s="320"/>
      <c r="N28" s="321"/>
    </row>
    <row r="29" spans="1:21" ht="16.5" customHeight="1" x14ac:dyDescent="0.2">
      <c r="A29" s="446"/>
      <c r="B29" s="447"/>
      <c r="C29" s="38"/>
      <c r="D29" s="448"/>
      <c r="E29" s="448"/>
      <c r="F29" s="448"/>
      <c r="G29" s="448"/>
      <c r="H29" s="448"/>
      <c r="I29" s="448"/>
      <c r="J29" s="448"/>
      <c r="K29" s="448"/>
      <c r="L29" s="448"/>
      <c r="M29" s="320"/>
      <c r="N29" s="321"/>
    </row>
    <row r="30" spans="1:21" ht="16.5" customHeight="1" x14ac:dyDescent="0.2">
      <c r="A30" s="446"/>
      <c r="B30" s="447"/>
      <c r="C30" s="38"/>
      <c r="D30" s="448"/>
      <c r="E30" s="448"/>
      <c r="F30" s="448"/>
      <c r="G30" s="448"/>
      <c r="H30" s="448"/>
      <c r="I30" s="448"/>
      <c r="J30" s="448"/>
      <c r="K30" s="448"/>
      <c r="L30" s="448"/>
      <c r="M30" s="320"/>
      <c r="N30" s="321"/>
    </row>
    <row r="31" spans="1:21" ht="16.5" customHeight="1" x14ac:dyDescent="0.2">
      <c r="A31" s="446"/>
      <c r="B31" s="447"/>
      <c r="C31" s="38"/>
      <c r="D31" s="448"/>
      <c r="E31" s="448"/>
      <c r="F31" s="448"/>
      <c r="G31" s="448"/>
      <c r="H31" s="448"/>
      <c r="I31" s="448"/>
      <c r="J31" s="448"/>
      <c r="K31" s="448"/>
      <c r="L31" s="448"/>
      <c r="M31" s="320"/>
      <c r="N31" s="321"/>
    </row>
    <row r="32" spans="1:21" ht="15.75" customHeight="1" x14ac:dyDescent="0.2">
      <c r="A32" s="449"/>
      <c r="B32" s="450"/>
      <c r="C32" s="38"/>
      <c r="D32" s="448"/>
      <c r="E32" s="448"/>
      <c r="F32" s="448"/>
      <c r="G32" s="448"/>
      <c r="H32" s="448"/>
      <c r="I32" s="448"/>
      <c r="J32" s="448"/>
      <c r="K32" s="448"/>
      <c r="L32" s="448"/>
      <c r="M32" s="320"/>
      <c r="N32" s="321"/>
    </row>
    <row r="33" spans="1:14" ht="22.5" customHeight="1" x14ac:dyDescent="0.2">
      <c r="A33" s="299" t="s">
        <v>106</v>
      </c>
      <c r="B33" s="300"/>
      <c r="C33" s="300"/>
      <c r="D33" s="300"/>
      <c r="E33" s="300"/>
      <c r="F33" s="300"/>
      <c r="G33" s="300"/>
      <c r="H33" s="300"/>
      <c r="I33" s="300"/>
      <c r="J33" s="300"/>
      <c r="K33" s="300"/>
      <c r="L33" s="301"/>
      <c r="M33" s="302">
        <f>SUM(M23:N32)*20</f>
        <v>0</v>
      </c>
      <c r="N33" s="303"/>
    </row>
    <row r="34" spans="1:14" ht="21" customHeight="1" x14ac:dyDescent="0.2">
      <c r="A34" s="304" t="s">
        <v>107</v>
      </c>
      <c r="B34" s="305"/>
      <c r="C34" s="306"/>
      <c r="D34" s="443"/>
      <c r="E34" s="444"/>
      <c r="F34" s="445"/>
      <c r="G34" s="310" t="s">
        <v>101</v>
      </c>
      <c r="H34" s="311"/>
      <c r="I34" s="311"/>
      <c r="J34" s="311"/>
      <c r="K34" s="311"/>
      <c r="L34" s="312"/>
      <c r="M34" s="313">
        <f>M33/60*D34</f>
        <v>0</v>
      </c>
      <c r="N34" s="314"/>
    </row>
    <row r="35" spans="1:14" ht="13.5" thickBot="1" x14ac:dyDescent="0.25">
      <c r="A35" s="266" t="s">
        <v>108</v>
      </c>
      <c r="B35" s="267"/>
      <c r="C35" s="267"/>
      <c r="D35" s="267"/>
      <c r="E35" s="267"/>
      <c r="F35" s="267"/>
      <c r="G35" s="267"/>
      <c r="H35" s="267"/>
      <c r="I35" s="267"/>
      <c r="J35" s="267"/>
      <c r="K35" s="267"/>
      <c r="L35" s="267"/>
      <c r="M35" s="267"/>
      <c r="N35" s="268"/>
    </row>
    <row r="36" spans="1:14" ht="9.75" customHeight="1" thickBot="1" x14ac:dyDescent="0.25">
      <c r="A36" s="290"/>
      <c r="B36" s="290"/>
      <c r="C36" s="290"/>
      <c r="D36" s="290"/>
      <c r="E36" s="290"/>
      <c r="F36" s="290"/>
      <c r="G36" s="290"/>
      <c r="H36" s="290"/>
      <c r="I36" s="290"/>
      <c r="J36" s="290"/>
      <c r="K36" s="290"/>
      <c r="L36" s="290"/>
      <c r="M36" s="290"/>
      <c r="N36" s="290"/>
    </row>
    <row r="37" spans="1:14" ht="30" customHeight="1" x14ac:dyDescent="0.2">
      <c r="A37" s="291" t="s">
        <v>109</v>
      </c>
      <c r="B37" s="292"/>
      <c r="C37" s="292"/>
      <c r="D37" s="292"/>
      <c r="E37" s="292"/>
      <c r="F37" s="292"/>
      <c r="G37" s="292"/>
      <c r="H37" s="292"/>
      <c r="I37" s="292"/>
      <c r="J37" s="292"/>
      <c r="K37" s="292"/>
      <c r="L37" s="292"/>
      <c r="M37" s="292"/>
      <c r="N37" s="293"/>
    </row>
    <row r="38" spans="1:14" ht="31.5" customHeight="1" x14ac:dyDescent="0.2">
      <c r="A38" s="294" t="s">
        <v>110</v>
      </c>
      <c r="B38" s="295"/>
      <c r="C38" s="295"/>
      <c r="D38" s="295"/>
      <c r="E38" s="295"/>
      <c r="F38" s="295" t="s">
        <v>111</v>
      </c>
      <c r="G38" s="295"/>
      <c r="H38" s="295"/>
      <c r="I38" s="295" t="s">
        <v>112</v>
      </c>
      <c r="J38" s="295"/>
      <c r="K38" s="296" t="s">
        <v>113</v>
      </c>
      <c r="L38" s="296"/>
      <c r="M38" s="297" t="s">
        <v>114</v>
      </c>
      <c r="N38" s="298"/>
    </row>
    <row r="39" spans="1:14" x14ac:dyDescent="0.2">
      <c r="A39" s="294"/>
      <c r="B39" s="295"/>
      <c r="C39" s="295"/>
      <c r="D39" s="295"/>
      <c r="E39" s="295"/>
      <c r="F39" s="295"/>
      <c r="G39" s="295"/>
      <c r="H39" s="295"/>
      <c r="I39" s="295"/>
      <c r="J39" s="295"/>
      <c r="K39" s="296"/>
      <c r="L39" s="296"/>
      <c r="M39" s="297"/>
      <c r="N39" s="298"/>
    </row>
    <row r="40" spans="1:14" ht="16.5" customHeight="1" x14ac:dyDescent="0.2">
      <c r="A40" s="269"/>
      <c r="B40" s="270"/>
      <c r="C40" s="270"/>
      <c r="D40" s="270"/>
      <c r="E40" s="270"/>
      <c r="F40" s="271"/>
      <c r="G40" s="271"/>
      <c r="H40" s="271"/>
      <c r="I40" s="271"/>
      <c r="J40" s="271"/>
      <c r="K40" s="271"/>
      <c r="L40" s="271"/>
      <c r="M40" s="441">
        <f>I40*K40</f>
        <v>0</v>
      </c>
      <c r="N40" s="442"/>
    </row>
    <row r="41" spans="1:14" ht="16.5" customHeight="1" x14ac:dyDescent="0.2">
      <c r="A41" s="269"/>
      <c r="B41" s="270"/>
      <c r="C41" s="270"/>
      <c r="D41" s="270"/>
      <c r="E41" s="270"/>
      <c r="F41" s="271"/>
      <c r="G41" s="271"/>
      <c r="H41" s="271"/>
      <c r="I41" s="271"/>
      <c r="J41" s="271"/>
      <c r="K41" s="436"/>
      <c r="L41" s="436"/>
      <c r="M41" s="437">
        <f t="shared" ref="M41:M48" si="0">I41*K41</f>
        <v>0</v>
      </c>
      <c r="N41" s="438"/>
    </row>
    <row r="42" spans="1:14" ht="16.5" customHeight="1" x14ac:dyDescent="0.2">
      <c r="A42" s="269"/>
      <c r="B42" s="270"/>
      <c r="C42" s="270"/>
      <c r="D42" s="270"/>
      <c r="E42" s="270"/>
      <c r="F42" s="271"/>
      <c r="G42" s="271"/>
      <c r="H42" s="271"/>
      <c r="I42" s="271"/>
      <c r="J42" s="271"/>
      <c r="K42" s="436"/>
      <c r="L42" s="436"/>
      <c r="M42" s="437">
        <f t="shared" si="0"/>
        <v>0</v>
      </c>
      <c r="N42" s="438"/>
    </row>
    <row r="43" spans="1:14" ht="16.5" customHeight="1" x14ac:dyDescent="0.2">
      <c r="A43" s="269"/>
      <c r="B43" s="270"/>
      <c r="C43" s="270"/>
      <c r="D43" s="270"/>
      <c r="E43" s="270"/>
      <c r="F43" s="271"/>
      <c r="G43" s="271"/>
      <c r="H43" s="271"/>
      <c r="I43" s="271"/>
      <c r="J43" s="271"/>
      <c r="K43" s="436"/>
      <c r="L43" s="436"/>
      <c r="M43" s="437">
        <f t="shared" si="0"/>
        <v>0</v>
      </c>
      <c r="N43" s="438"/>
    </row>
    <row r="44" spans="1:14" ht="16.5" customHeight="1" x14ac:dyDescent="0.2">
      <c r="A44" s="269"/>
      <c r="B44" s="270"/>
      <c r="C44" s="270"/>
      <c r="D44" s="270"/>
      <c r="E44" s="270"/>
      <c r="F44" s="271"/>
      <c r="G44" s="271"/>
      <c r="H44" s="271"/>
      <c r="I44" s="271"/>
      <c r="J44" s="271"/>
      <c r="K44" s="271"/>
      <c r="L44" s="271"/>
      <c r="M44" s="441">
        <f t="shared" si="0"/>
        <v>0</v>
      </c>
      <c r="N44" s="442"/>
    </row>
    <row r="45" spans="1:14" ht="16.5" customHeight="1" x14ac:dyDescent="0.2">
      <c r="A45" s="269"/>
      <c r="B45" s="270"/>
      <c r="C45" s="270"/>
      <c r="D45" s="270"/>
      <c r="E45" s="270"/>
      <c r="F45" s="271"/>
      <c r="G45" s="271"/>
      <c r="H45" s="271"/>
      <c r="I45" s="271"/>
      <c r="J45" s="271"/>
      <c r="K45" s="436"/>
      <c r="L45" s="436"/>
      <c r="M45" s="437">
        <f t="shared" si="0"/>
        <v>0</v>
      </c>
      <c r="N45" s="438"/>
    </row>
    <row r="46" spans="1:14" ht="16.5" customHeight="1" x14ac:dyDescent="0.2">
      <c r="A46" s="269"/>
      <c r="B46" s="270"/>
      <c r="C46" s="270"/>
      <c r="D46" s="270"/>
      <c r="E46" s="270"/>
      <c r="F46" s="271"/>
      <c r="G46" s="271"/>
      <c r="H46" s="271"/>
      <c r="I46" s="271"/>
      <c r="J46" s="271"/>
      <c r="K46" s="436"/>
      <c r="L46" s="436"/>
      <c r="M46" s="437">
        <f t="shared" si="0"/>
        <v>0</v>
      </c>
      <c r="N46" s="438"/>
    </row>
    <row r="47" spans="1:14" ht="16.5" customHeight="1" x14ac:dyDescent="0.2">
      <c r="A47" s="269"/>
      <c r="B47" s="270"/>
      <c r="C47" s="270"/>
      <c r="D47" s="270"/>
      <c r="E47" s="270"/>
      <c r="F47" s="271"/>
      <c r="G47" s="271"/>
      <c r="H47" s="271"/>
      <c r="I47" s="271"/>
      <c r="J47" s="271"/>
      <c r="K47" s="436"/>
      <c r="L47" s="436"/>
      <c r="M47" s="437">
        <f t="shared" si="0"/>
        <v>0</v>
      </c>
      <c r="N47" s="438"/>
    </row>
    <row r="48" spans="1:14" ht="15.75" customHeight="1" x14ac:dyDescent="0.2">
      <c r="A48" s="433"/>
      <c r="B48" s="434"/>
      <c r="C48" s="434"/>
      <c r="D48" s="434"/>
      <c r="E48" s="435"/>
      <c r="F48" s="271"/>
      <c r="G48" s="271"/>
      <c r="H48" s="271"/>
      <c r="I48" s="271"/>
      <c r="J48" s="271"/>
      <c r="K48" s="436"/>
      <c r="L48" s="436"/>
      <c r="M48" s="437">
        <f t="shared" si="0"/>
        <v>0</v>
      </c>
      <c r="N48" s="438"/>
    </row>
    <row r="49" spans="1:15" ht="18.75" customHeight="1" x14ac:dyDescent="0.2">
      <c r="A49" s="275" t="s">
        <v>115</v>
      </c>
      <c r="B49" s="276"/>
      <c r="C49" s="276"/>
      <c r="D49" s="276"/>
      <c r="E49" s="276"/>
      <c r="F49" s="276"/>
      <c r="G49" s="276"/>
      <c r="H49" s="276"/>
      <c r="I49" s="276"/>
      <c r="J49" s="276"/>
      <c r="K49" s="276"/>
      <c r="L49" s="277"/>
      <c r="M49" s="439">
        <f>SUM(M40:N48)</f>
        <v>0</v>
      </c>
      <c r="N49" s="440"/>
    </row>
    <row r="50" spans="1:15" ht="13.5" thickBot="1" x14ac:dyDescent="0.25">
      <c r="A50" s="266" t="s">
        <v>108</v>
      </c>
      <c r="B50" s="267"/>
      <c r="C50" s="267"/>
      <c r="D50" s="267"/>
      <c r="E50" s="267"/>
      <c r="F50" s="267"/>
      <c r="G50" s="267"/>
      <c r="H50" s="267"/>
      <c r="I50" s="267"/>
      <c r="J50" s="267"/>
      <c r="K50" s="267"/>
      <c r="L50" s="267"/>
      <c r="M50" s="267"/>
      <c r="N50" s="268"/>
    </row>
    <row r="51" spans="1:15" ht="20.25" customHeight="1" thickBot="1" x14ac:dyDescent="0.25">
      <c r="A51" s="424"/>
      <c r="B51" s="424"/>
      <c r="C51" s="424"/>
      <c r="D51" s="424"/>
      <c r="E51" s="424"/>
      <c r="F51" s="424"/>
      <c r="G51" s="424"/>
      <c r="H51" s="424"/>
      <c r="I51" s="424"/>
      <c r="J51" s="424"/>
      <c r="K51" s="424"/>
      <c r="L51" s="424"/>
      <c r="M51" s="424"/>
      <c r="N51" s="424"/>
    </row>
    <row r="52" spans="1:15" ht="22.15" customHeight="1" x14ac:dyDescent="0.2">
      <c r="A52" s="425" t="s">
        <v>123</v>
      </c>
      <c r="B52" s="426"/>
      <c r="C52" s="426"/>
      <c r="D52" s="426"/>
      <c r="E52" s="426"/>
      <c r="F52" s="426"/>
      <c r="G52" s="426"/>
      <c r="H52" s="426"/>
      <c r="I52" s="426"/>
      <c r="J52" s="426"/>
      <c r="K52" s="426"/>
      <c r="L52" s="426"/>
      <c r="M52" s="426"/>
      <c r="N52" s="427"/>
    </row>
    <row r="53" spans="1:15" ht="18" customHeight="1" x14ac:dyDescent="0.2">
      <c r="A53" s="398" t="s">
        <v>124</v>
      </c>
      <c r="B53" s="399"/>
      <c r="C53" s="399"/>
      <c r="D53" s="399"/>
      <c r="E53" s="399"/>
      <c r="F53" s="399"/>
      <c r="G53" s="399"/>
      <c r="H53" s="399"/>
      <c r="I53" s="399"/>
      <c r="J53" s="399"/>
      <c r="K53" s="399"/>
      <c r="L53" s="399"/>
      <c r="M53" s="399"/>
      <c r="N53" s="400"/>
    </row>
    <row r="54" spans="1:15" ht="18" customHeight="1" x14ac:dyDescent="0.2">
      <c r="A54" s="428" t="s">
        <v>125</v>
      </c>
      <c r="B54" s="429"/>
      <c r="C54" s="429"/>
      <c r="D54" s="430"/>
      <c r="E54" s="430"/>
      <c r="F54" s="430"/>
      <c r="G54" s="430"/>
      <c r="H54" s="47"/>
      <c r="I54" s="48"/>
      <c r="J54" s="48"/>
      <c r="K54" s="49"/>
      <c r="L54" s="49" t="s">
        <v>126</v>
      </c>
      <c r="M54" s="431"/>
      <c r="N54" s="432"/>
    </row>
    <row r="55" spans="1:15" ht="18" customHeight="1" x14ac:dyDescent="0.2">
      <c r="A55" s="416" t="s">
        <v>127</v>
      </c>
      <c r="B55" s="417"/>
      <c r="C55" s="417"/>
      <c r="D55" s="50"/>
      <c r="E55" s="417"/>
      <c r="F55" s="417"/>
      <c r="G55" s="50"/>
      <c r="H55" s="417"/>
      <c r="I55" s="417"/>
      <c r="J55" s="50"/>
      <c r="K55" s="417"/>
      <c r="L55" s="417"/>
      <c r="M55" s="50"/>
      <c r="N55" s="51"/>
    </row>
    <row r="56" spans="1:15" ht="18" customHeight="1" x14ac:dyDescent="0.2">
      <c r="A56" s="422" t="s">
        <v>238</v>
      </c>
      <c r="B56" s="423"/>
      <c r="C56" s="423"/>
      <c r="D56" s="414"/>
      <c r="E56" s="414"/>
      <c r="F56" s="414"/>
      <c r="G56" s="414"/>
      <c r="H56" s="414"/>
      <c r="I56" s="414"/>
      <c r="J56" s="414" t="s">
        <v>128</v>
      </c>
      <c r="K56" s="414"/>
      <c r="L56" s="414"/>
      <c r="M56" s="414"/>
      <c r="N56" s="415"/>
      <c r="O56" s="13"/>
    </row>
    <row r="57" spans="1:15" ht="18" customHeight="1" x14ac:dyDescent="0.2">
      <c r="A57" s="398" t="s">
        <v>129</v>
      </c>
      <c r="B57" s="399"/>
      <c r="C57" s="399"/>
      <c r="D57" s="399"/>
      <c r="E57" s="399"/>
      <c r="F57" s="399"/>
      <c r="G57" s="399"/>
      <c r="H57" s="399"/>
      <c r="I57" s="399"/>
      <c r="J57" s="399"/>
      <c r="K57" s="399"/>
      <c r="L57" s="399"/>
      <c r="M57" s="399"/>
      <c r="N57" s="400"/>
    </row>
    <row r="58" spans="1:15" x14ac:dyDescent="0.2">
      <c r="A58" s="416"/>
      <c r="B58" s="417"/>
      <c r="C58" s="417"/>
      <c r="D58" s="31" t="s">
        <v>130</v>
      </c>
      <c r="E58" s="418"/>
      <c r="F58" s="418"/>
      <c r="G58" s="418"/>
      <c r="H58" s="418"/>
      <c r="I58" s="418"/>
      <c r="J58" s="418"/>
      <c r="K58" s="418"/>
      <c r="L58" s="418"/>
      <c r="M58" s="418"/>
      <c r="N58" s="419"/>
      <c r="O58" s="15"/>
    </row>
    <row r="59" spans="1:15" ht="15" customHeight="1" x14ac:dyDescent="0.2">
      <c r="A59" s="416"/>
      <c r="B59" s="417"/>
      <c r="C59" s="417"/>
      <c r="D59" s="52" t="s">
        <v>131</v>
      </c>
      <c r="E59" s="31"/>
      <c r="F59" s="31"/>
      <c r="G59" s="31"/>
      <c r="H59" s="31"/>
      <c r="I59" s="31"/>
      <c r="J59" s="420"/>
      <c r="K59" s="420"/>
      <c r="L59" s="420"/>
      <c r="M59" s="420"/>
      <c r="N59" s="421"/>
    </row>
    <row r="60" spans="1:15" ht="17.25" customHeight="1" x14ac:dyDescent="0.2">
      <c r="A60" s="402"/>
      <c r="B60" s="403"/>
      <c r="C60" s="403"/>
      <c r="D60" s="404" t="s">
        <v>132</v>
      </c>
      <c r="E60" s="404"/>
      <c r="F60" s="404"/>
      <c r="G60" s="404"/>
      <c r="H60" s="405"/>
      <c r="I60" s="405"/>
      <c r="J60" s="405"/>
      <c r="K60" s="405"/>
      <c r="L60" s="405"/>
      <c r="M60" s="405"/>
      <c r="N60" s="406"/>
    </row>
    <row r="61" spans="1:15" ht="18" customHeight="1" x14ac:dyDescent="0.2">
      <c r="A61" s="407" t="s">
        <v>133</v>
      </c>
      <c r="B61" s="399"/>
      <c r="C61" s="399"/>
      <c r="D61" s="399"/>
      <c r="E61" s="399"/>
      <c r="F61" s="399"/>
      <c r="G61" s="399"/>
      <c r="H61" s="399"/>
      <c r="I61" s="399"/>
      <c r="J61" s="399"/>
      <c r="K61" s="399"/>
      <c r="L61" s="399"/>
      <c r="M61" s="399"/>
      <c r="N61" s="400"/>
    </row>
    <row r="62" spans="1:15" ht="14.25" customHeight="1" x14ac:dyDescent="0.2">
      <c r="A62" s="408" t="s">
        <v>134</v>
      </c>
      <c r="B62" s="409"/>
      <c r="C62" s="409"/>
      <c r="D62" s="410" t="s">
        <v>135</v>
      </c>
      <c r="E62" s="410"/>
      <c r="F62" s="410"/>
      <c r="G62" s="392"/>
      <c r="H62" s="392"/>
      <c r="I62" s="392"/>
      <c r="J62" s="392"/>
      <c r="K62" s="392"/>
      <c r="L62" s="392"/>
      <c r="M62" s="392"/>
      <c r="N62" s="393"/>
    </row>
    <row r="63" spans="1:15" ht="14.25" customHeight="1" x14ac:dyDescent="0.2">
      <c r="A63" s="408"/>
      <c r="B63" s="409"/>
      <c r="C63" s="409"/>
      <c r="D63" s="411" t="s">
        <v>136</v>
      </c>
      <c r="E63" s="411"/>
      <c r="F63" s="411"/>
      <c r="G63" s="412"/>
      <c r="H63" s="412"/>
      <c r="I63" s="412"/>
      <c r="J63" s="412"/>
      <c r="K63" s="412"/>
      <c r="L63" s="412"/>
      <c r="M63" s="412"/>
      <c r="N63" s="413"/>
      <c r="O63" s="14"/>
    </row>
    <row r="64" spans="1:15" ht="14.25" customHeight="1" x14ac:dyDescent="0.2">
      <c r="A64" s="408"/>
      <c r="B64" s="409"/>
      <c r="C64" s="409"/>
      <c r="D64" s="411" t="s">
        <v>137</v>
      </c>
      <c r="E64" s="411"/>
      <c r="F64" s="411"/>
      <c r="G64" s="392"/>
      <c r="H64" s="392"/>
      <c r="I64" s="392"/>
      <c r="J64" s="392"/>
      <c r="K64" s="392"/>
      <c r="L64" s="392"/>
      <c r="M64" s="392"/>
      <c r="N64" s="393"/>
    </row>
    <row r="65" spans="1:14" ht="23.25" customHeight="1" x14ac:dyDescent="0.2">
      <c r="A65" s="408"/>
      <c r="B65" s="409"/>
      <c r="C65" s="409"/>
      <c r="D65" s="394"/>
      <c r="E65" s="394"/>
      <c r="F65" s="394"/>
      <c r="G65" s="394"/>
      <c r="H65" s="394"/>
      <c r="I65" s="394"/>
      <c r="J65" s="394"/>
      <c r="K65" s="394"/>
      <c r="L65" s="394"/>
      <c r="M65" s="394"/>
      <c r="N65" s="395"/>
    </row>
    <row r="66" spans="1:14" ht="14.25" customHeight="1" x14ac:dyDescent="0.2">
      <c r="A66" s="408"/>
      <c r="B66" s="409"/>
      <c r="C66" s="409"/>
      <c r="D66" s="53" t="s">
        <v>138</v>
      </c>
      <c r="E66" s="396"/>
      <c r="F66" s="396"/>
      <c r="G66" s="396"/>
      <c r="H66" s="396"/>
      <c r="I66" s="396"/>
      <c r="J66" s="396"/>
      <c r="K66" s="396"/>
      <c r="L66" s="396"/>
      <c r="M66" s="396"/>
      <c r="N66" s="397"/>
    </row>
    <row r="67" spans="1:14" ht="14.25" customHeight="1" x14ac:dyDescent="0.2">
      <c r="A67" s="54"/>
      <c r="B67" s="55"/>
      <c r="C67" s="55"/>
      <c r="D67" s="53"/>
      <c r="E67" s="56"/>
      <c r="F67" s="56"/>
      <c r="G67" s="56"/>
      <c r="H67" s="56"/>
      <c r="I67" s="56"/>
      <c r="J67" s="56"/>
      <c r="K67" s="56"/>
      <c r="L67" s="56"/>
      <c r="M67" s="56"/>
      <c r="N67" s="57"/>
    </row>
    <row r="68" spans="1:14" ht="18" customHeight="1" x14ac:dyDescent="0.2">
      <c r="A68" s="398" t="s">
        <v>139</v>
      </c>
      <c r="B68" s="399"/>
      <c r="C68" s="399"/>
      <c r="D68" s="399"/>
      <c r="E68" s="399"/>
      <c r="F68" s="399"/>
      <c r="G68" s="399"/>
      <c r="H68" s="399"/>
      <c r="I68" s="399"/>
      <c r="J68" s="399"/>
      <c r="K68" s="399"/>
      <c r="L68" s="399"/>
      <c r="M68" s="399"/>
      <c r="N68" s="400"/>
    </row>
    <row r="69" spans="1:14" ht="18" customHeight="1" x14ac:dyDescent="0.2">
      <c r="A69" s="58" t="s">
        <v>140</v>
      </c>
      <c r="B69" s="31"/>
      <c r="C69" s="401"/>
      <c r="D69" s="401"/>
      <c r="E69" s="401"/>
      <c r="F69" s="401"/>
      <c r="G69" s="31"/>
      <c r="H69" s="31"/>
      <c r="I69" s="31"/>
      <c r="J69" s="31"/>
      <c r="K69" s="31"/>
      <c r="L69" s="31"/>
      <c r="M69" s="31"/>
      <c r="N69" s="59"/>
    </row>
    <row r="70" spans="1:14" ht="18" customHeight="1" x14ac:dyDescent="0.2">
      <c r="A70" s="58" t="s">
        <v>141</v>
      </c>
      <c r="B70" s="31"/>
      <c r="C70" s="31"/>
      <c r="D70" s="391"/>
      <c r="E70" s="391"/>
      <c r="F70" s="391"/>
      <c r="G70" s="391"/>
      <c r="H70" s="391"/>
      <c r="I70" s="31"/>
      <c r="J70" s="31"/>
      <c r="K70" s="31"/>
      <c r="L70" s="31"/>
      <c r="M70" s="31"/>
      <c r="N70" s="59"/>
    </row>
    <row r="71" spans="1:14" x14ac:dyDescent="0.2">
      <c r="A71" s="60"/>
      <c r="B71" s="31"/>
      <c r="C71" s="31"/>
      <c r="D71" s="31"/>
      <c r="E71" s="31"/>
      <c r="F71" s="31"/>
      <c r="G71" s="31"/>
      <c r="H71" s="31"/>
      <c r="I71" s="31"/>
      <c r="J71" s="31"/>
      <c r="K71" s="31"/>
      <c r="L71" s="31"/>
      <c r="M71" s="31"/>
      <c r="N71" s="59"/>
    </row>
    <row r="72" spans="1:14" x14ac:dyDescent="0.2">
      <c r="A72" s="60" t="s">
        <v>142</v>
      </c>
      <c r="B72" s="31"/>
      <c r="C72" s="31"/>
      <c r="D72" s="31"/>
      <c r="E72" s="31"/>
      <c r="F72" s="31"/>
      <c r="G72" s="388"/>
      <c r="H72" s="388"/>
      <c r="I72" s="388"/>
      <c r="J72" s="388"/>
      <c r="K72" s="388"/>
      <c r="L72" s="388"/>
      <c r="M72" s="388"/>
      <c r="N72" s="389"/>
    </row>
    <row r="73" spans="1:14" x14ac:dyDescent="0.2">
      <c r="A73" s="60"/>
      <c r="B73" s="31"/>
      <c r="C73" s="31"/>
      <c r="D73" s="31"/>
      <c r="E73" s="31"/>
      <c r="F73" s="31"/>
      <c r="G73" s="31"/>
      <c r="H73" s="31"/>
      <c r="I73" s="61"/>
      <c r="J73" s="61"/>
      <c r="K73" s="61"/>
      <c r="L73" s="61"/>
      <c r="M73" s="61"/>
      <c r="N73" s="59"/>
    </row>
    <row r="74" spans="1:14" x14ac:dyDescent="0.2">
      <c r="A74" s="60" t="s">
        <v>143</v>
      </c>
      <c r="B74" s="31"/>
      <c r="C74" s="31"/>
      <c r="D74" s="31"/>
      <c r="E74" s="31" t="s">
        <v>144</v>
      </c>
      <c r="F74" s="31"/>
      <c r="G74" s="388"/>
      <c r="H74" s="388"/>
      <c r="I74" s="388"/>
      <c r="J74" s="388"/>
      <c r="K74" s="388"/>
      <c r="L74" s="31"/>
      <c r="M74" s="31"/>
      <c r="N74" s="59"/>
    </row>
    <row r="75" spans="1:14" x14ac:dyDescent="0.2">
      <c r="A75" s="60"/>
      <c r="B75" s="31"/>
      <c r="C75" s="31"/>
      <c r="D75" s="31"/>
      <c r="E75" s="31"/>
      <c r="F75" s="31"/>
      <c r="G75" s="31"/>
      <c r="H75" s="31"/>
      <c r="I75" s="31"/>
      <c r="J75" s="31"/>
      <c r="K75" s="31"/>
      <c r="L75" s="31"/>
      <c r="M75" s="31"/>
      <c r="N75" s="59"/>
    </row>
    <row r="76" spans="1:14" x14ac:dyDescent="0.2">
      <c r="A76" s="60" t="s">
        <v>145</v>
      </c>
      <c r="B76" s="62" t="s">
        <v>146</v>
      </c>
      <c r="C76" s="390"/>
      <c r="D76" s="390"/>
      <c r="E76" s="390"/>
      <c r="F76" s="31"/>
      <c r="G76" s="31"/>
      <c r="H76" s="31"/>
      <c r="I76" s="31"/>
      <c r="J76" s="31"/>
      <c r="K76" s="31"/>
      <c r="L76" s="31"/>
      <c r="M76" s="31"/>
      <c r="N76" s="59"/>
    </row>
    <row r="77" spans="1:14" x14ac:dyDescent="0.2">
      <c r="A77" s="60"/>
      <c r="B77" s="31"/>
      <c r="C77" s="31"/>
      <c r="D77" s="31"/>
      <c r="E77" s="31"/>
      <c r="F77" s="31"/>
      <c r="G77" s="31"/>
      <c r="H77" s="31"/>
      <c r="I77" s="31"/>
      <c r="J77" s="31"/>
      <c r="K77" s="31"/>
      <c r="L77" s="31"/>
      <c r="M77" s="31"/>
      <c r="N77" s="59"/>
    </row>
    <row r="78" spans="1:14" x14ac:dyDescent="0.2">
      <c r="A78" s="60" t="s">
        <v>147</v>
      </c>
      <c r="B78" s="31"/>
      <c r="C78" s="31"/>
      <c r="D78" s="31"/>
      <c r="E78" s="391"/>
      <c r="F78" s="391"/>
      <c r="G78" s="391"/>
      <c r="H78" s="31"/>
      <c r="I78" s="31"/>
      <c r="J78" s="31"/>
      <c r="K78" s="31"/>
      <c r="L78" s="31"/>
      <c r="M78" s="31"/>
      <c r="N78" s="59"/>
    </row>
    <row r="79" spans="1:14" x14ac:dyDescent="0.2">
      <c r="A79" s="60"/>
      <c r="B79" s="31"/>
      <c r="C79" s="31"/>
      <c r="D79" s="31"/>
      <c r="E79" s="31"/>
      <c r="F79" s="31"/>
      <c r="G79" s="31"/>
      <c r="H79" s="31"/>
      <c r="I79" s="31"/>
      <c r="J79" s="31"/>
      <c r="K79" s="31"/>
      <c r="L79" s="31"/>
      <c r="M79" s="31"/>
      <c r="N79" s="59"/>
    </row>
    <row r="80" spans="1:14" x14ac:dyDescent="0.2">
      <c r="A80" s="60" t="s">
        <v>148</v>
      </c>
      <c r="B80" s="31"/>
      <c r="C80" s="31"/>
      <c r="D80" s="31"/>
      <c r="E80" s="31"/>
      <c r="F80" s="391"/>
      <c r="G80" s="391"/>
      <c r="H80" s="391"/>
      <c r="I80" s="391"/>
      <c r="J80" s="31"/>
      <c r="K80" s="31"/>
      <c r="L80" s="31"/>
      <c r="M80" s="31"/>
      <c r="N80" s="59"/>
    </row>
    <row r="81" spans="1:15" x14ac:dyDescent="0.2">
      <c r="A81" s="60"/>
      <c r="B81" s="31"/>
      <c r="C81" s="31"/>
      <c r="D81" s="31"/>
      <c r="E81" s="31"/>
      <c r="F81" s="31"/>
      <c r="G81" s="31"/>
      <c r="H81" s="31"/>
      <c r="I81" s="31"/>
      <c r="J81" s="31"/>
      <c r="K81" s="31"/>
      <c r="L81" s="31"/>
      <c r="M81" s="31"/>
      <c r="N81" s="59"/>
    </row>
    <row r="82" spans="1:15" x14ac:dyDescent="0.2">
      <c r="A82" s="60" t="s">
        <v>149</v>
      </c>
      <c r="B82" s="31"/>
      <c r="C82" s="31"/>
      <c r="D82" s="31"/>
      <c r="E82" s="31"/>
      <c r="F82" s="31"/>
      <c r="G82" s="31" t="s">
        <v>150</v>
      </c>
      <c r="H82" s="31"/>
      <c r="I82" s="388"/>
      <c r="J82" s="388"/>
      <c r="K82" s="388"/>
      <c r="L82" s="388"/>
      <c r="M82" s="31"/>
      <c r="N82" s="59"/>
    </row>
    <row r="83" spans="1:15" ht="13.5" thickBot="1" x14ac:dyDescent="0.25">
      <c r="A83" s="63"/>
      <c r="B83" s="64"/>
      <c r="C83" s="64"/>
      <c r="D83" s="64"/>
      <c r="E83" s="64"/>
      <c r="F83" s="64"/>
      <c r="G83" s="64"/>
      <c r="H83" s="64"/>
      <c r="I83" s="64"/>
      <c r="J83" s="64"/>
      <c r="K83" s="64"/>
      <c r="L83" s="64"/>
      <c r="M83" s="64"/>
      <c r="N83" s="65"/>
    </row>
    <row r="84" spans="1:15" ht="10.15" customHeight="1" thickBot="1" x14ac:dyDescent="0.3">
      <c r="A84" s="377"/>
      <c r="B84" s="378"/>
      <c r="C84" s="378"/>
      <c r="D84" s="378"/>
      <c r="E84" s="378"/>
      <c r="F84" s="378"/>
      <c r="G84" s="378"/>
      <c r="H84" s="378"/>
      <c r="I84" s="378"/>
      <c r="J84" s="378"/>
      <c r="K84" s="378"/>
      <c r="L84" s="378"/>
      <c r="M84" s="378"/>
      <c r="N84" s="378"/>
    </row>
    <row r="85" spans="1:15" ht="18" customHeight="1" x14ac:dyDescent="0.2">
      <c r="A85" s="379" t="s">
        <v>151</v>
      </c>
      <c r="B85" s="380"/>
      <c r="C85" s="380"/>
      <c r="D85" s="380"/>
      <c r="E85" s="380"/>
      <c r="F85" s="380"/>
      <c r="G85" s="380"/>
      <c r="H85" s="380"/>
      <c r="I85" s="380"/>
      <c r="J85" s="380"/>
      <c r="K85" s="380"/>
      <c r="L85" s="380"/>
      <c r="M85" s="380"/>
      <c r="N85" s="381"/>
    </row>
    <row r="86" spans="1:15" x14ac:dyDescent="0.2">
      <c r="A86" s="382"/>
      <c r="B86" s="383"/>
      <c r="C86" s="383"/>
      <c r="D86" s="383"/>
      <c r="E86" s="383"/>
      <c r="F86" s="383"/>
      <c r="G86" s="383"/>
      <c r="H86" s="383"/>
      <c r="I86" s="383"/>
      <c r="J86" s="383"/>
      <c r="K86" s="383"/>
      <c r="L86" s="31"/>
      <c r="M86" s="31"/>
      <c r="N86" s="59"/>
    </row>
    <row r="87" spans="1:15" ht="14.25" customHeight="1" x14ac:dyDescent="0.2">
      <c r="A87" s="66" t="s">
        <v>152</v>
      </c>
      <c r="B87" s="384"/>
      <c r="C87" s="384"/>
      <c r="D87" s="384"/>
      <c r="E87" s="67"/>
      <c r="F87" s="67"/>
      <c r="G87" s="67"/>
      <c r="H87" s="67"/>
      <c r="I87" s="68"/>
      <c r="J87" s="68"/>
      <c r="K87" s="31"/>
      <c r="L87" s="31"/>
      <c r="M87" s="31"/>
      <c r="N87" s="59"/>
    </row>
    <row r="88" spans="1:15" ht="14.25" customHeight="1" x14ac:dyDescent="0.2">
      <c r="A88" s="66" t="s">
        <v>153</v>
      </c>
      <c r="B88" s="385"/>
      <c r="C88" s="385"/>
      <c r="D88" s="385"/>
      <c r="E88" s="386" t="s">
        <v>154</v>
      </c>
      <c r="F88" s="387"/>
      <c r="G88" s="386"/>
      <c r="H88" s="387"/>
      <c r="I88" s="387"/>
      <c r="J88" s="69" t="s">
        <v>21</v>
      </c>
      <c r="K88" s="386"/>
      <c r="L88" s="387"/>
      <c r="M88" s="387"/>
      <c r="N88" s="70" t="s">
        <v>21</v>
      </c>
      <c r="O88" s="14"/>
    </row>
    <row r="89" spans="1:15" x14ac:dyDescent="0.2">
      <c r="A89" s="71"/>
      <c r="B89" s="2"/>
      <c r="C89" s="2"/>
      <c r="D89" s="2"/>
      <c r="E89" s="2"/>
      <c r="F89" s="2"/>
      <c r="G89" s="2"/>
      <c r="H89" s="31"/>
      <c r="I89" s="31"/>
      <c r="J89" s="31"/>
      <c r="K89" s="31"/>
      <c r="L89" s="31"/>
      <c r="M89" s="31"/>
      <c r="N89" s="59"/>
    </row>
    <row r="90" spans="1:15" ht="12.75" customHeight="1" x14ac:dyDescent="0.2">
      <c r="A90" s="372" t="s">
        <v>155</v>
      </c>
      <c r="B90" s="373"/>
      <c r="C90" s="373"/>
      <c r="D90" s="373"/>
      <c r="E90" s="373"/>
      <c r="F90" s="373"/>
      <c r="G90" s="373"/>
      <c r="H90" s="373"/>
      <c r="I90" s="373"/>
      <c r="J90" s="373"/>
      <c r="K90" s="373"/>
      <c r="L90" s="374"/>
      <c r="M90" s="375" t="s">
        <v>156</v>
      </c>
      <c r="N90" s="376"/>
    </row>
    <row r="91" spans="1:15" x14ac:dyDescent="0.2">
      <c r="A91" s="359"/>
      <c r="B91" s="360"/>
      <c r="C91" s="360"/>
      <c r="D91" s="360"/>
      <c r="E91" s="360"/>
      <c r="F91" s="360"/>
      <c r="G91" s="360"/>
      <c r="H91" s="360"/>
      <c r="I91" s="360"/>
      <c r="J91" s="360"/>
      <c r="K91" s="360"/>
      <c r="L91" s="361"/>
      <c r="M91" s="362"/>
      <c r="N91" s="363"/>
    </row>
    <row r="92" spans="1:15" x14ac:dyDescent="0.2">
      <c r="A92" s="359"/>
      <c r="B92" s="360"/>
      <c r="C92" s="360"/>
      <c r="D92" s="360"/>
      <c r="E92" s="360"/>
      <c r="F92" s="360"/>
      <c r="G92" s="360"/>
      <c r="H92" s="360"/>
      <c r="I92" s="360"/>
      <c r="J92" s="360"/>
      <c r="K92" s="360"/>
      <c r="L92" s="361"/>
      <c r="M92" s="362"/>
      <c r="N92" s="363"/>
    </row>
    <row r="93" spans="1:15" x14ac:dyDescent="0.2">
      <c r="A93" s="359"/>
      <c r="B93" s="360"/>
      <c r="C93" s="360"/>
      <c r="D93" s="360"/>
      <c r="E93" s="360"/>
      <c r="F93" s="360"/>
      <c r="G93" s="360"/>
      <c r="H93" s="360"/>
      <c r="I93" s="360"/>
      <c r="J93" s="360"/>
      <c r="K93" s="360"/>
      <c r="L93" s="361"/>
      <c r="M93" s="362"/>
      <c r="N93" s="363"/>
    </row>
    <row r="94" spans="1:15" x14ac:dyDescent="0.2">
      <c r="A94" s="359"/>
      <c r="B94" s="360"/>
      <c r="C94" s="360"/>
      <c r="D94" s="360"/>
      <c r="E94" s="360"/>
      <c r="F94" s="360"/>
      <c r="G94" s="360"/>
      <c r="H94" s="360"/>
      <c r="I94" s="360"/>
      <c r="J94" s="360"/>
      <c r="K94" s="360"/>
      <c r="L94" s="361"/>
      <c r="M94" s="362"/>
      <c r="N94" s="363"/>
    </row>
    <row r="95" spans="1:15" ht="12.75" customHeight="1" x14ac:dyDescent="0.2">
      <c r="A95" s="367"/>
      <c r="B95" s="368"/>
      <c r="C95" s="368"/>
      <c r="D95" s="368"/>
      <c r="E95" s="368"/>
      <c r="F95" s="368"/>
      <c r="G95" s="368"/>
      <c r="H95" s="368"/>
      <c r="I95" s="368"/>
      <c r="J95" s="368"/>
      <c r="K95" s="368"/>
      <c r="L95" s="369"/>
      <c r="M95" s="370"/>
      <c r="N95" s="371"/>
    </row>
    <row r="96" spans="1:15" x14ac:dyDescent="0.2">
      <c r="A96" s="359"/>
      <c r="B96" s="360"/>
      <c r="C96" s="360"/>
      <c r="D96" s="360"/>
      <c r="E96" s="360"/>
      <c r="F96" s="360"/>
      <c r="G96" s="360"/>
      <c r="H96" s="360"/>
      <c r="I96" s="360"/>
      <c r="J96" s="360"/>
      <c r="K96" s="360"/>
      <c r="L96" s="361"/>
      <c r="M96" s="362"/>
      <c r="N96" s="363"/>
    </row>
    <row r="97" spans="1:14" x14ac:dyDescent="0.2">
      <c r="A97" s="359"/>
      <c r="B97" s="360"/>
      <c r="C97" s="360"/>
      <c r="D97" s="360"/>
      <c r="E97" s="360"/>
      <c r="F97" s="360"/>
      <c r="G97" s="360"/>
      <c r="H97" s="360"/>
      <c r="I97" s="360"/>
      <c r="J97" s="360"/>
      <c r="K97" s="360"/>
      <c r="L97" s="361"/>
      <c r="M97" s="362"/>
      <c r="N97" s="363"/>
    </row>
    <row r="98" spans="1:14" x14ac:dyDescent="0.2">
      <c r="A98" s="359"/>
      <c r="B98" s="360"/>
      <c r="C98" s="360"/>
      <c r="D98" s="360"/>
      <c r="E98" s="360"/>
      <c r="F98" s="360"/>
      <c r="G98" s="360"/>
      <c r="H98" s="360"/>
      <c r="I98" s="360"/>
      <c r="J98" s="360"/>
      <c r="K98" s="360"/>
      <c r="L98" s="361"/>
      <c r="M98" s="362"/>
      <c r="N98" s="363"/>
    </row>
    <row r="99" spans="1:14" x14ac:dyDescent="0.2">
      <c r="A99" s="359"/>
      <c r="B99" s="360"/>
      <c r="C99" s="360"/>
      <c r="D99" s="360"/>
      <c r="E99" s="360"/>
      <c r="F99" s="360"/>
      <c r="G99" s="360"/>
      <c r="H99" s="360"/>
      <c r="I99" s="360"/>
      <c r="J99" s="360"/>
      <c r="K99" s="360"/>
      <c r="L99" s="361"/>
      <c r="M99" s="362"/>
      <c r="N99" s="363"/>
    </row>
    <row r="100" spans="1:14" ht="12.75" customHeight="1" x14ac:dyDescent="0.2">
      <c r="A100" s="367"/>
      <c r="B100" s="368"/>
      <c r="C100" s="368"/>
      <c r="D100" s="368"/>
      <c r="E100" s="368"/>
      <c r="F100" s="368"/>
      <c r="G100" s="368"/>
      <c r="H100" s="368"/>
      <c r="I100" s="368"/>
      <c r="J100" s="368"/>
      <c r="K100" s="368"/>
      <c r="L100" s="369"/>
      <c r="M100" s="370"/>
      <c r="N100" s="371"/>
    </row>
    <row r="101" spans="1:14" x14ac:dyDescent="0.2">
      <c r="A101" s="359"/>
      <c r="B101" s="360"/>
      <c r="C101" s="360"/>
      <c r="D101" s="360"/>
      <c r="E101" s="360"/>
      <c r="F101" s="360"/>
      <c r="G101" s="360"/>
      <c r="H101" s="360"/>
      <c r="I101" s="360"/>
      <c r="J101" s="360"/>
      <c r="K101" s="360"/>
      <c r="L101" s="361"/>
      <c r="M101" s="362"/>
      <c r="N101" s="363"/>
    </row>
    <row r="102" spans="1:14" x14ac:dyDescent="0.2">
      <c r="A102" s="359"/>
      <c r="B102" s="360"/>
      <c r="C102" s="360"/>
      <c r="D102" s="360"/>
      <c r="E102" s="360"/>
      <c r="F102" s="360"/>
      <c r="G102" s="360"/>
      <c r="H102" s="360"/>
      <c r="I102" s="360"/>
      <c r="J102" s="360"/>
      <c r="K102" s="360"/>
      <c r="L102" s="361"/>
      <c r="M102" s="362"/>
      <c r="N102" s="363"/>
    </row>
    <row r="103" spans="1:14" x14ac:dyDescent="0.2">
      <c r="A103" s="359"/>
      <c r="B103" s="360"/>
      <c r="C103" s="360"/>
      <c r="D103" s="360"/>
      <c r="E103" s="360"/>
      <c r="F103" s="360"/>
      <c r="G103" s="360"/>
      <c r="H103" s="360"/>
      <c r="I103" s="360"/>
      <c r="J103" s="360"/>
      <c r="K103" s="360"/>
      <c r="L103" s="361"/>
      <c r="M103" s="362"/>
      <c r="N103" s="363"/>
    </row>
    <row r="104" spans="1:14" x14ac:dyDescent="0.2">
      <c r="A104" s="359"/>
      <c r="B104" s="360"/>
      <c r="C104" s="360"/>
      <c r="D104" s="360"/>
      <c r="E104" s="360"/>
      <c r="F104" s="360"/>
      <c r="G104" s="360"/>
      <c r="H104" s="360"/>
      <c r="I104" s="360"/>
      <c r="J104" s="360"/>
      <c r="K104" s="360"/>
      <c r="L104" s="361"/>
      <c r="M104" s="362"/>
      <c r="N104" s="363"/>
    </row>
    <row r="105" spans="1:14" ht="12.75" customHeight="1" x14ac:dyDescent="0.2">
      <c r="A105" s="367"/>
      <c r="B105" s="368"/>
      <c r="C105" s="368"/>
      <c r="D105" s="368"/>
      <c r="E105" s="368"/>
      <c r="F105" s="368"/>
      <c r="G105" s="368"/>
      <c r="H105" s="368"/>
      <c r="I105" s="368"/>
      <c r="J105" s="368"/>
      <c r="K105" s="368"/>
      <c r="L105" s="369"/>
      <c r="M105" s="370"/>
      <c r="N105" s="371"/>
    </row>
    <row r="106" spans="1:14" x14ac:dyDescent="0.2">
      <c r="A106" s="359"/>
      <c r="B106" s="360"/>
      <c r="C106" s="360"/>
      <c r="D106" s="360"/>
      <c r="E106" s="360"/>
      <c r="F106" s="360"/>
      <c r="G106" s="360"/>
      <c r="H106" s="360"/>
      <c r="I106" s="360"/>
      <c r="J106" s="360"/>
      <c r="K106" s="360"/>
      <c r="L106" s="361"/>
      <c r="M106" s="362"/>
      <c r="N106" s="363"/>
    </row>
    <row r="107" spans="1:14" x14ac:dyDescent="0.2">
      <c r="A107" s="359"/>
      <c r="B107" s="360"/>
      <c r="C107" s="360"/>
      <c r="D107" s="360"/>
      <c r="E107" s="360"/>
      <c r="F107" s="360"/>
      <c r="G107" s="360"/>
      <c r="H107" s="360"/>
      <c r="I107" s="360"/>
      <c r="J107" s="360"/>
      <c r="K107" s="360"/>
      <c r="L107" s="361"/>
      <c r="M107" s="362"/>
      <c r="N107" s="363"/>
    </row>
    <row r="108" spans="1:14" x14ac:dyDescent="0.2">
      <c r="A108" s="359"/>
      <c r="B108" s="360"/>
      <c r="C108" s="360"/>
      <c r="D108" s="360"/>
      <c r="E108" s="360"/>
      <c r="F108" s="360"/>
      <c r="G108" s="360"/>
      <c r="H108" s="360"/>
      <c r="I108" s="360"/>
      <c r="J108" s="360"/>
      <c r="K108" s="360"/>
      <c r="L108" s="361"/>
      <c r="M108" s="362"/>
      <c r="N108" s="363"/>
    </row>
    <row r="109" spans="1:14" x14ac:dyDescent="0.2">
      <c r="A109" s="359"/>
      <c r="B109" s="360"/>
      <c r="C109" s="360"/>
      <c r="D109" s="360"/>
      <c r="E109" s="360"/>
      <c r="F109" s="360"/>
      <c r="G109" s="360"/>
      <c r="H109" s="360"/>
      <c r="I109" s="360"/>
      <c r="J109" s="360"/>
      <c r="K109" s="360"/>
      <c r="L109" s="361"/>
      <c r="M109" s="362"/>
      <c r="N109" s="363"/>
    </row>
    <row r="110" spans="1:14" x14ac:dyDescent="0.2">
      <c r="A110" s="364"/>
      <c r="B110" s="365"/>
      <c r="C110" s="365"/>
      <c r="D110" s="365"/>
      <c r="E110" s="365"/>
      <c r="F110" s="365"/>
      <c r="G110" s="365"/>
      <c r="H110" s="365"/>
      <c r="I110" s="365"/>
      <c r="J110" s="365"/>
      <c r="K110" s="365"/>
      <c r="L110" s="366"/>
      <c r="M110" s="362"/>
      <c r="N110" s="363"/>
    </row>
    <row r="111" spans="1:14" x14ac:dyDescent="0.2">
      <c r="A111" s="352"/>
      <c r="B111" s="353"/>
      <c r="C111" s="353"/>
      <c r="D111" s="353"/>
      <c r="E111" s="353"/>
      <c r="F111" s="353"/>
      <c r="G111" s="353"/>
      <c r="H111" s="353"/>
      <c r="I111" s="353"/>
      <c r="J111" s="353"/>
      <c r="K111" s="353"/>
      <c r="L111" s="72" t="s">
        <v>157</v>
      </c>
      <c r="M111" s="354">
        <f>SUM(M91:N110)</f>
        <v>0</v>
      </c>
      <c r="N111" s="355"/>
    </row>
    <row r="112" spans="1:14" ht="25.5" customHeight="1" thickBot="1" x14ac:dyDescent="0.25">
      <c r="A112" s="356" t="s">
        <v>158</v>
      </c>
      <c r="B112" s="357"/>
      <c r="C112" s="357"/>
      <c r="D112" s="357"/>
      <c r="E112" s="357"/>
      <c r="F112" s="357"/>
      <c r="G112" s="357"/>
      <c r="H112" s="357"/>
      <c r="I112" s="357"/>
      <c r="J112" s="357"/>
      <c r="K112" s="357"/>
      <c r="L112" s="357"/>
      <c r="M112" s="357"/>
      <c r="N112" s="358"/>
    </row>
    <row r="113" spans="1:14" x14ac:dyDescent="0.2">
      <c r="A113" s="31"/>
      <c r="B113" s="31"/>
      <c r="C113" s="31"/>
      <c r="D113" s="31"/>
      <c r="E113" s="31"/>
      <c r="F113" s="31"/>
      <c r="G113" s="31"/>
      <c r="H113" s="31"/>
      <c r="I113" s="31"/>
      <c r="J113" s="31"/>
      <c r="K113" s="31"/>
      <c r="L113" s="31"/>
      <c r="M113" s="31"/>
      <c r="N113" s="31"/>
    </row>
    <row r="114" spans="1:14" x14ac:dyDescent="0.2">
      <c r="A114" s="31"/>
      <c r="B114" s="31"/>
      <c r="C114" s="31"/>
      <c r="D114" s="31"/>
      <c r="E114" s="31"/>
      <c r="F114" s="31"/>
      <c r="G114" s="31"/>
      <c r="H114" s="31"/>
      <c r="I114" s="31"/>
      <c r="J114" s="31"/>
      <c r="K114" s="31"/>
      <c r="L114" s="31"/>
      <c r="M114" s="31"/>
      <c r="N114" s="31"/>
    </row>
    <row r="115" spans="1:14" x14ac:dyDescent="0.2">
      <c r="A115" s="31"/>
      <c r="B115" s="31"/>
      <c r="C115" s="31"/>
      <c r="D115" s="31"/>
      <c r="E115" s="31"/>
      <c r="F115" s="31"/>
      <c r="G115" s="31"/>
      <c r="H115" s="31"/>
      <c r="I115" s="31"/>
      <c r="J115" s="31"/>
      <c r="K115" s="31"/>
      <c r="L115" s="31"/>
      <c r="M115" s="31"/>
      <c r="N115" s="31"/>
    </row>
    <row r="116" spans="1:14" x14ac:dyDescent="0.2">
      <c r="A116" s="31"/>
      <c r="B116" s="31"/>
      <c r="C116" s="31"/>
      <c r="D116" s="31"/>
      <c r="E116" s="31"/>
      <c r="F116" s="31"/>
      <c r="G116" s="31"/>
      <c r="H116" s="31"/>
      <c r="I116" s="31"/>
      <c r="J116" s="31"/>
      <c r="K116" s="31"/>
      <c r="L116" s="31"/>
      <c r="M116" s="31"/>
      <c r="N116" s="31"/>
    </row>
    <row r="117" spans="1:14" x14ac:dyDescent="0.2">
      <c r="A117" s="31"/>
      <c r="B117" s="31"/>
      <c r="C117" s="31"/>
      <c r="D117" s="31"/>
      <c r="E117" s="31"/>
      <c r="F117" s="31"/>
      <c r="G117" s="31"/>
      <c r="H117" s="31"/>
      <c r="I117" s="31"/>
      <c r="J117" s="31"/>
      <c r="K117" s="31"/>
      <c r="L117" s="31"/>
      <c r="M117" s="31"/>
      <c r="N117" s="31"/>
    </row>
    <row r="118" spans="1:14" x14ac:dyDescent="0.2">
      <c r="A118" s="31"/>
      <c r="B118" s="31"/>
      <c r="C118" s="31"/>
      <c r="D118" s="31"/>
      <c r="E118" s="31"/>
      <c r="F118" s="31"/>
      <c r="G118" s="31"/>
      <c r="H118" s="31"/>
      <c r="I118" s="31"/>
      <c r="J118" s="31"/>
      <c r="K118" s="31"/>
      <c r="L118" s="31"/>
      <c r="M118" s="31"/>
      <c r="N118" s="31"/>
    </row>
    <row r="119" spans="1:14" x14ac:dyDescent="0.2">
      <c r="A119" s="31"/>
      <c r="B119" s="31"/>
      <c r="C119" s="31"/>
      <c r="D119" s="31"/>
      <c r="E119" s="31"/>
      <c r="F119" s="31"/>
      <c r="G119" s="31"/>
      <c r="H119" s="31"/>
      <c r="I119" s="31"/>
      <c r="J119" s="31"/>
      <c r="K119" s="31"/>
      <c r="L119" s="31"/>
      <c r="M119" s="31"/>
      <c r="N119" s="31"/>
    </row>
    <row r="120" spans="1:14" x14ac:dyDescent="0.2">
      <c r="A120" s="31"/>
      <c r="B120" s="31"/>
      <c r="C120" s="31"/>
      <c r="D120" s="31"/>
      <c r="E120" s="31"/>
      <c r="F120" s="31"/>
      <c r="G120" s="31"/>
      <c r="H120" s="31"/>
      <c r="I120" s="31"/>
      <c r="J120" s="31"/>
      <c r="K120" s="31"/>
      <c r="L120" s="31"/>
      <c r="M120" s="31"/>
      <c r="N120" s="31"/>
    </row>
    <row r="121" spans="1:14" x14ac:dyDescent="0.2">
      <c r="A121" s="31"/>
      <c r="B121" s="31"/>
      <c r="C121" s="31"/>
      <c r="D121" s="31"/>
      <c r="E121" s="31"/>
      <c r="F121" s="31"/>
      <c r="G121" s="31"/>
      <c r="H121" s="31"/>
      <c r="I121" s="31"/>
      <c r="J121" s="31"/>
      <c r="K121" s="31"/>
      <c r="L121" s="31"/>
      <c r="M121" s="31"/>
      <c r="N121" s="31"/>
    </row>
    <row r="122" spans="1:14" x14ac:dyDescent="0.2">
      <c r="A122" s="31"/>
      <c r="B122" s="31"/>
      <c r="C122" s="31"/>
      <c r="D122" s="31"/>
      <c r="E122" s="31"/>
      <c r="F122" s="31"/>
      <c r="G122" s="31"/>
      <c r="H122" s="31"/>
      <c r="I122" s="31"/>
      <c r="J122" s="31"/>
      <c r="K122" s="31"/>
      <c r="L122" s="31"/>
      <c r="M122" s="31"/>
      <c r="N122" s="31"/>
    </row>
    <row r="123" spans="1:14" x14ac:dyDescent="0.2">
      <c r="A123" s="31"/>
      <c r="B123" s="31"/>
      <c r="C123" s="31"/>
      <c r="D123" s="31"/>
      <c r="E123" s="31"/>
      <c r="F123" s="31"/>
      <c r="G123" s="31"/>
      <c r="H123" s="31"/>
      <c r="I123" s="31"/>
      <c r="J123" s="31"/>
      <c r="K123" s="31"/>
      <c r="L123" s="31"/>
      <c r="M123" s="31"/>
      <c r="N123" s="31"/>
    </row>
    <row r="124" spans="1:14" x14ac:dyDescent="0.2">
      <c r="A124" s="31"/>
      <c r="B124" s="31"/>
      <c r="C124" s="31"/>
      <c r="D124" s="31"/>
      <c r="E124" s="31"/>
      <c r="F124" s="31"/>
      <c r="G124" s="31"/>
      <c r="H124" s="31"/>
      <c r="I124" s="31"/>
      <c r="J124" s="31"/>
      <c r="K124" s="31"/>
      <c r="L124" s="31"/>
      <c r="M124" s="31"/>
      <c r="N124" s="31"/>
    </row>
    <row r="125" spans="1:14" x14ac:dyDescent="0.2">
      <c r="A125" s="31"/>
      <c r="B125" s="31"/>
      <c r="C125" s="31"/>
      <c r="D125" s="31"/>
      <c r="E125" s="31"/>
      <c r="F125" s="31"/>
      <c r="G125" s="31"/>
      <c r="H125" s="31"/>
      <c r="I125" s="31"/>
      <c r="J125" s="31"/>
      <c r="K125" s="31"/>
      <c r="L125" s="31"/>
      <c r="M125" s="31"/>
      <c r="N125" s="31"/>
    </row>
    <row r="126" spans="1:14" x14ac:dyDescent="0.2">
      <c r="A126" s="31"/>
      <c r="B126" s="31"/>
      <c r="C126" s="31"/>
      <c r="D126" s="31"/>
      <c r="E126" s="31"/>
      <c r="F126" s="31"/>
      <c r="G126" s="31"/>
      <c r="H126" s="31"/>
      <c r="I126" s="31"/>
      <c r="J126" s="31"/>
      <c r="K126" s="31"/>
      <c r="L126" s="31"/>
      <c r="M126" s="31"/>
      <c r="N126" s="31"/>
    </row>
    <row r="127" spans="1:14" x14ac:dyDescent="0.2">
      <c r="A127" s="31"/>
      <c r="B127" s="31"/>
      <c r="C127" s="31"/>
      <c r="D127" s="31"/>
      <c r="E127" s="31"/>
      <c r="F127" s="31"/>
      <c r="G127" s="31"/>
      <c r="H127" s="31"/>
      <c r="I127" s="31"/>
      <c r="J127" s="31"/>
      <c r="K127" s="31"/>
      <c r="L127" s="31"/>
      <c r="M127" s="31"/>
      <c r="N127" s="31"/>
    </row>
    <row r="128" spans="1:14" x14ac:dyDescent="0.2">
      <c r="A128" s="31"/>
      <c r="B128" s="31"/>
      <c r="C128" s="31"/>
      <c r="D128" s="31"/>
      <c r="E128" s="31"/>
      <c r="F128" s="31"/>
      <c r="G128" s="31"/>
      <c r="H128" s="31"/>
      <c r="I128" s="31"/>
      <c r="J128" s="31"/>
      <c r="K128" s="31"/>
      <c r="L128" s="31"/>
      <c r="M128" s="31"/>
      <c r="N128" s="31"/>
    </row>
    <row r="129" spans="1:14" x14ac:dyDescent="0.2">
      <c r="A129" s="31"/>
      <c r="B129" s="31"/>
      <c r="C129" s="31"/>
      <c r="D129" s="31"/>
      <c r="E129" s="31"/>
      <c r="F129" s="31"/>
      <c r="G129" s="31"/>
      <c r="H129" s="31"/>
      <c r="I129" s="31"/>
      <c r="J129" s="31"/>
      <c r="K129" s="31"/>
      <c r="L129" s="31"/>
      <c r="M129" s="31"/>
      <c r="N129" s="31"/>
    </row>
    <row r="130" spans="1:14" x14ac:dyDescent="0.2">
      <c r="A130" s="31"/>
      <c r="B130" s="31"/>
      <c r="C130" s="31"/>
      <c r="D130" s="31"/>
      <c r="E130" s="31"/>
      <c r="F130" s="31"/>
      <c r="G130" s="31"/>
      <c r="H130" s="31"/>
      <c r="I130" s="31"/>
      <c r="J130" s="31"/>
      <c r="K130" s="31"/>
      <c r="L130" s="31"/>
      <c r="M130" s="31"/>
      <c r="N130" s="31"/>
    </row>
    <row r="131" spans="1:14" x14ac:dyDescent="0.2">
      <c r="A131" s="31"/>
      <c r="B131" s="31"/>
      <c r="C131" s="31"/>
      <c r="D131" s="31"/>
      <c r="E131" s="31"/>
      <c r="F131" s="31"/>
      <c r="G131" s="31"/>
      <c r="H131" s="31"/>
      <c r="I131" s="31"/>
      <c r="J131" s="31"/>
      <c r="K131" s="31"/>
      <c r="L131" s="31"/>
      <c r="M131" s="31"/>
      <c r="N131" s="31"/>
    </row>
    <row r="132" spans="1:14" x14ac:dyDescent="0.2">
      <c r="A132" s="31"/>
      <c r="B132" s="31"/>
      <c r="C132" s="31"/>
      <c r="D132" s="31"/>
      <c r="E132" s="31"/>
      <c r="F132" s="31"/>
      <c r="G132" s="31"/>
      <c r="H132" s="31"/>
      <c r="I132" s="31"/>
      <c r="J132" s="31"/>
      <c r="K132" s="31"/>
      <c r="L132" s="31"/>
      <c r="M132" s="31"/>
      <c r="N132" s="31"/>
    </row>
    <row r="133" spans="1:14" x14ac:dyDescent="0.2">
      <c r="A133" s="31"/>
      <c r="B133" s="31"/>
      <c r="C133" s="31"/>
      <c r="D133" s="31"/>
      <c r="E133" s="31"/>
      <c r="F133" s="31"/>
      <c r="G133" s="31"/>
      <c r="H133" s="31"/>
      <c r="I133" s="31"/>
      <c r="J133" s="31"/>
      <c r="K133" s="31"/>
      <c r="L133" s="31"/>
      <c r="M133" s="31"/>
      <c r="N133" s="31"/>
    </row>
  </sheetData>
  <sheetProtection algorithmName="SHA-512" hashValue="to+p5Ku04ddyBp5g8BjT3c6m80jNvGylRUMyfRUD77qXAWICBsgeBMDuJEpJdrRcPerjrcvZbSpFamT3ffe7Eg==" saltValue="epKQ+gsGh7tyZbxXwPKIQg==" spinCount="100000" sheet="1" formatCells="0" insertRows="0"/>
  <mergeCells count="251">
    <mergeCell ref="B5:E5"/>
    <mergeCell ref="F5:H5"/>
    <mergeCell ref="I5:J5"/>
    <mergeCell ref="B6:E6"/>
    <mergeCell ref="F6:H6"/>
    <mergeCell ref="I6:J6"/>
    <mergeCell ref="A1:J1"/>
    <mergeCell ref="K1:L1"/>
    <mergeCell ref="M1:N1"/>
    <mergeCell ref="A2:N2"/>
    <mergeCell ref="A3:N3"/>
    <mergeCell ref="B4:E4"/>
    <mergeCell ref="F4:H4"/>
    <mergeCell ref="I4:J4"/>
    <mergeCell ref="B9:E9"/>
    <mergeCell ref="F9:H9"/>
    <mergeCell ref="I9:J9"/>
    <mergeCell ref="B10:E10"/>
    <mergeCell ref="F10:H10"/>
    <mergeCell ref="I10:J10"/>
    <mergeCell ref="B7:E7"/>
    <mergeCell ref="F7:H7"/>
    <mergeCell ref="I7:J7"/>
    <mergeCell ref="B8:E8"/>
    <mergeCell ref="F8:H8"/>
    <mergeCell ref="I8:J8"/>
    <mergeCell ref="B13:E13"/>
    <mergeCell ref="F13:H13"/>
    <mergeCell ref="I13:J13"/>
    <mergeCell ref="B14:E14"/>
    <mergeCell ref="F14:H14"/>
    <mergeCell ref="I14:J14"/>
    <mergeCell ref="B11:E11"/>
    <mergeCell ref="F11:H11"/>
    <mergeCell ref="I11:J11"/>
    <mergeCell ref="B12:E12"/>
    <mergeCell ref="F12:H12"/>
    <mergeCell ref="I12:J12"/>
    <mergeCell ref="F17:H17"/>
    <mergeCell ref="I17:J17"/>
    <mergeCell ref="A18:J18"/>
    <mergeCell ref="A19:J19"/>
    <mergeCell ref="K19:N19"/>
    <mergeCell ref="B15:E15"/>
    <mergeCell ref="F15:H15"/>
    <mergeCell ref="I15:J15"/>
    <mergeCell ref="B16:E16"/>
    <mergeCell ref="F16:H16"/>
    <mergeCell ref="I16:J16"/>
    <mergeCell ref="A23:B23"/>
    <mergeCell ref="D23:F23"/>
    <mergeCell ref="G23:L23"/>
    <mergeCell ref="M23:N23"/>
    <mergeCell ref="A24:B24"/>
    <mergeCell ref="D24:F24"/>
    <mergeCell ref="G24:L24"/>
    <mergeCell ref="M24:N24"/>
    <mergeCell ref="A20:N20"/>
    <mergeCell ref="A21:N21"/>
    <mergeCell ref="A22:B22"/>
    <mergeCell ref="D22:F22"/>
    <mergeCell ref="G22:L22"/>
    <mergeCell ref="M22:N22"/>
    <mergeCell ref="A27:B27"/>
    <mergeCell ref="D27:F27"/>
    <mergeCell ref="G27:L27"/>
    <mergeCell ref="M27:N27"/>
    <mergeCell ref="A28:B28"/>
    <mergeCell ref="D28:F28"/>
    <mergeCell ref="G28:L28"/>
    <mergeCell ref="M28:N28"/>
    <mergeCell ref="A25:B25"/>
    <mergeCell ref="D25:F25"/>
    <mergeCell ref="G25:L25"/>
    <mergeCell ref="M25:N25"/>
    <mergeCell ref="A26:B26"/>
    <mergeCell ref="D26:F26"/>
    <mergeCell ref="G26:L26"/>
    <mergeCell ref="M26:N26"/>
    <mergeCell ref="A31:B31"/>
    <mergeCell ref="D31:F31"/>
    <mergeCell ref="G31:L31"/>
    <mergeCell ref="M31:N31"/>
    <mergeCell ref="A32:B32"/>
    <mergeCell ref="D32:F32"/>
    <mergeCell ref="G32:L32"/>
    <mergeCell ref="M32:N32"/>
    <mergeCell ref="A29:B29"/>
    <mergeCell ref="D29:F29"/>
    <mergeCell ref="G29:L29"/>
    <mergeCell ref="M29:N29"/>
    <mergeCell ref="A30:B30"/>
    <mergeCell ref="D30:F30"/>
    <mergeCell ref="G30:L30"/>
    <mergeCell ref="M30:N30"/>
    <mergeCell ref="A35:N35"/>
    <mergeCell ref="A36:N36"/>
    <mergeCell ref="A37:N37"/>
    <mergeCell ref="A38:E39"/>
    <mergeCell ref="F38:H39"/>
    <mergeCell ref="I38:J39"/>
    <mergeCell ref="K38:L39"/>
    <mergeCell ref="M38:N39"/>
    <mergeCell ref="A33:L33"/>
    <mergeCell ref="M33:N33"/>
    <mergeCell ref="A34:C34"/>
    <mergeCell ref="D34:F34"/>
    <mergeCell ref="G34:L34"/>
    <mergeCell ref="M34:N34"/>
    <mergeCell ref="A40:E40"/>
    <mergeCell ref="F40:H40"/>
    <mergeCell ref="I40:J40"/>
    <mergeCell ref="K40:L40"/>
    <mergeCell ref="M40:N40"/>
    <mergeCell ref="A41:E41"/>
    <mergeCell ref="F41:H41"/>
    <mergeCell ref="I41:J41"/>
    <mergeCell ref="K41:L41"/>
    <mergeCell ref="M41:N41"/>
    <mergeCell ref="A42:E42"/>
    <mergeCell ref="F42:H42"/>
    <mergeCell ref="I42:J42"/>
    <mergeCell ref="K42:L42"/>
    <mergeCell ref="M42:N42"/>
    <mergeCell ref="A43:E43"/>
    <mergeCell ref="F43:H43"/>
    <mergeCell ref="I43:J43"/>
    <mergeCell ref="K43:L43"/>
    <mergeCell ref="M43:N43"/>
    <mergeCell ref="A44:E44"/>
    <mergeCell ref="F44:H44"/>
    <mergeCell ref="I44:J44"/>
    <mergeCell ref="K44:L44"/>
    <mergeCell ref="M44:N44"/>
    <mergeCell ref="A45:E45"/>
    <mergeCell ref="F45:H45"/>
    <mergeCell ref="I45:J45"/>
    <mergeCell ref="K45:L45"/>
    <mergeCell ref="M45:N45"/>
    <mergeCell ref="A46:E46"/>
    <mergeCell ref="F46:H46"/>
    <mergeCell ref="I46:J46"/>
    <mergeCell ref="K46:L46"/>
    <mergeCell ref="M46:N46"/>
    <mergeCell ref="A47:E47"/>
    <mergeCell ref="F47:H47"/>
    <mergeCell ref="I47:J47"/>
    <mergeCell ref="K47:L47"/>
    <mergeCell ref="M47:N47"/>
    <mergeCell ref="A50:N50"/>
    <mergeCell ref="A51:N51"/>
    <mergeCell ref="A52:N52"/>
    <mergeCell ref="A53:N53"/>
    <mergeCell ref="A54:C54"/>
    <mergeCell ref="D54:G54"/>
    <mergeCell ref="M54:N54"/>
    <mergeCell ref="A48:E48"/>
    <mergeCell ref="F48:H48"/>
    <mergeCell ref="I48:J48"/>
    <mergeCell ref="K48:L48"/>
    <mergeCell ref="M48:N48"/>
    <mergeCell ref="A49:L49"/>
    <mergeCell ref="M49:N49"/>
    <mergeCell ref="M56:N56"/>
    <mergeCell ref="A57:N57"/>
    <mergeCell ref="A58:C58"/>
    <mergeCell ref="E58:N58"/>
    <mergeCell ref="A59:C59"/>
    <mergeCell ref="J59:N59"/>
    <mergeCell ref="A55:C55"/>
    <mergeCell ref="E55:F55"/>
    <mergeCell ref="H55:I55"/>
    <mergeCell ref="K55:L55"/>
    <mergeCell ref="A56:C56"/>
    <mergeCell ref="D56:I56"/>
    <mergeCell ref="J56:L56"/>
    <mergeCell ref="G64:N64"/>
    <mergeCell ref="D65:N65"/>
    <mergeCell ref="E66:N66"/>
    <mergeCell ref="A68:N68"/>
    <mergeCell ref="C69:F69"/>
    <mergeCell ref="D70:H70"/>
    <mergeCell ref="A60:C60"/>
    <mergeCell ref="D60:G60"/>
    <mergeCell ref="H60:N60"/>
    <mergeCell ref="A61:N61"/>
    <mergeCell ref="A62:C66"/>
    <mergeCell ref="D62:F62"/>
    <mergeCell ref="G62:N62"/>
    <mergeCell ref="D63:F63"/>
    <mergeCell ref="G63:N63"/>
    <mergeCell ref="D64:F64"/>
    <mergeCell ref="A84:N84"/>
    <mergeCell ref="A85:N85"/>
    <mergeCell ref="A86:K86"/>
    <mergeCell ref="B87:D87"/>
    <mergeCell ref="B88:D88"/>
    <mergeCell ref="E88:F88"/>
    <mergeCell ref="G88:I88"/>
    <mergeCell ref="K88:M88"/>
    <mergeCell ref="G72:N72"/>
    <mergeCell ref="G74:K74"/>
    <mergeCell ref="C76:E76"/>
    <mergeCell ref="E78:G78"/>
    <mergeCell ref="F80:I80"/>
    <mergeCell ref="I82:L82"/>
    <mergeCell ref="A93:L93"/>
    <mergeCell ref="M93:N93"/>
    <mergeCell ref="A94:L94"/>
    <mergeCell ref="M94:N94"/>
    <mergeCell ref="A95:L95"/>
    <mergeCell ref="M95:N95"/>
    <mergeCell ref="A90:L90"/>
    <mergeCell ref="M90:N90"/>
    <mergeCell ref="A91:L91"/>
    <mergeCell ref="M91:N91"/>
    <mergeCell ref="A92:L92"/>
    <mergeCell ref="M92:N92"/>
    <mergeCell ref="A99:L99"/>
    <mergeCell ref="M99:N99"/>
    <mergeCell ref="A100:L100"/>
    <mergeCell ref="M100:N100"/>
    <mergeCell ref="A101:L101"/>
    <mergeCell ref="M101:N101"/>
    <mergeCell ref="A96:L96"/>
    <mergeCell ref="M96:N96"/>
    <mergeCell ref="A97:L97"/>
    <mergeCell ref="M97:N97"/>
    <mergeCell ref="A98:L98"/>
    <mergeCell ref="M98:N98"/>
    <mergeCell ref="A105:L105"/>
    <mergeCell ref="M105:N105"/>
    <mergeCell ref="A106:L106"/>
    <mergeCell ref="M106:N106"/>
    <mergeCell ref="A107:L107"/>
    <mergeCell ref="M107:N107"/>
    <mergeCell ref="A102:L102"/>
    <mergeCell ref="M102:N102"/>
    <mergeCell ref="A103:L103"/>
    <mergeCell ref="M103:N103"/>
    <mergeCell ref="A104:L104"/>
    <mergeCell ref="M104:N104"/>
    <mergeCell ref="A111:K111"/>
    <mergeCell ref="M111:N111"/>
    <mergeCell ref="A112:N112"/>
    <mergeCell ref="A108:L108"/>
    <mergeCell ref="M108:N108"/>
    <mergeCell ref="A109:L109"/>
    <mergeCell ref="M109:N109"/>
    <mergeCell ref="A110:L110"/>
    <mergeCell ref="M110:N110"/>
  </mergeCells>
  <pageMargins left="0.7" right="0.7" top="0.75" bottom="0.75" header="0.3" footer="0.3"/>
  <pageSetup scale="67" orientation="portrait" horizontalDpi="1200" verticalDpi="1200" r:id="rId1"/>
  <headerFooter>
    <oddHeader>&amp;CCOUNTY OF LOS ANGELES - DEPARTMENT OF MENTAL HEALTH</oddHeader>
    <oddFooter>&amp;C&amp;P of &amp;N</oddFooter>
  </headerFooter>
  <ignoredErrors>
    <ignoredError sqref="M40:N4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locked="0" defaultSize="0" autoFill="0" autoLine="0" autoPict="0">
                <anchor moveWithCells="1">
                  <from>
                    <xdr:col>8</xdr:col>
                    <xdr:colOff>200025</xdr:colOff>
                    <xdr:row>53</xdr:row>
                    <xdr:rowOff>0</xdr:rowOff>
                  </from>
                  <to>
                    <xdr:col>9</xdr:col>
                    <xdr:colOff>209550</xdr:colOff>
                    <xdr:row>54</xdr:row>
                    <xdr:rowOff>0</xdr:rowOff>
                  </to>
                </anchor>
              </controlPr>
            </control>
          </mc:Choice>
        </mc:AlternateContent>
        <mc:AlternateContent xmlns:mc="http://schemas.openxmlformats.org/markup-compatibility/2006">
          <mc:Choice Requires="x14">
            <control shapeId="8194" r:id="rId5" name="Option Button 2">
              <controlPr locked="0" defaultSize="0" autoFill="0" autoLine="0" autoPict="0">
                <anchor moveWithCells="1">
                  <from>
                    <xdr:col>9</xdr:col>
                    <xdr:colOff>180975</xdr:colOff>
                    <xdr:row>53</xdr:row>
                    <xdr:rowOff>0</xdr:rowOff>
                  </from>
                  <to>
                    <xdr:col>10</xdr:col>
                    <xdr:colOff>123825</xdr:colOff>
                    <xdr:row>53</xdr:row>
                    <xdr:rowOff>209550</xdr:rowOff>
                  </to>
                </anchor>
              </controlPr>
            </control>
          </mc:Choice>
        </mc:AlternateContent>
        <mc:AlternateContent xmlns:mc="http://schemas.openxmlformats.org/markup-compatibility/2006">
          <mc:Choice Requires="x14">
            <control shapeId="8195" r:id="rId6" name="Group Box 3">
              <controlPr defaultSize="0" autoFill="0" autoPict="0">
                <anchor moveWithCells="1">
                  <from>
                    <xdr:col>8</xdr:col>
                    <xdr:colOff>95250</xdr:colOff>
                    <xdr:row>52</xdr:row>
                    <xdr:rowOff>95250</xdr:rowOff>
                  </from>
                  <to>
                    <xdr:col>10</xdr:col>
                    <xdr:colOff>438150</xdr:colOff>
                    <xdr:row>55</xdr:row>
                    <xdr:rowOff>38100</xdr:rowOff>
                  </to>
                </anchor>
              </controlPr>
            </control>
          </mc:Choice>
        </mc:AlternateContent>
        <mc:AlternateContent xmlns:mc="http://schemas.openxmlformats.org/markup-compatibility/2006">
          <mc:Choice Requires="x14">
            <control shapeId="8196" r:id="rId7" name="Option Button 4">
              <controlPr locked="0" defaultSize="0" autoFill="0" autoLine="0" autoPict="0">
                <anchor moveWithCells="1">
                  <from>
                    <xdr:col>7</xdr:col>
                    <xdr:colOff>9525</xdr:colOff>
                    <xdr:row>58</xdr:row>
                    <xdr:rowOff>0</xdr:rowOff>
                  </from>
                  <to>
                    <xdr:col>8</xdr:col>
                    <xdr:colOff>257175</xdr:colOff>
                    <xdr:row>59</xdr:row>
                    <xdr:rowOff>19050</xdr:rowOff>
                  </to>
                </anchor>
              </controlPr>
            </control>
          </mc:Choice>
        </mc:AlternateContent>
        <mc:AlternateContent xmlns:mc="http://schemas.openxmlformats.org/markup-compatibility/2006">
          <mc:Choice Requires="x14">
            <control shapeId="8197" r:id="rId8" name="Option Button 5">
              <controlPr locked="0" defaultSize="0" autoFill="0" autoLine="0" autoPict="0">
                <anchor moveWithCells="1">
                  <from>
                    <xdr:col>8</xdr:col>
                    <xdr:colOff>276225</xdr:colOff>
                    <xdr:row>58</xdr:row>
                    <xdr:rowOff>0</xdr:rowOff>
                  </from>
                  <to>
                    <xdr:col>9</xdr:col>
                    <xdr:colOff>95250</xdr:colOff>
                    <xdr:row>59</xdr:row>
                    <xdr:rowOff>9525</xdr:rowOff>
                  </to>
                </anchor>
              </controlPr>
            </control>
          </mc:Choice>
        </mc:AlternateContent>
        <mc:AlternateContent xmlns:mc="http://schemas.openxmlformats.org/markup-compatibility/2006">
          <mc:Choice Requires="x14">
            <control shapeId="8198" r:id="rId9" name="Group Box 6">
              <controlPr defaultSize="0" autoFill="0" autoPict="0">
                <anchor moveWithCells="1">
                  <from>
                    <xdr:col>6</xdr:col>
                    <xdr:colOff>361950</xdr:colOff>
                    <xdr:row>56</xdr:row>
                    <xdr:rowOff>171450</xdr:rowOff>
                  </from>
                  <to>
                    <xdr:col>9</xdr:col>
                    <xdr:colOff>457200</xdr:colOff>
                    <xdr:row>60</xdr:row>
                    <xdr:rowOff>19050</xdr:rowOff>
                  </to>
                </anchor>
              </controlPr>
            </control>
          </mc:Choice>
        </mc:AlternateContent>
        <mc:AlternateContent xmlns:mc="http://schemas.openxmlformats.org/markup-compatibility/2006">
          <mc:Choice Requires="x14">
            <control shapeId="8199" r:id="rId10" name="1. Client Information - a">
              <controlPr defaultSize="0" autoFill="0" autoPict="0" macro="[1]!GroupBox5_Click">
                <anchor moveWithCells="1">
                  <from>
                    <xdr:col>7</xdr:col>
                    <xdr:colOff>209550</xdr:colOff>
                    <xdr:row>52</xdr:row>
                    <xdr:rowOff>209550</xdr:rowOff>
                  </from>
                  <to>
                    <xdr:col>10</xdr:col>
                    <xdr:colOff>57150</xdr:colOff>
                    <xdr:row>54</xdr:row>
                    <xdr:rowOff>57150</xdr:rowOff>
                  </to>
                </anchor>
              </controlPr>
            </control>
          </mc:Choice>
        </mc:AlternateContent>
        <mc:AlternateContent xmlns:mc="http://schemas.openxmlformats.org/markup-compatibility/2006">
          <mc:Choice Requires="x14">
            <control shapeId="8200" r:id="rId11" name="Check Box 8">
              <controlPr locked="0" defaultSize="0" autoFill="0" autoLine="0" autoPict="0">
                <anchor moveWithCells="1">
                  <from>
                    <xdr:col>2</xdr:col>
                    <xdr:colOff>666750</xdr:colOff>
                    <xdr:row>54</xdr:row>
                    <xdr:rowOff>19050</xdr:rowOff>
                  </from>
                  <to>
                    <xdr:col>4</xdr:col>
                    <xdr:colOff>190500</xdr:colOff>
                    <xdr:row>55</xdr:row>
                    <xdr:rowOff>38100</xdr:rowOff>
                  </to>
                </anchor>
              </controlPr>
            </control>
          </mc:Choice>
        </mc:AlternateContent>
        <mc:AlternateContent xmlns:mc="http://schemas.openxmlformats.org/markup-compatibility/2006">
          <mc:Choice Requires="x14">
            <control shapeId="8201" r:id="rId12" name="Check Box 9">
              <controlPr locked="0" defaultSize="0" autoFill="0" autoLine="0" autoPict="0">
                <anchor moveWithCells="1">
                  <from>
                    <xdr:col>5</xdr:col>
                    <xdr:colOff>400050</xdr:colOff>
                    <xdr:row>54</xdr:row>
                    <xdr:rowOff>19050</xdr:rowOff>
                  </from>
                  <to>
                    <xdr:col>7</xdr:col>
                    <xdr:colOff>0</xdr:colOff>
                    <xdr:row>55</xdr:row>
                    <xdr:rowOff>38100</xdr:rowOff>
                  </to>
                </anchor>
              </controlPr>
            </control>
          </mc:Choice>
        </mc:AlternateContent>
        <mc:AlternateContent xmlns:mc="http://schemas.openxmlformats.org/markup-compatibility/2006">
          <mc:Choice Requires="x14">
            <control shapeId="8202" r:id="rId13" name="Check Box 10">
              <controlPr locked="0" defaultSize="0" autoFill="0" autoLine="0" autoPict="0">
                <anchor moveWithCells="1">
                  <from>
                    <xdr:col>8</xdr:col>
                    <xdr:colOff>590550</xdr:colOff>
                    <xdr:row>54</xdr:row>
                    <xdr:rowOff>19050</xdr:rowOff>
                  </from>
                  <to>
                    <xdr:col>10</xdr:col>
                    <xdr:colOff>95250</xdr:colOff>
                    <xdr:row>55</xdr:row>
                    <xdr:rowOff>38100</xdr:rowOff>
                  </to>
                </anchor>
              </controlPr>
            </control>
          </mc:Choice>
        </mc:AlternateContent>
        <mc:AlternateContent xmlns:mc="http://schemas.openxmlformats.org/markup-compatibility/2006">
          <mc:Choice Requires="x14">
            <control shapeId="8203" r:id="rId14" name="Check Box 11">
              <controlPr locked="0" defaultSize="0" autoFill="0" autoLine="0" autoPict="0">
                <anchor moveWithCells="1">
                  <from>
                    <xdr:col>11</xdr:col>
                    <xdr:colOff>38100</xdr:colOff>
                    <xdr:row>54</xdr:row>
                    <xdr:rowOff>19050</xdr:rowOff>
                  </from>
                  <to>
                    <xdr:col>12</xdr:col>
                    <xdr:colOff>171450</xdr:colOff>
                    <xdr:row>55</xdr:row>
                    <xdr:rowOff>38100</xdr:rowOff>
                  </to>
                </anchor>
              </controlPr>
            </control>
          </mc:Choice>
        </mc:AlternateContent>
        <mc:AlternateContent xmlns:mc="http://schemas.openxmlformats.org/markup-compatibility/2006">
          <mc:Choice Requires="x14">
            <control shapeId="8204" r:id="rId15" name="Check Box 12">
              <controlPr locked="0" defaultSize="0" autoFill="0" autoLine="0" autoPict="0">
                <anchor moveWithCells="1">
                  <from>
                    <xdr:col>3</xdr:col>
                    <xdr:colOff>190500</xdr:colOff>
                    <xdr:row>64</xdr:row>
                    <xdr:rowOff>57150</xdr:rowOff>
                  </from>
                  <to>
                    <xdr:col>4</xdr:col>
                    <xdr:colOff>419100</xdr:colOff>
                    <xdr:row>65</xdr:row>
                    <xdr:rowOff>57150</xdr:rowOff>
                  </to>
                </anchor>
              </controlPr>
            </control>
          </mc:Choice>
        </mc:AlternateContent>
        <mc:AlternateContent xmlns:mc="http://schemas.openxmlformats.org/markup-compatibility/2006">
          <mc:Choice Requires="x14">
            <control shapeId="8205" r:id="rId16" name="Check Box 13">
              <controlPr locked="0" defaultSize="0" autoFill="0" autoLine="0" autoPict="0">
                <anchor moveWithCells="1">
                  <from>
                    <xdr:col>5</xdr:col>
                    <xdr:colOff>552450</xdr:colOff>
                    <xdr:row>64</xdr:row>
                    <xdr:rowOff>57150</xdr:rowOff>
                  </from>
                  <to>
                    <xdr:col>7</xdr:col>
                    <xdr:colOff>133350</xdr:colOff>
                    <xdr:row>65</xdr:row>
                    <xdr:rowOff>76200</xdr:rowOff>
                  </to>
                </anchor>
              </controlPr>
            </control>
          </mc:Choice>
        </mc:AlternateContent>
        <mc:AlternateContent xmlns:mc="http://schemas.openxmlformats.org/markup-compatibility/2006">
          <mc:Choice Requires="x14">
            <control shapeId="8206" r:id="rId17" name="Check Box 14">
              <controlPr locked="0" defaultSize="0" autoFill="0" autoLine="0" autoPict="0">
                <anchor moveWithCells="1">
                  <from>
                    <xdr:col>9</xdr:col>
                    <xdr:colOff>95250</xdr:colOff>
                    <xdr:row>64</xdr:row>
                    <xdr:rowOff>0</xdr:rowOff>
                  </from>
                  <to>
                    <xdr:col>10</xdr:col>
                    <xdr:colOff>247650</xdr:colOff>
                    <xdr:row>65</xdr:row>
                    <xdr:rowOff>95250</xdr:rowOff>
                  </to>
                </anchor>
              </controlPr>
            </control>
          </mc:Choice>
        </mc:AlternateContent>
        <mc:AlternateContent xmlns:mc="http://schemas.openxmlformats.org/markup-compatibility/2006">
          <mc:Choice Requires="x14">
            <control shapeId="8207" r:id="rId18" name="Check Box 15">
              <controlPr locked="0" defaultSize="0" autoFill="0" autoLine="0" autoPict="0">
                <anchor moveWithCells="1">
                  <from>
                    <xdr:col>11</xdr:col>
                    <xdr:colOff>209550</xdr:colOff>
                    <xdr:row>64</xdr:row>
                    <xdr:rowOff>57150</xdr:rowOff>
                  </from>
                  <to>
                    <xdr:col>12</xdr:col>
                    <xdr:colOff>323850</xdr:colOff>
                    <xdr:row>65</xdr:row>
                    <xdr:rowOff>57150</xdr:rowOff>
                  </to>
                </anchor>
              </controlPr>
            </control>
          </mc:Choice>
        </mc:AlternateContent>
        <mc:AlternateContent xmlns:mc="http://schemas.openxmlformats.org/markup-compatibility/2006">
          <mc:Choice Requires="x14">
            <control shapeId="8208" r:id="rId19" name="Option Button 16">
              <controlPr locked="0" defaultSize="0" autoFill="0" autoLine="0" autoPict="0">
                <anchor moveWithCells="1">
                  <from>
                    <xdr:col>1</xdr:col>
                    <xdr:colOff>200025</xdr:colOff>
                    <xdr:row>72</xdr:row>
                    <xdr:rowOff>133350</xdr:rowOff>
                  </from>
                  <to>
                    <xdr:col>2</xdr:col>
                    <xdr:colOff>28575</xdr:colOff>
                    <xdr:row>74</xdr:row>
                    <xdr:rowOff>9525</xdr:rowOff>
                  </to>
                </anchor>
              </controlPr>
            </control>
          </mc:Choice>
        </mc:AlternateContent>
        <mc:AlternateContent xmlns:mc="http://schemas.openxmlformats.org/markup-compatibility/2006">
          <mc:Choice Requires="x14">
            <control shapeId="8209" r:id="rId20" name="Option Button 17">
              <controlPr locked="0" defaultSize="0" autoFill="0" autoLine="0" autoPict="0">
                <anchor moveWithCells="1">
                  <from>
                    <xdr:col>2</xdr:col>
                    <xdr:colOff>19050</xdr:colOff>
                    <xdr:row>72</xdr:row>
                    <xdr:rowOff>142875</xdr:rowOff>
                  </from>
                  <to>
                    <xdr:col>2</xdr:col>
                    <xdr:colOff>466725</xdr:colOff>
                    <xdr:row>74</xdr:row>
                    <xdr:rowOff>28575</xdr:rowOff>
                  </to>
                </anchor>
              </controlPr>
            </control>
          </mc:Choice>
        </mc:AlternateContent>
        <mc:AlternateContent xmlns:mc="http://schemas.openxmlformats.org/markup-compatibility/2006">
          <mc:Choice Requires="x14">
            <control shapeId="8210" r:id="rId21" name="Group Box 18">
              <controlPr defaultSize="0" autoFill="0" autoPict="0">
                <anchor moveWithCells="1">
                  <from>
                    <xdr:col>1</xdr:col>
                    <xdr:colOff>914400</xdr:colOff>
                    <xdr:row>71</xdr:row>
                    <xdr:rowOff>152400</xdr:rowOff>
                  </from>
                  <to>
                    <xdr:col>4</xdr:col>
                    <xdr:colOff>0</xdr:colOff>
                    <xdr:row>74</xdr:row>
                    <xdr:rowOff>95250</xdr:rowOff>
                  </to>
                </anchor>
              </controlPr>
            </control>
          </mc:Choice>
        </mc:AlternateContent>
        <mc:AlternateContent xmlns:mc="http://schemas.openxmlformats.org/markup-compatibility/2006">
          <mc:Choice Requires="x14">
            <control shapeId="8211" r:id="rId22" name="Option Button 19">
              <controlPr locked="0" defaultSize="0" autoFill="0" autoLine="0" autoPict="0">
                <anchor moveWithCells="1">
                  <from>
                    <xdr:col>4</xdr:col>
                    <xdr:colOff>0</xdr:colOff>
                    <xdr:row>80</xdr:row>
                    <xdr:rowOff>133350</xdr:rowOff>
                  </from>
                  <to>
                    <xdr:col>4</xdr:col>
                    <xdr:colOff>438150</xdr:colOff>
                    <xdr:row>82</xdr:row>
                    <xdr:rowOff>9525</xdr:rowOff>
                  </to>
                </anchor>
              </controlPr>
            </control>
          </mc:Choice>
        </mc:AlternateContent>
        <mc:AlternateContent xmlns:mc="http://schemas.openxmlformats.org/markup-compatibility/2006">
          <mc:Choice Requires="x14">
            <control shapeId="8212" r:id="rId23" name="Option Button 20">
              <controlPr locked="0" defaultSize="0" autoFill="0" autoLine="0" autoPict="0">
                <anchor moveWithCells="1">
                  <from>
                    <xdr:col>4</xdr:col>
                    <xdr:colOff>476250</xdr:colOff>
                    <xdr:row>80</xdr:row>
                    <xdr:rowOff>152400</xdr:rowOff>
                  </from>
                  <to>
                    <xdr:col>5</xdr:col>
                    <xdr:colOff>238125</xdr:colOff>
                    <xdr:row>82</xdr:row>
                    <xdr:rowOff>19050</xdr:rowOff>
                  </to>
                </anchor>
              </controlPr>
            </control>
          </mc:Choice>
        </mc:AlternateContent>
        <mc:AlternateContent xmlns:mc="http://schemas.openxmlformats.org/markup-compatibility/2006">
          <mc:Choice Requires="x14">
            <control shapeId="8213" r:id="rId24" name="Group Box 21">
              <controlPr defaultSize="0" autoFill="0" autoPict="0">
                <anchor moveWithCells="1">
                  <from>
                    <xdr:col>3</xdr:col>
                    <xdr:colOff>361950</xdr:colOff>
                    <xdr:row>79</xdr:row>
                    <xdr:rowOff>133350</xdr:rowOff>
                  </from>
                  <to>
                    <xdr:col>6</xdr:col>
                    <xdr:colOff>19050</xdr:colOff>
                    <xdr:row>82</xdr:row>
                    <xdr:rowOff>114300</xdr:rowOff>
                  </to>
                </anchor>
              </controlPr>
            </control>
          </mc:Choice>
        </mc:AlternateContent>
        <mc:AlternateContent xmlns:mc="http://schemas.openxmlformats.org/markup-compatibility/2006">
          <mc:Choice Requires="x14">
            <control shapeId="8214" r:id="rId25" name="Check Box 22">
              <controlPr locked="0" defaultSize="0" autoFill="0" autoLine="0" autoPict="0">
                <anchor moveWithCells="1">
                  <from>
                    <xdr:col>6</xdr:col>
                    <xdr:colOff>257175</xdr:colOff>
                    <xdr:row>86</xdr:row>
                    <xdr:rowOff>161925</xdr:rowOff>
                  </from>
                  <to>
                    <xdr:col>8</xdr:col>
                    <xdr:colOff>476250</xdr:colOff>
                    <xdr:row>88</xdr:row>
                    <xdr:rowOff>19050</xdr:rowOff>
                  </to>
                </anchor>
              </controlPr>
            </control>
          </mc:Choice>
        </mc:AlternateContent>
        <mc:AlternateContent xmlns:mc="http://schemas.openxmlformats.org/markup-compatibility/2006">
          <mc:Choice Requires="x14">
            <control shapeId="8215" r:id="rId26" name="Check Box 23">
              <controlPr locked="0" defaultSize="0" autoFill="0" autoLine="0" autoPict="0">
                <anchor moveWithCells="1">
                  <from>
                    <xdr:col>9</xdr:col>
                    <xdr:colOff>342900</xdr:colOff>
                    <xdr:row>87</xdr:row>
                    <xdr:rowOff>9525</xdr:rowOff>
                  </from>
                  <to>
                    <xdr:col>11</xdr:col>
                    <xdr:colOff>285750</xdr:colOff>
                    <xdr:row>87</xdr:row>
                    <xdr:rowOff>180975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B0A74872C655348B3EB7E84680BA6F8" ma:contentTypeVersion="6" ma:contentTypeDescription="Create a new document." ma:contentTypeScope="" ma:versionID="dc0e3c43a123239ed3f9d2e01ee88c4b">
  <xsd:schema xmlns:xsd="http://www.w3.org/2001/XMLSchema" xmlns:xs="http://www.w3.org/2001/XMLSchema" xmlns:p="http://schemas.microsoft.com/office/2006/metadata/properties" xmlns:ns2="131d45f4-69a8-466b-9d09-ab138e720fe2" xmlns:ns3="c48ca529-6474-419d-890d-5849914e70e6" targetNamespace="http://schemas.microsoft.com/office/2006/metadata/properties" ma:root="true" ma:fieldsID="9d61c6b8c2965266c1f914afa1a2cff0" ns2:_="" ns3:_="">
    <xsd:import namespace="131d45f4-69a8-466b-9d09-ab138e720fe2"/>
    <xsd:import namespace="c48ca529-6474-419d-890d-5849914e70e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1d45f4-69a8-466b-9d09-ab138e720f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48ca529-6474-419d-890d-5849914e70e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176BC6-199E-4893-9604-6ADCA06948E3}">
  <ds:schemaRefs>
    <ds:schemaRef ds:uri="c48ca529-6474-419d-890d-5849914e70e6"/>
    <ds:schemaRef ds:uri="http://schemas.microsoft.com/office/2006/documentManagement/types"/>
    <ds:schemaRef ds:uri="http://schemas.openxmlformats.org/package/2006/metadata/core-properties"/>
    <ds:schemaRef ds:uri="http://www.w3.org/XML/1998/namespace"/>
    <ds:schemaRef ds:uri="http://purl.org/dc/dcmitype/"/>
    <ds:schemaRef ds:uri="http://schemas.microsoft.com/office/infopath/2007/PartnerControls"/>
    <ds:schemaRef ds:uri="http://purl.org/dc/elements/1.1/"/>
    <ds:schemaRef ds:uri="131d45f4-69a8-466b-9d09-ab138e720fe2"/>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07C2F199-D57A-4324-9115-974715BE57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1d45f4-69a8-466b-9d09-ab138e720fe2"/>
    <ds:schemaRef ds:uri="c48ca529-6474-419d-890d-5849914e70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9107C1-F380-4C4A-9534-3A1329BD6115}">
  <ds:schemaRefs>
    <ds:schemaRef ds:uri="http://schemas.microsoft.com/sharepoint/v3/contenttype/forms"/>
  </ds:schemaRefs>
</ds:datastoreItem>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Invoice Cover Sheet</vt:lpstr>
      <vt:lpstr>2a. CSS Monthly Invoice Form</vt:lpstr>
      <vt:lpstr>2b. CSS-OCS-ISM</vt:lpstr>
      <vt:lpstr>'2a. CSS Monthly Invoice Form'!Print_Area</vt:lpstr>
    </vt:vector>
  </TitlesOfParts>
  <Manager/>
  <Company>LACDMH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William Tanner</cp:lastModifiedBy>
  <cp:revision/>
  <cp:lastPrinted>2024-10-03T11:03:38Z</cp:lastPrinted>
  <dcterms:created xsi:type="dcterms:W3CDTF">2021-09-21T15:55:44Z</dcterms:created>
  <dcterms:modified xsi:type="dcterms:W3CDTF">2025-02-19T19:39:34Z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0x010100CB0A74872C655348B3EB7E84680BA6F8</vt:lpwstr>
  </property>
</Properties>
</file>