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1"/>
  <workbookPr codeName="ThisWorkbook"/>
  <mc:AlternateContent xmlns:mc="http://schemas.openxmlformats.org/markup-compatibility/2006">
    <mc:Choice Requires="x15">
      <x15ac:absPath xmlns:x15ac="http://schemas.microsoft.com/office/spreadsheetml/2010/11/ac" url="L:\Financial Services Bureau\DMHOFS\RASD\CRS\FY 2021-22\FY2122 Pending posting - WIP_ben\For Posting\"/>
    </mc:Choice>
  </mc:AlternateContent>
  <xr:revisionPtr revIDLastSave="0" documentId="13_ncr:1_{34047FCF-3380-4EA1-98C4-CAC301A5284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10A" sheetId="1" r:id="rId1"/>
    <sheet name="List" sheetId="3" state="hidden" r:id="rId2"/>
  </sheets>
  <definedNames>
    <definedName name="_xlnm.Print_Titles" localSheetId="0">'10A'!$1:$10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0" i="1" l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T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S111" i="1" l="1"/>
  <c r="R111" i="1"/>
  <c r="Q111" i="1"/>
  <c r="P111" i="1"/>
  <c r="O111" i="1"/>
  <c r="N111" i="1"/>
  <c r="M111" i="1"/>
  <c r="L111" i="1"/>
  <c r="K111" i="1"/>
  <c r="J111" i="1"/>
  <c r="I111" i="1"/>
  <c r="U111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" i="1"/>
</calcChain>
</file>

<file path=xl/sharedStrings.xml><?xml version="1.0" encoding="utf-8"?>
<sst xmlns="http://schemas.openxmlformats.org/spreadsheetml/2006/main" count="128" uniqueCount="125">
  <si>
    <t>COUNTY OF LOS ANGELES - DEPARTMENT OF MENTAL HEALTH</t>
  </si>
  <si>
    <t>SUPPLEMENTAL DETAIL TO LAC 103</t>
  </si>
  <si>
    <r>
      <t xml:space="preserve">Third Party Revenue Breakdown </t>
    </r>
    <r>
      <rPr>
        <b/>
        <sz val="14"/>
        <color rgb="FFFF0000"/>
        <rFont val="Arial"/>
        <family val="2"/>
      </rPr>
      <t>(Enter in Whole Dollar, No Decimal Point Please)</t>
    </r>
  </si>
  <si>
    <t xml:space="preserve">Entity Name : </t>
  </si>
  <si>
    <t>Entity No.:</t>
  </si>
  <si>
    <t>Fiscal Year</t>
  </si>
  <si>
    <t>2021-22</t>
  </si>
  <si>
    <t>A</t>
  </si>
  <si>
    <t>B</t>
  </si>
  <si>
    <t>C</t>
  </si>
  <si>
    <t>D</t>
  </si>
  <si>
    <t>E</t>
  </si>
  <si>
    <t>E_2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</si>
  <si>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</si>
  <si>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</si>
  <si>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</si>
  <si>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</si>
  <si>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</si>
  <si>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</si>
  <si>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</si>
  <si>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</si>
  <si>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</si>
  <si>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</si>
  <si>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</si>
  <si>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</si>
  <si>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</si>
  <si>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Settlement Type</t>
  </si>
  <si>
    <t>Mode</t>
  </si>
  <si>
    <t>SF</t>
  </si>
  <si>
    <t>Contract Ref.</t>
  </si>
  <si>
    <t>Funded Program</t>
  </si>
  <si>
    <t>Rank</t>
  </si>
  <si>
    <t>SD/MC</t>
  </si>
  <si>
    <t>Non CHIP</t>
  </si>
  <si>
    <t>CHIP
(07/01/21-09/30/21)</t>
  </si>
  <si>
    <t>CHIP 
(10/01/21-06/30/22)</t>
  </si>
  <si>
    <t>BCCTP</t>
  </si>
  <si>
    <t>Pregnancy</t>
  </si>
  <si>
    <t>Refugee</t>
  </si>
  <si>
    <t>Affordable Care Act</t>
  </si>
  <si>
    <t>MCAP (07/01/21-09/30/21)</t>
  </si>
  <si>
    <t>MCAP (10/01/21-06/30/22)</t>
  </si>
  <si>
    <t>State Funded Beneficiaries</t>
  </si>
  <si>
    <t xml:space="preserve">Non Medi-Cal Services </t>
  </si>
  <si>
    <t>Total</t>
  </si>
  <si>
    <t>Totals</t>
  </si>
  <si>
    <t>PrintThisRow</t>
  </si>
  <si>
    <t>MH</t>
  </si>
  <si>
    <t>FFS I CGF Invoice</t>
  </si>
  <si>
    <t>0</t>
  </si>
  <si>
    <t>IMD_ERS_PHF</t>
  </si>
  <si>
    <t>Family Preservation Program</t>
  </si>
  <si>
    <t>100</t>
  </si>
  <si>
    <t>UCC</t>
  </si>
  <si>
    <t>Specialized Foster Care - DCFS MAT</t>
  </si>
  <si>
    <t>130</t>
  </si>
  <si>
    <t>CRTP</t>
  </si>
  <si>
    <t>Specialized Foster Care Enhanced Mental Health Svcs</t>
  </si>
  <si>
    <t>130.1</t>
  </si>
  <si>
    <t xml:space="preserve">Specialized Foster Care MAT </t>
  </si>
  <si>
    <t>130.2</t>
  </si>
  <si>
    <t>Specialized Foster Care Wraparound</t>
  </si>
  <si>
    <t>130.3</t>
  </si>
  <si>
    <t>Specialized Foster Care TFC</t>
  </si>
  <si>
    <t>130.4</t>
  </si>
  <si>
    <t>Comprehensive SOC Program (SAMHSA, CFDA #93.958)</t>
  </si>
  <si>
    <t>140</t>
  </si>
  <si>
    <t xml:space="preserve">Juvenile Justice Program (STOP) </t>
  </si>
  <si>
    <t>150</t>
  </si>
  <si>
    <t xml:space="preserve">Juvenile Justice Program (JJCPA-MHSAT) </t>
  </si>
  <si>
    <t>151</t>
  </si>
  <si>
    <t xml:space="preserve">Juvenile Justice Program (JJCPA - MST) </t>
  </si>
  <si>
    <t>152</t>
  </si>
  <si>
    <t xml:space="preserve">Juvenile Justice Program (JJCPA - New Directions) </t>
  </si>
  <si>
    <t>152.2</t>
  </si>
  <si>
    <t xml:space="preserve">Juvenile Justice Program (COD) </t>
  </si>
  <si>
    <t>153</t>
  </si>
  <si>
    <t xml:space="preserve">Juvenile Day Reporting Center </t>
  </si>
  <si>
    <t>155</t>
  </si>
  <si>
    <t xml:space="preserve">Post-Release Comm Supervision-Comm Reintegration Prog  </t>
  </si>
  <si>
    <t>171</t>
  </si>
  <si>
    <t xml:space="preserve">CalWORKs MHS </t>
  </si>
  <si>
    <t>180</t>
  </si>
  <si>
    <t xml:space="preserve">GROW </t>
  </si>
  <si>
    <t>182</t>
  </si>
  <si>
    <t>CalWORKs Homeless Family Solution System Invoice</t>
  </si>
  <si>
    <t>183</t>
  </si>
  <si>
    <t xml:space="preserve">DHS EPIC Program </t>
  </si>
  <si>
    <t>210</t>
  </si>
  <si>
    <t>Measure H Housing Supportive Services Program</t>
  </si>
  <si>
    <t>221</t>
  </si>
  <si>
    <t xml:space="preserve">Children's Outreach &amp; Triage Team (COTT) </t>
  </si>
  <si>
    <t>230</t>
  </si>
  <si>
    <t xml:space="preserve">Outreach &amp; Triage Team (OTT) </t>
  </si>
  <si>
    <t>231</t>
  </si>
  <si>
    <t xml:space="preserve">DCFS Medical Hub </t>
  </si>
  <si>
    <t>300</t>
  </si>
  <si>
    <t xml:space="preserve">DCFS PHF </t>
  </si>
  <si>
    <t>301</t>
  </si>
  <si>
    <t>DCFS 2011 Realignment</t>
  </si>
  <si>
    <t>304</t>
  </si>
  <si>
    <t xml:space="preserve">DPH Dual Diagnosis </t>
  </si>
  <si>
    <t>310</t>
  </si>
  <si>
    <t>DMH IMD Step Down</t>
  </si>
  <si>
    <t>340</t>
  </si>
  <si>
    <t>DCSS Forensic Center Services Invoice</t>
  </si>
  <si>
    <t>350</t>
  </si>
  <si>
    <t xml:space="preserve">Federal/State Revenue </t>
  </si>
  <si>
    <t>360</t>
  </si>
  <si>
    <t>DMH Mental Health Services</t>
  </si>
  <si>
    <t>400</t>
  </si>
  <si>
    <t>MHSA Full Service Partnership Incentives</t>
  </si>
  <si>
    <t>500</t>
  </si>
  <si>
    <t>MHSA Outpatient Care Services</t>
  </si>
  <si>
    <t>511</t>
  </si>
  <si>
    <t>MHSA Alternative Crisis Services</t>
  </si>
  <si>
    <t>531</t>
  </si>
  <si>
    <t>MHSA Housing Supportive Services Program</t>
  </si>
  <si>
    <t>540</t>
  </si>
  <si>
    <t>MHSA PEI</t>
  </si>
  <si>
    <t>600</t>
  </si>
  <si>
    <t>MHSA Linkage Services Invoice</t>
  </si>
  <si>
    <t>810</t>
  </si>
  <si>
    <t xml:space="preserve">MHSA Planning, Outreach, &amp; Engagement </t>
  </si>
  <si>
    <t>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</si>
</sst>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General_)"/>
    <numFmt numFmtId="165" formatCode="00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2"/>
      <name val="Helv"/>
    </font>
    <font>
      <sz val="12"/>
      <color indexed="8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b/>
      <i/>
      <sz val="11"/>
      <color indexed="8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8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/>
      <top/>
      <bottom style="thin">
        <color indexed="5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ck">
        <color indexed="56"/>
      </bottom>
      <diagonal/>
    </border>
    <border>
      <left style="thin">
        <color indexed="56"/>
      </left>
      <right/>
      <top style="thin">
        <color indexed="56"/>
      </top>
      <bottom style="thick">
        <color indexed="56"/>
      </bottom>
      <diagonal/>
    </border>
    <border>
      <left style="thick">
        <color rgb="FF0000FF"/>
      </left>
      <right style="thin">
        <color indexed="64"/>
      </right>
      <top style="thick">
        <color rgb="FF0000FF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00FF"/>
      </top>
      <bottom style="thick">
        <color indexed="64"/>
      </bottom>
      <diagonal/>
    </border>
    <border>
      <left style="thin">
        <color indexed="64"/>
      </left>
      <right/>
      <top style="thick">
        <color rgb="FF0000FF"/>
      </top>
      <bottom style="thick">
        <color indexed="64"/>
      </bottom>
      <diagonal/>
    </border>
    <border>
      <left style="thick">
        <color rgb="FF0000FF"/>
      </left>
      <right style="thin">
        <color indexed="56"/>
      </right>
      <top style="thick">
        <color indexed="64"/>
      </top>
      <bottom style="thin">
        <color indexed="12"/>
      </bottom>
      <diagonal/>
    </border>
    <border>
      <left/>
      <right style="thick">
        <color rgb="FF0000FF"/>
      </right>
      <top/>
      <bottom style="thin">
        <color indexed="64"/>
      </bottom>
      <diagonal/>
    </border>
    <border>
      <left style="thick">
        <color rgb="FF0000FF"/>
      </left>
      <right style="thin">
        <color indexed="56"/>
      </right>
      <top style="thin">
        <color indexed="12"/>
      </top>
      <bottom style="thick">
        <color indexed="12"/>
      </bottom>
      <diagonal/>
    </border>
    <border>
      <left style="thick">
        <color rgb="FF0000FF"/>
      </left>
      <right style="thin">
        <color indexed="64"/>
      </right>
      <top/>
      <bottom style="thick">
        <color rgb="FF0000FF"/>
      </bottom>
      <diagonal/>
    </border>
    <border>
      <left style="thin">
        <color indexed="64"/>
      </left>
      <right style="thin">
        <color indexed="64"/>
      </right>
      <top/>
      <bottom style="thick">
        <color rgb="FF0000FF"/>
      </bottom>
      <diagonal/>
    </border>
    <border>
      <left style="thin">
        <color indexed="64"/>
      </left>
      <right/>
      <top/>
      <bottom style="thick">
        <color rgb="FF0000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0000FF"/>
      </left>
      <right style="thin">
        <color indexed="56"/>
      </right>
      <top style="thin">
        <color indexed="12"/>
      </top>
      <bottom style="thin">
        <color indexed="1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medium">
        <color auto="1"/>
      </left>
      <right/>
      <top style="thick">
        <color rgb="FF0000FF"/>
      </top>
      <bottom style="thick">
        <color indexed="64"/>
      </bottom>
      <diagonal/>
    </border>
    <border>
      <left style="medium">
        <color auto="1"/>
      </left>
      <right/>
      <top/>
      <bottom style="thin">
        <color indexed="56"/>
      </bottom>
      <diagonal/>
    </border>
    <border>
      <left style="medium">
        <color auto="1"/>
      </left>
      <right/>
      <top style="thin">
        <color indexed="56"/>
      </top>
      <bottom style="thin">
        <color indexed="56"/>
      </bottom>
      <diagonal/>
    </border>
    <border>
      <left style="medium">
        <color auto="1"/>
      </left>
      <right/>
      <top style="thin">
        <color indexed="56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indexed="64"/>
      </bottom>
      <diagonal/>
    </border>
    <border>
      <left/>
      <right style="thick">
        <color rgb="FF0000FF"/>
      </right>
      <top style="thin">
        <color indexed="64"/>
      </top>
      <bottom style="thick">
        <color rgb="FF0000FF"/>
      </bottom>
      <diagonal/>
    </border>
    <border>
      <left style="medium">
        <color indexed="64"/>
      </left>
      <right style="medium">
        <color indexed="64"/>
      </right>
      <top style="thick">
        <color rgb="FF0000FF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56"/>
      </bottom>
      <diagonal/>
    </border>
    <border>
      <left style="medium">
        <color indexed="64"/>
      </left>
      <right style="medium">
        <color indexed="64"/>
      </right>
      <top style="thin">
        <color indexed="56"/>
      </top>
      <bottom style="thin">
        <color indexed="56"/>
      </bottom>
      <diagonal/>
    </border>
    <border>
      <left style="medium">
        <color indexed="64"/>
      </left>
      <right style="medium">
        <color indexed="64"/>
      </right>
      <top style="thin">
        <color indexed="56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0000FF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00FF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1">
      <alignment horizontal="right"/>
    </xf>
    <xf numFmtId="0" fontId="4" fillId="0" borderId="0"/>
    <xf numFmtId="164" fontId="5" fillId="0" borderId="0"/>
  </cellStyleXfs>
  <cellXfs count="70">
    <xf numFmtId="0" fontId="0" fillId="0" borderId="0" xfId="0"/>
    <xf numFmtId="0" fontId="2" fillId="0" borderId="0" xfId="0" applyFont="1" applyProtection="1"/>
    <xf numFmtId="0" fontId="2" fillId="0" borderId="0" xfId="0" applyFont="1"/>
    <xf numFmtId="164" fontId="6" fillId="0" borderId="0" xfId="4" applyNumberFormat="1" applyFont="1" applyBorder="1" applyProtection="1"/>
    <xf numFmtId="0" fontId="2" fillId="0" borderId="0" xfId="0" applyFont="1" applyFill="1" applyProtection="1"/>
    <xf numFmtId="164" fontId="6" fillId="0" borderId="0" xfId="4" applyNumberFormat="1" applyFont="1" applyAlignment="1" applyProtection="1">
      <alignment horizontal="right"/>
    </xf>
    <xf numFmtId="164" fontId="6" fillId="0" borderId="0" xfId="4" applyFont="1" applyProtection="1"/>
    <xf numFmtId="164" fontId="6" fillId="0" borderId="0" xfId="4" applyFont="1" applyFill="1" applyProtection="1"/>
    <xf numFmtId="0" fontId="2" fillId="0" borderId="2" xfId="0" applyFont="1" applyBorder="1" applyProtection="1"/>
    <xf numFmtId="49" fontId="7" fillId="2" borderId="3" xfId="0" quotePrefix="1" applyNumberFormat="1" applyFont="1" applyFill="1" applyBorder="1" applyAlignment="1" applyProtection="1">
      <alignment horizontal="right"/>
      <protection locked="0"/>
    </xf>
    <xf numFmtId="49" fontId="7" fillId="2" borderId="4" xfId="0" quotePrefix="1" applyNumberFormat="1" applyFont="1" applyFill="1" applyBorder="1" applyAlignment="1" applyProtection="1">
      <alignment horizontal="right"/>
      <protection locked="0"/>
    </xf>
    <xf numFmtId="164" fontId="9" fillId="0" borderId="0" xfId="0" quotePrefix="1" applyNumberFormat="1" applyFont="1" applyAlignment="1" applyProtection="1">
      <alignment horizontal="left"/>
    </xf>
    <xf numFmtId="0" fontId="6" fillId="0" borderId="0" xfId="0" applyFont="1" applyProtection="1"/>
    <xf numFmtId="3" fontId="2" fillId="0" borderId="0" xfId="0" applyNumberFormat="1" applyFont="1" applyBorder="1" applyProtection="1"/>
    <xf numFmtId="3" fontId="2" fillId="0" borderId="0" xfId="0" applyNumberFormat="1" applyFont="1" applyProtection="1"/>
    <xf numFmtId="3" fontId="2" fillId="0" borderId="0" xfId="0" applyNumberFormat="1" applyFont="1" applyFill="1" applyProtection="1"/>
    <xf numFmtId="164" fontId="6" fillId="0" borderId="2" xfId="4" applyNumberFormat="1" applyFont="1" applyBorder="1" applyProtection="1"/>
    <xf numFmtId="164" fontId="6" fillId="0" borderId="0" xfId="4" applyNumberFormat="1" applyFont="1" applyBorder="1" applyAlignment="1" applyProtection="1">
      <alignment horizontal="right"/>
    </xf>
    <xf numFmtId="0" fontId="2" fillId="0" borderId="0" xfId="0" applyFont="1" applyAlignment="1" applyProtection="1">
      <alignment horizontal="center"/>
    </xf>
    <xf numFmtId="165" fontId="2" fillId="0" borderId="0" xfId="0" applyNumberFormat="1" applyFont="1" applyAlignment="1" applyProtection="1">
      <alignment horizontal="center"/>
    </xf>
    <xf numFmtId="0" fontId="2" fillId="0" borderId="5" xfId="0" applyFont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2" fillId="0" borderId="5" xfId="0" applyFont="1" applyBorder="1" applyProtection="1"/>
    <xf numFmtId="0" fontId="8" fillId="0" borderId="6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49" fontId="7" fillId="2" borderId="8" xfId="0" applyNumberFormat="1" applyFont="1" applyFill="1" applyBorder="1" applyAlignment="1" applyProtection="1">
      <alignment horizontal="right"/>
      <protection locked="0"/>
    </xf>
    <xf numFmtId="49" fontId="7" fillId="2" borderId="9" xfId="0" applyNumberFormat="1" applyFont="1" applyFill="1" applyBorder="1" applyAlignment="1" applyProtection="1">
      <alignment horizontal="right"/>
      <protection locked="0"/>
    </xf>
    <xf numFmtId="0" fontId="2" fillId="0" borderId="10" xfId="0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49" fontId="7" fillId="2" borderId="13" xfId="0" applyNumberFormat="1" applyFont="1" applyFill="1" applyBorder="1" applyProtection="1">
      <protection locked="0"/>
    </xf>
    <xf numFmtId="49" fontId="7" fillId="2" borderId="15" xfId="0" applyNumberFormat="1" applyFont="1" applyFill="1" applyBorder="1" applyProtection="1">
      <protection locked="0"/>
    </xf>
    <xf numFmtId="0" fontId="6" fillId="3" borderId="16" xfId="0" applyFont="1" applyFill="1" applyBorder="1" applyProtection="1"/>
    <xf numFmtId="0" fontId="2" fillId="3" borderId="17" xfId="0" applyFont="1" applyFill="1" applyBorder="1" applyProtection="1"/>
    <xf numFmtId="0" fontId="2" fillId="3" borderId="18" xfId="0" applyFont="1" applyFill="1" applyBorder="1" applyProtection="1"/>
    <xf numFmtId="44" fontId="2" fillId="0" borderId="14" xfId="1" applyFont="1" applyFill="1" applyBorder="1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8" fillId="0" borderId="0" xfId="0" applyFont="1" applyAlignment="1">
      <alignment vertical="center"/>
    </xf>
    <xf numFmtId="0" fontId="2" fillId="0" borderId="0" xfId="3" applyNumberFormat="1" applyFont="1" applyBorder="1" applyAlignment="1" applyProtection="1">
      <alignment horizontal="right"/>
    </xf>
    <xf numFmtId="49" fontId="7" fillId="2" borderId="20" xfId="0" applyNumberFormat="1" applyFont="1" applyFill="1" applyBorder="1" applyProtection="1">
      <protection locked="0"/>
    </xf>
    <xf numFmtId="49" fontId="7" fillId="2" borderId="21" xfId="0" applyNumberFormat="1" applyFont="1" applyFill="1" applyBorder="1" applyAlignment="1" applyProtection="1">
      <alignment horizontal="right"/>
      <protection locked="0"/>
    </xf>
    <xf numFmtId="49" fontId="7" fillId="2" borderId="22" xfId="0" applyNumberFormat="1" applyFont="1" applyFill="1" applyBorder="1" applyAlignment="1" applyProtection="1">
      <alignment horizontal="right"/>
      <protection locked="0"/>
    </xf>
    <xf numFmtId="0" fontId="2" fillId="0" borderId="23" xfId="0" applyFont="1" applyBorder="1" applyAlignment="1" applyProtection="1">
      <alignment horizontal="center" wrapText="1"/>
    </xf>
    <xf numFmtId="44" fontId="7" fillId="2" borderId="24" xfId="1" quotePrefix="1" applyFont="1" applyFill="1" applyBorder="1" applyProtection="1">
      <protection locked="0"/>
    </xf>
    <xf numFmtId="44" fontId="7" fillId="2" borderId="25" xfId="1" quotePrefix="1" applyFont="1" applyFill="1" applyBorder="1" applyProtection="1">
      <protection locked="0"/>
    </xf>
    <xf numFmtId="44" fontId="7" fillId="0" borderId="25" xfId="1" quotePrefix="1" applyFont="1" applyFill="1" applyBorder="1" applyProtection="1">
      <protection locked="0"/>
    </xf>
    <xf numFmtId="44" fontId="7" fillId="2" borderId="26" xfId="1" quotePrefix="1" applyFont="1" applyFill="1" applyBorder="1" applyProtection="1">
      <protection locked="0"/>
    </xf>
    <xf numFmtId="44" fontId="7" fillId="0" borderId="27" xfId="1" quotePrefix="1" applyFont="1" applyFill="1" applyBorder="1" applyProtection="1"/>
    <xf numFmtId="0" fontId="2" fillId="0" borderId="28" xfId="0" applyFont="1" applyBorder="1" applyAlignment="1" applyProtection="1">
      <alignment horizontal="center" wrapText="1"/>
    </xf>
    <xf numFmtId="44" fontId="7" fillId="0" borderId="29" xfId="1" quotePrefix="1" applyFont="1" applyFill="1" applyBorder="1" applyProtection="1"/>
    <xf numFmtId="0" fontId="2" fillId="0" borderId="30" xfId="0" applyFont="1" applyFill="1" applyBorder="1" applyAlignment="1" applyProtection="1">
      <alignment horizontal="center" wrapText="1"/>
    </xf>
    <xf numFmtId="0" fontId="2" fillId="0" borderId="30" xfId="0" applyFont="1" applyBorder="1" applyAlignment="1" applyProtection="1">
      <alignment horizontal="center" wrapText="1"/>
    </xf>
    <xf numFmtId="44" fontId="7" fillId="2" borderId="31" xfId="1" quotePrefix="1" applyFont="1" applyFill="1" applyBorder="1" applyProtection="1">
      <protection locked="0"/>
    </xf>
    <xf numFmtId="44" fontId="7" fillId="2" borderId="32" xfId="1" quotePrefix="1" applyFont="1" applyFill="1" applyBorder="1" applyProtection="1">
      <protection locked="0"/>
    </xf>
    <xf numFmtId="44" fontId="7" fillId="0" borderId="32" xfId="1" quotePrefix="1" applyFont="1" applyFill="1" applyBorder="1" applyProtection="1">
      <protection locked="0"/>
    </xf>
    <xf numFmtId="44" fontId="7" fillId="2" borderId="33" xfId="1" quotePrefix="1" applyFont="1" applyFill="1" applyBorder="1" applyProtection="1">
      <protection locked="0"/>
    </xf>
    <xf numFmtId="44" fontId="7" fillId="0" borderId="34" xfId="1" quotePrefix="1" applyFont="1" applyFill="1" applyBorder="1" applyProtection="1"/>
    <xf numFmtId="44" fontId="2" fillId="0" borderId="35" xfId="1" applyFont="1" applyFill="1" applyBorder="1" applyProtection="1"/>
    <xf numFmtId="0" fontId="7" fillId="2" borderId="4" xfId="0" quotePrefix="1" applyNumberFormat="1" applyFont="1" applyFill="1" applyBorder="1" applyAlignment="1" applyProtection="1">
      <alignment horizontal="center"/>
      <protection locked="0"/>
    </xf>
    <xf numFmtId="164" fontId="6" fillId="0" borderId="19" xfId="4" quotePrefix="1" applyFont="1" applyBorder="1" applyProtection="1"/>
    <xf numFmtId="0" fontId="2" fillId="0" borderId="0" xfId="0" applyFont="1" applyBorder="1" applyProtection="1"/>
    <xf numFmtId="0" fontId="2" fillId="0" borderId="12" xfId="0" applyFont="1" applyBorder="1" applyAlignment="1" applyProtection="1">
      <alignment horizontal="center" wrapText="1"/>
    </xf>
    <xf numFmtId="0" fontId="8" fillId="0" borderId="36" xfId="0" applyFont="1" applyBorder="1" applyAlignment="1" applyProtection="1">
      <alignment horizontal="center"/>
    </xf>
    <xf numFmtId="165" fontId="7" fillId="0" borderId="19" xfId="4" applyNumberFormat="1" applyFont="1" applyBorder="1" applyProtection="1"/>
    <xf numFmtId="49" fontId="7" fillId="0" borderId="20" xfId="0" applyNumberFormat="1" applyFont="1" applyFill="1" applyBorder="1" applyProtection="1">
      <protection locked="0"/>
    </xf>
    <xf numFmtId="49" fontId="7" fillId="0" borderId="21" xfId="0" applyNumberFormat="1" applyFont="1" applyFill="1" applyBorder="1" applyAlignment="1" applyProtection="1">
      <alignment horizontal="right"/>
      <protection locked="0"/>
    </xf>
    <xf numFmtId="49" fontId="7" fillId="0" borderId="22" xfId="0" applyNumberFormat="1" applyFont="1" applyFill="1" applyBorder="1" applyAlignment="1" applyProtection="1">
      <alignment horizontal="right"/>
      <protection locked="0"/>
    </xf>
  </cellXfs>
  <cellStyles count="5">
    <cellStyle name="Currency" xfId="1" builtinId="4"/>
    <cellStyle name="Header_DMH_Label" xfId="2" xr:uid="{00000000-0005-0000-0000-000001000000}"/>
    <cellStyle name="Normal" xfId="0" builtinId="0"/>
    <cellStyle name="Normal_A_1" xfId="4" xr:uid="{00000000-0005-0000-0000-000003000000}"/>
    <cellStyle name="Normal_I" xfId="3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118"/>
  <sheetViews>
    <sheetView tabSelected="1" topLeftCell="B1" workbookViewId="0">
      <selection activeCell="G21" sqref="G21"/>
    </sheetView>
  </sheetViews>
  <sheetFormatPr defaultColWidth="12.7109375" defaultRowHeight="15"/>
  <cols>
    <col min="1" max="1" width="0" style="18" hidden="1" customWidth="1"/>
    <col min="2" max="2" width="4.85546875" style="1" customWidth="1"/>
    <col min="3" max="3" width="14.42578125" style="1" customWidth="1"/>
    <col min="4" max="4" width="9.5703125" style="1" customWidth="1"/>
    <col min="5" max="5" width="8.7109375" style="1" customWidth="1"/>
    <col min="6" max="6" width="11.85546875" style="1" customWidth="1"/>
    <col min="7" max="7" width="45.85546875" style="1" customWidth="1"/>
    <col min="8" max="8" width="11.42578125" style="1" hidden="1" customWidth="1"/>
    <col min="9" max="19" width="17.7109375" style="4" customWidth="1"/>
    <col min="20" max="21" width="17.7109375" style="1" customWidth="1"/>
    <col min="22" max="16384" width="12.7109375" style="1"/>
  </cols>
  <sheetData>
    <row r="1" spans="1:21" s="39" customFormat="1" ht="15.75">
      <c r="A1" s="37"/>
      <c r="B1" s="38"/>
      <c r="C1" s="40" t="s">
        <v>0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1" s="39" customFormat="1" ht="15.75">
      <c r="A2" s="37"/>
      <c r="B2" s="38"/>
      <c r="C2" s="40" t="s">
        <v>1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s="39" customFormat="1" ht="18">
      <c r="A3" s="37"/>
      <c r="B3" s="38"/>
      <c r="C3" s="40" t="s">
        <v>2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>
      <c r="C5" s="41" t="s">
        <v>3</v>
      </c>
      <c r="D5" s="8"/>
      <c r="E5" s="16"/>
      <c r="F5" s="16"/>
      <c r="G5" s="16"/>
      <c r="H5" s="3"/>
      <c r="T5" s="4"/>
      <c r="U5" s="4"/>
    </row>
    <row r="6" spans="1:21">
      <c r="C6" s="5" t="s">
        <v>4</v>
      </c>
      <c r="D6" s="66"/>
      <c r="E6" s="3"/>
      <c r="F6" s="3"/>
      <c r="G6" s="3"/>
      <c r="H6" s="3"/>
      <c r="I6" s="7"/>
      <c r="T6" s="4"/>
      <c r="U6" s="4"/>
    </row>
    <row r="7" spans="1:21">
      <c r="C7" s="17" t="s">
        <v>5</v>
      </c>
      <c r="D7" s="62" t="s">
        <v>6</v>
      </c>
      <c r="E7" s="8"/>
      <c r="F7" s="63"/>
      <c r="G7" s="6"/>
      <c r="H7" s="6"/>
      <c r="I7" s="7"/>
    </row>
    <row r="9" spans="1:21" ht="16.5" thickBot="1">
      <c r="C9" s="23" t="s">
        <v>7</v>
      </c>
      <c r="D9" s="23" t="s">
        <v>8</v>
      </c>
      <c r="E9" s="23" t="s">
        <v>9</v>
      </c>
      <c r="F9" s="24" t="s">
        <v>10</v>
      </c>
      <c r="G9" s="24" t="s">
        <v>11</v>
      </c>
      <c r="H9" s="24" t="s">
        <v>12</v>
      </c>
      <c r="I9" s="65" t="s">
        <v>13</v>
      </c>
      <c r="J9" s="25" t="s">
        <v>14</v>
      </c>
      <c r="K9" s="25" t="s">
        <v>15</v>
      </c>
      <c r="L9" s="25" t="s">
        <v>16</v>
      </c>
      <c r="M9" s="25" t="s">
        <v>17</v>
      </c>
      <c r="N9" s="25" t="s">
        <v>18</v>
      </c>
      <c r="O9" s="25" t="s">
        <v>19</v>
      </c>
      <c r="P9" s="25" t="s">
        <v>20</v>
      </c>
      <c r="Q9" s="25" t="s">
        <v>21</v>
      </c>
      <c r="R9" s="25" t="s">
        <v>22</v>
      </c>
      <c r="S9" s="25" t="s">
        <v>23</v>
      </c>
      <c r="T9" s="25" t="s">
        <v>24</v>
      </c>
      <c r="U9" s="23" t="s">
        <v>25</v>
      </c>
    </row>
    <row r="10" spans="1:21" ht="60.75" customHeight="1" thickTop="1" thickBot="1">
      <c r="C10" s="28" t="s">
        <v>26</v>
      </c>
      <c r="D10" s="29" t="s">
        <v>27</v>
      </c>
      <c r="E10" s="29" t="s">
        <v>28</v>
      </c>
      <c r="F10" s="64" t="s">
        <v>29</v>
      </c>
      <c r="G10" s="30" t="s">
        <v>30</v>
      </c>
      <c r="H10" s="30" t="s">
        <v>31</v>
      </c>
      <c r="I10" s="45" t="s">
        <v>32</v>
      </c>
      <c r="J10" s="53" t="s">
        <v>33</v>
      </c>
      <c r="K10" s="53" t="s">
        <v>34</v>
      </c>
      <c r="L10" s="53" t="s">
        <v>35</v>
      </c>
      <c r="M10" s="53" t="s">
        <v>36</v>
      </c>
      <c r="N10" s="53" t="s">
        <v>37</v>
      </c>
      <c r="O10" s="54" t="s">
        <v>38</v>
      </c>
      <c r="P10" s="54" t="s">
        <v>39</v>
      </c>
      <c r="Q10" s="54" t="s">
        <v>40</v>
      </c>
      <c r="R10" s="54" t="s">
        <v>41</v>
      </c>
      <c r="S10" s="54" t="s">
        <v>42</v>
      </c>
      <c r="T10" s="54" t="s">
        <v>43</v>
      </c>
      <c r="U10" s="51" t="s">
        <v>44</v>
      </c>
    </row>
    <row r="11" spans="1:21" ht="15.75" thickTop="1">
      <c r="A11" s="19">
        <f>$D$6</f>
        <v>0</v>
      </c>
      <c r="B11" s="20">
        <v>1</v>
      </c>
      <c r="C11" s="31"/>
      <c r="D11" s="9"/>
      <c r="E11" s="9"/>
      <c r="F11" s="10"/>
      <c r="G11" s="10"/>
      <c r="H11" s="61" t="str">
        <f>IFERROR(VLOOKUP(G11,List!$C$2:$D$39,2,FALSE),"")</f>
        <v/>
      </c>
      <c r="I11" s="46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60"/>
      <c r="U11" s="36">
        <f>SUM(I11:T11)</f>
        <v>0</v>
      </c>
    </row>
    <row r="12" spans="1:21">
      <c r="A12" s="19">
        <f t="shared" ref="A12:A75" si="0">$D$6</f>
        <v>0</v>
      </c>
      <c r="B12" s="20">
        <v>2</v>
      </c>
      <c r="C12" s="42"/>
      <c r="D12" s="43"/>
      <c r="E12" s="43"/>
      <c r="F12" s="10"/>
      <c r="G12" s="10"/>
      <c r="H12" s="44" t="str">
        <f>IFERROR(VLOOKUP(G12,List!$C$2:$D$39,2,FALSE),"")</f>
        <v/>
      </c>
      <c r="I12" s="47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60"/>
      <c r="U12" s="36">
        <f t="shared" ref="U12:U75" si="1">SUM(I12:T12)</f>
        <v>0</v>
      </c>
    </row>
    <row r="13" spans="1:21">
      <c r="A13" s="19">
        <f t="shared" si="0"/>
        <v>0</v>
      </c>
      <c r="B13" s="20">
        <v>3</v>
      </c>
      <c r="C13" s="42"/>
      <c r="D13" s="43"/>
      <c r="E13" s="43"/>
      <c r="F13" s="10"/>
      <c r="G13" s="10"/>
      <c r="H13" s="44" t="str">
        <f>IFERROR(VLOOKUP(G13,List!$C$2:$D$39,2,FALSE),"")</f>
        <v/>
      </c>
      <c r="I13" s="47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60"/>
      <c r="U13" s="36">
        <f t="shared" si="1"/>
        <v>0</v>
      </c>
    </row>
    <row r="14" spans="1:21">
      <c r="A14" s="19">
        <f t="shared" si="0"/>
        <v>0</v>
      </c>
      <c r="B14" s="20">
        <v>4</v>
      </c>
      <c r="C14" s="42"/>
      <c r="D14" s="43"/>
      <c r="E14" s="43"/>
      <c r="F14" s="10"/>
      <c r="G14" s="10"/>
      <c r="H14" s="44" t="str">
        <f>IFERROR(VLOOKUP(G14,List!$C$2:$D$39,2,FALSE),"")</f>
        <v/>
      </c>
      <c r="I14" s="47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60"/>
      <c r="U14" s="36">
        <f t="shared" si="1"/>
        <v>0</v>
      </c>
    </row>
    <row r="15" spans="1:21" s="4" customFormat="1">
      <c r="A15" s="19">
        <f t="shared" si="0"/>
        <v>0</v>
      </c>
      <c r="B15" s="21">
        <v>5</v>
      </c>
      <c r="C15" s="67"/>
      <c r="D15" s="68"/>
      <c r="E15" s="68"/>
      <c r="F15" s="10"/>
      <c r="G15" s="10"/>
      <c r="H15" s="69" t="str">
        <f>IFERROR(VLOOKUP(G15,List!$C$2:$D$39,2,FALSE),"")</f>
        <v/>
      </c>
      <c r="I15" s="48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60"/>
      <c r="U15" s="36">
        <f t="shared" si="1"/>
        <v>0</v>
      </c>
    </row>
    <row r="16" spans="1:21">
      <c r="A16" s="19">
        <f t="shared" si="0"/>
        <v>0</v>
      </c>
      <c r="B16" s="20">
        <v>6</v>
      </c>
      <c r="C16" s="42"/>
      <c r="D16" s="43"/>
      <c r="E16" s="43"/>
      <c r="F16" s="10"/>
      <c r="G16" s="10"/>
      <c r="H16" s="44" t="str">
        <f>IFERROR(VLOOKUP(G16,List!$C$2:$D$39,2,FALSE),"")</f>
        <v/>
      </c>
      <c r="I16" s="47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60"/>
      <c r="U16" s="36">
        <f t="shared" si="1"/>
        <v>0</v>
      </c>
    </row>
    <row r="17" spans="1:21">
      <c r="A17" s="19">
        <f t="shared" si="0"/>
        <v>0</v>
      </c>
      <c r="B17" s="20">
        <v>7</v>
      </c>
      <c r="C17" s="42"/>
      <c r="D17" s="43"/>
      <c r="E17" s="43"/>
      <c r="F17" s="10"/>
      <c r="G17" s="10"/>
      <c r="H17" s="44" t="str">
        <f>IFERROR(VLOOKUP(G17,List!$C$2:$D$39,2,FALSE),"")</f>
        <v/>
      </c>
      <c r="I17" s="47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60"/>
      <c r="U17" s="36">
        <f t="shared" si="1"/>
        <v>0</v>
      </c>
    </row>
    <row r="18" spans="1:21">
      <c r="A18" s="19">
        <f t="shared" si="0"/>
        <v>0</v>
      </c>
      <c r="B18" s="20">
        <v>8</v>
      </c>
      <c r="C18" s="42"/>
      <c r="D18" s="43"/>
      <c r="E18" s="43"/>
      <c r="F18" s="10"/>
      <c r="G18" s="10"/>
      <c r="H18" s="44" t="str">
        <f>IFERROR(VLOOKUP(G18,List!$C$2:$D$39,2,FALSE),"")</f>
        <v/>
      </c>
      <c r="I18" s="47"/>
      <c r="J18" s="56"/>
      <c r="K18" s="56"/>
      <c r="L18" s="56"/>
      <c r="M18" s="56"/>
      <c r="N18" s="56"/>
      <c r="O18" s="56"/>
      <c r="P18" s="56"/>
      <c r="Q18" s="55"/>
      <c r="R18" s="56"/>
      <c r="S18" s="56"/>
      <c r="T18" s="60"/>
      <c r="U18" s="36">
        <f t="shared" si="1"/>
        <v>0</v>
      </c>
    </row>
    <row r="19" spans="1:21">
      <c r="A19" s="19">
        <f t="shared" si="0"/>
        <v>0</v>
      </c>
      <c r="B19" s="20">
        <v>9</v>
      </c>
      <c r="C19" s="42"/>
      <c r="D19" s="43"/>
      <c r="E19" s="43"/>
      <c r="F19" s="10"/>
      <c r="G19" s="10"/>
      <c r="H19" s="44" t="str">
        <f>IFERROR(VLOOKUP(G19,List!$C$2:$D$39,2,FALSE),"")</f>
        <v/>
      </c>
      <c r="I19" s="47"/>
      <c r="J19" s="56"/>
      <c r="K19" s="56"/>
      <c r="L19" s="56"/>
      <c r="M19" s="56"/>
      <c r="N19" s="56"/>
      <c r="O19" s="56"/>
      <c r="P19" s="56"/>
      <c r="Q19" s="55"/>
      <c r="R19" s="56"/>
      <c r="S19" s="56"/>
      <c r="T19" s="60"/>
      <c r="U19" s="36">
        <f t="shared" si="1"/>
        <v>0</v>
      </c>
    </row>
    <row r="20" spans="1:21">
      <c r="A20" s="19">
        <f t="shared" si="0"/>
        <v>0</v>
      </c>
      <c r="B20" s="20">
        <v>10</v>
      </c>
      <c r="C20" s="42"/>
      <c r="D20" s="43"/>
      <c r="E20" s="43"/>
      <c r="F20" s="10"/>
      <c r="G20" s="10"/>
      <c r="H20" s="44" t="str">
        <f>IFERROR(VLOOKUP(G20,List!$C$2:$D$39,2,FALSE),"")</f>
        <v/>
      </c>
      <c r="I20" s="47"/>
      <c r="J20" s="56"/>
      <c r="K20" s="56"/>
      <c r="L20" s="56"/>
      <c r="M20" s="56"/>
      <c r="N20" s="56"/>
      <c r="O20" s="56"/>
      <c r="P20" s="56"/>
      <c r="Q20" s="55"/>
      <c r="R20" s="56"/>
      <c r="S20" s="56"/>
      <c r="T20" s="60"/>
      <c r="U20" s="36">
        <f t="shared" si="1"/>
        <v>0</v>
      </c>
    </row>
    <row r="21" spans="1:21">
      <c r="A21" s="19">
        <f t="shared" si="0"/>
        <v>0</v>
      </c>
      <c r="B21" s="20">
        <v>11</v>
      </c>
      <c r="C21" s="42"/>
      <c r="D21" s="43"/>
      <c r="E21" s="43"/>
      <c r="F21" s="10"/>
      <c r="G21" s="10"/>
      <c r="H21" s="44" t="str">
        <f>IFERROR(VLOOKUP(G21,List!$C$2:$D$39,2,FALSE),"")</f>
        <v/>
      </c>
      <c r="I21" s="47"/>
      <c r="J21" s="56"/>
      <c r="K21" s="56"/>
      <c r="L21" s="56"/>
      <c r="M21" s="56"/>
      <c r="N21" s="56"/>
      <c r="O21" s="56"/>
      <c r="P21" s="56"/>
      <c r="Q21" s="55"/>
      <c r="R21" s="56"/>
      <c r="S21" s="56"/>
      <c r="T21" s="60"/>
      <c r="U21" s="36">
        <f t="shared" si="1"/>
        <v>0</v>
      </c>
    </row>
    <row r="22" spans="1:21">
      <c r="A22" s="19">
        <f t="shared" si="0"/>
        <v>0</v>
      </c>
      <c r="B22" s="20">
        <v>12</v>
      </c>
      <c r="C22" s="42"/>
      <c r="D22" s="43"/>
      <c r="E22" s="43"/>
      <c r="F22" s="10"/>
      <c r="G22" s="10"/>
      <c r="H22" s="44" t="str">
        <f>IFERROR(VLOOKUP(G22,List!$C$2:$D$39,2,FALSE),"")</f>
        <v/>
      </c>
      <c r="I22" s="47"/>
      <c r="J22" s="56"/>
      <c r="K22" s="56"/>
      <c r="L22" s="56"/>
      <c r="M22" s="56"/>
      <c r="N22" s="56"/>
      <c r="O22" s="56"/>
      <c r="P22" s="56"/>
      <c r="Q22" s="55"/>
      <c r="R22" s="56"/>
      <c r="S22" s="56"/>
      <c r="T22" s="60"/>
      <c r="U22" s="36">
        <f t="shared" si="1"/>
        <v>0</v>
      </c>
    </row>
    <row r="23" spans="1:21">
      <c r="A23" s="19">
        <f t="shared" si="0"/>
        <v>0</v>
      </c>
      <c r="B23" s="20">
        <v>13</v>
      </c>
      <c r="C23" s="42"/>
      <c r="D23" s="43"/>
      <c r="E23" s="43"/>
      <c r="F23" s="10"/>
      <c r="G23" s="10"/>
      <c r="H23" s="44" t="str">
        <f>IFERROR(VLOOKUP(G23,List!$C$2:$D$39,2,FALSE),"")</f>
        <v/>
      </c>
      <c r="I23" s="47"/>
      <c r="J23" s="56"/>
      <c r="K23" s="56"/>
      <c r="L23" s="56"/>
      <c r="M23" s="56"/>
      <c r="N23" s="56"/>
      <c r="O23" s="56"/>
      <c r="P23" s="56"/>
      <c r="Q23" s="55"/>
      <c r="R23" s="56"/>
      <c r="S23" s="56"/>
      <c r="T23" s="60"/>
      <c r="U23" s="36">
        <f t="shared" si="1"/>
        <v>0</v>
      </c>
    </row>
    <row r="24" spans="1:21">
      <c r="A24" s="19">
        <f t="shared" si="0"/>
        <v>0</v>
      </c>
      <c r="B24" s="20">
        <v>14</v>
      </c>
      <c r="C24" s="42"/>
      <c r="D24" s="43"/>
      <c r="E24" s="43"/>
      <c r="F24" s="10"/>
      <c r="G24" s="10"/>
      <c r="H24" s="44" t="str">
        <f>IFERROR(VLOOKUP(G24,List!$C$2:$D$39,2,FALSE),"")</f>
        <v/>
      </c>
      <c r="I24" s="47"/>
      <c r="J24" s="56"/>
      <c r="K24" s="56"/>
      <c r="L24" s="56"/>
      <c r="M24" s="56"/>
      <c r="N24" s="56"/>
      <c r="O24" s="56"/>
      <c r="P24" s="56"/>
      <c r="Q24" s="55"/>
      <c r="R24" s="56"/>
      <c r="S24" s="56"/>
      <c r="T24" s="60"/>
      <c r="U24" s="36">
        <f t="shared" si="1"/>
        <v>0</v>
      </c>
    </row>
    <row r="25" spans="1:21">
      <c r="A25" s="19">
        <f t="shared" si="0"/>
        <v>0</v>
      </c>
      <c r="B25" s="20">
        <v>15</v>
      </c>
      <c r="C25" s="42"/>
      <c r="D25" s="43"/>
      <c r="E25" s="43"/>
      <c r="F25" s="10"/>
      <c r="G25" s="10"/>
      <c r="H25" s="44" t="str">
        <f>IFERROR(VLOOKUP(G25,List!$C$2:$D$39,2,FALSE),"")</f>
        <v/>
      </c>
      <c r="I25" s="47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60"/>
      <c r="U25" s="36">
        <f t="shared" si="1"/>
        <v>0</v>
      </c>
    </row>
    <row r="26" spans="1:21">
      <c r="A26" s="19">
        <f t="shared" si="0"/>
        <v>0</v>
      </c>
      <c r="B26" s="20">
        <v>16</v>
      </c>
      <c r="C26" s="42"/>
      <c r="D26" s="43"/>
      <c r="E26" s="43"/>
      <c r="F26" s="10"/>
      <c r="G26" s="10"/>
      <c r="H26" s="44" t="str">
        <f>IFERROR(VLOOKUP(G26,List!$C$2:$D$39,2,FALSE),"")</f>
        <v/>
      </c>
      <c r="I26" s="47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60"/>
      <c r="U26" s="36">
        <f t="shared" si="1"/>
        <v>0</v>
      </c>
    </row>
    <row r="27" spans="1:21">
      <c r="A27" s="19">
        <f t="shared" si="0"/>
        <v>0</v>
      </c>
      <c r="B27" s="20">
        <v>17</v>
      </c>
      <c r="C27" s="42"/>
      <c r="D27" s="43"/>
      <c r="E27" s="43"/>
      <c r="F27" s="10"/>
      <c r="G27" s="10"/>
      <c r="H27" s="44" t="str">
        <f>IFERROR(VLOOKUP(G27,List!$C$2:$D$39,2,FALSE),"")</f>
        <v/>
      </c>
      <c r="I27" s="47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60"/>
      <c r="U27" s="36">
        <f t="shared" si="1"/>
        <v>0</v>
      </c>
    </row>
    <row r="28" spans="1:21">
      <c r="A28" s="19">
        <f t="shared" si="0"/>
        <v>0</v>
      </c>
      <c r="B28" s="20">
        <v>18</v>
      </c>
      <c r="C28" s="42"/>
      <c r="D28" s="43"/>
      <c r="E28" s="43"/>
      <c r="F28" s="10"/>
      <c r="G28" s="10"/>
      <c r="H28" s="44" t="str">
        <f>IFERROR(VLOOKUP(G28,List!$C$2:$D$39,2,FALSE),"")</f>
        <v/>
      </c>
      <c r="I28" s="47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60"/>
      <c r="U28" s="36">
        <f t="shared" si="1"/>
        <v>0</v>
      </c>
    </row>
    <row r="29" spans="1:21">
      <c r="A29" s="19">
        <f t="shared" si="0"/>
        <v>0</v>
      </c>
      <c r="B29" s="20">
        <v>19</v>
      </c>
      <c r="C29" s="42"/>
      <c r="D29" s="43"/>
      <c r="E29" s="43"/>
      <c r="F29" s="10"/>
      <c r="G29" s="10"/>
      <c r="H29" s="44" t="str">
        <f>IFERROR(VLOOKUP(G29,List!$C$2:$D$39,2,FALSE),"")</f>
        <v/>
      </c>
      <c r="I29" s="47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60"/>
      <c r="U29" s="36">
        <f t="shared" si="1"/>
        <v>0</v>
      </c>
    </row>
    <row r="30" spans="1:21">
      <c r="A30" s="19">
        <f t="shared" si="0"/>
        <v>0</v>
      </c>
      <c r="B30" s="20">
        <v>20</v>
      </c>
      <c r="C30" s="42"/>
      <c r="D30" s="43"/>
      <c r="E30" s="43"/>
      <c r="F30" s="10"/>
      <c r="G30" s="10"/>
      <c r="H30" s="44" t="str">
        <f>IFERROR(VLOOKUP(G30,List!$C$2:$D$39,2,FALSE),"")</f>
        <v/>
      </c>
      <c r="I30" s="47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60"/>
      <c r="U30" s="36">
        <f t="shared" si="1"/>
        <v>0</v>
      </c>
    </row>
    <row r="31" spans="1:21">
      <c r="A31" s="19">
        <f t="shared" si="0"/>
        <v>0</v>
      </c>
      <c r="B31" s="20">
        <v>21</v>
      </c>
      <c r="C31" s="42"/>
      <c r="D31" s="43"/>
      <c r="E31" s="43"/>
      <c r="F31" s="10"/>
      <c r="G31" s="10"/>
      <c r="H31" s="44" t="str">
        <f>IFERROR(VLOOKUP(G31,List!$C$2:$D$39,2,FALSE),"")</f>
        <v/>
      </c>
      <c r="I31" s="47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60"/>
      <c r="U31" s="36">
        <f t="shared" si="1"/>
        <v>0</v>
      </c>
    </row>
    <row r="32" spans="1:21">
      <c r="A32" s="19">
        <f t="shared" si="0"/>
        <v>0</v>
      </c>
      <c r="B32" s="20">
        <v>22</v>
      </c>
      <c r="C32" s="42"/>
      <c r="D32" s="43"/>
      <c r="E32" s="43"/>
      <c r="F32" s="10"/>
      <c r="G32" s="10"/>
      <c r="H32" s="44" t="str">
        <f>IFERROR(VLOOKUP(G32,List!$C$2:$D$39,2,FALSE),"")</f>
        <v/>
      </c>
      <c r="I32" s="47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60"/>
      <c r="U32" s="36">
        <f t="shared" si="1"/>
        <v>0</v>
      </c>
    </row>
    <row r="33" spans="1:21">
      <c r="A33" s="19">
        <f t="shared" si="0"/>
        <v>0</v>
      </c>
      <c r="B33" s="20">
        <v>23</v>
      </c>
      <c r="C33" s="42"/>
      <c r="D33" s="43"/>
      <c r="E33" s="43"/>
      <c r="F33" s="10"/>
      <c r="G33" s="10"/>
      <c r="H33" s="44" t="str">
        <f>IFERROR(VLOOKUP(G33,List!$C$2:$D$39,2,FALSE),"")</f>
        <v/>
      </c>
      <c r="I33" s="47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60"/>
      <c r="U33" s="36">
        <f t="shared" si="1"/>
        <v>0</v>
      </c>
    </row>
    <row r="34" spans="1:21">
      <c r="A34" s="19">
        <f t="shared" si="0"/>
        <v>0</v>
      </c>
      <c r="B34" s="20">
        <v>24</v>
      </c>
      <c r="C34" s="42"/>
      <c r="D34" s="43"/>
      <c r="E34" s="43"/>
      <c r="F34" s="10"/>
      <c r="G34" s="10"/>
      <c r="H34" s="44" t="str">
        <f>IFERROR(VLOOKUP(G34,List!$C$2:$D$39,2,FALSE),"")</f>
        <v/>
      </c>
      <c r="I34" s="47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60"/>
      <c r="U34" s="36">
        <f t="shared" si="1"/>
        <v>0</v>
      </c>
    </row>
    <row r="35" spans="1:21">
      <c r="A35" s="19">
        <f t="shared" si="0"/>
        <v>0</v>
      </c>
      <c r="B35" s="20">
        <v>25</v>
      </c>
      <c r="C35" s="42"/>
      <c r="D35" s="43"/>
      <c r="E35" s="43"/>
      <c r="F35" s="10"/>
      <c r="G35" s="10"/>
      <c r="H35" s="44" t="str">
        <f>IFERROR(VLOOKUP(G35,List!$C$2:$D$39,2,FALSE),"")</f>
        <v/>
      </c>
      <c r="I35" s="47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60"/>
      <c r="U35" s="36">
        <f t="shared" si="1"/>
        <v>0</v>
      </c>
    </row>
    <row r="36" spans="1:21">
      <c r="A36" s="19">
        <f t="shared" si="0"/>
        <v>0</v>
      </c>
      <c r="B36" s="20">
        <v>26</v>
      </c>
      <c r="C36" s="42"/>
      <c r="D36" s="43"/>
      <c r="E36" s="43"/>
      <c r="F36" s="10"/>
      <c r="G36" s="10"/>
      <c r="H36" s="44" t="str">
        <f>IFERROR(VLOOKUP(G36,List!$C$2:$D$39,2,FALSE),"")</f>
        <v/>
      </c>
      <c r="I36" s="47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60"/>
      <c r="U36" s="36">
        <f t="shared" si="1"/>
        <v>0</v>
      </c>
    </row>
    <row r="37" spans="1:21">
      <c r="A37" s="19">
        <f t="shared" si="0"/>
        <v>0</v>
      </c>
      <c r="B37" s="20">
        <v>27</v>
      </c>
      <c r="C37" s="42"/>
      <c r="D37" s="43"/>
      <c r="E37" s="43"/>
      <c r="F37" s="10"/>
      <c r="G37" s="10"/>
      <c r="H37" s="44" t="str">
        <f>IFERROR(VLOOKUP(G37,List!$C$2:$D$39,2,FALSE),"")</f>
        <v/>
      </c>
      <c r="I37" s="47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60"/>
      <c r="U37" s="36">
        <f t="shared" si="1"/>
        <v>0</v>
      </c>
    </row>
    <row r="38" spans="1:21">
      <c r="A38" s="19">
        <f t="shared" si="0"/>
        <v>0</v>
      </c>
      <c r="B38" s="20">
        <v>28</v>
      </c>
      <c r="C38" s="42"/>
      <c r="D38" s="43"/>
      <c r="E38" s="43"/>
      <c r="F38" s="10"/>
      <c r="G38" s="10"/>
      <c r="H38" s="44" t="str">
        <f>IFERROR(VLOOKUP(G38,List!$C$2:$D$39,2,FALSE),"")</f>
        <v/>
      </c>
      <c r="I38" s="47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60"/>
      <c r="U38" s="36">
        <f t="shared" si="1"/>
        <v>0</v>
      </c>
    </row>
    <row r="39" spans="1:21">
      <c r="A39" s="19">
        <f t="shared" si="0"/>
        <v>0</v>
      </c>
      <c r="B39" s="20">
        <v>29</v>
      </c>
      <c r="C39" s="42"/>
      <c r="D39" s="43"/>
      <c r="E39" s="43"/>
      <c r="F39" s="10"/>
      <c r="G39" s="10"/>
      <c r="H39" s="44" t="str">
        <f>IFERROR(VLOOKUP(G39,List!$C$2:$D$39,2,FALSE),"")</f>
        <v/>
      </c>
      <c r="I39" s="47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60"/>
      <c r="U39" s="36">
        <f t="shared" si="1"/>
        <v>0</v>
      </c>
    </row>
    <row r="40" spans="1:21">
      <c r="A40" s="19">
        <f t="shared" si="0"/>
        <v>0</v>
      </c>
      <c r="B40" s="20">
        <v>30</v>
      </c>
      <c r="C40" s="42"/>
      <c r="D40" s="43"/>
      <c r="E40" s="43"/>
      <c r="F40" s="10"/>
      <c r="G40" s="10"/>
      <c r="H40" s="44" t="str">
        <f>IFERROR(VLOOKUP(G40,List!$C$2:$D$39,2,FALSE),"")</f>
        <v/>
      </c>
      <c r="I40" s="47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60"/>
      <c r="U40" s="36">
        <f t="shared" si="1"/>
        <v>0</v>
      </c>
    </row>
    <row r="41" spans="1:21">
      <c r="A41" s="19">
        <f t="shared" si="0"/>
        <v>0</v>
      </c>
      <c r="B41" s="20">
        <v>31</v>
      </c>
      <c r="C41" s="42"/>
      <c r="D41" s="43"/>
      <c r="E41" s="43"/>
      <c r="F41" s="10"/>
      <c r="G41" s="10"/>
      <c r="H41" s="44" t="str">
        <f>IFERROR(VLOOKUP(G41,List!$C$2:$D$39,2,FALSE),"")</f>
        <v/>
      </c>
      <c r="I41" s="47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60"/>
      <c r="U41" s="36">
        <f t="shared" si="1"/>
        <v>0</v>
      </c>
    </row>
    <row r="42" spans="1:21">
      <c r="A42" s="19">
        <f t="shared" si="0"/>
        <v>0</v>
      </c>
      <c r="B42" s="20">
        <v>32</v>
      </c>
      <c r="C42" s="42"/>
      <c r="D42" s="43"/>
      <c r="E42" s="43"/>
      <c r="F42" s="10"/>
      <c r="G42" s="10"/>
      <c r="H42" s="44" t="str">
        <f>IFERROR(VLOOKUP(G42,List!$C$2:$D$39,2,FALSE),"")</f>
        <v/>
      </c>
      <c r="I42" s="47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60"/>
      <c r="U42" s="36">
        <f t="shared" si="1"/>
        <v>0</v>
      </c>
    </row>
    <row r="43" spans="1:21">
      <c r="A43" s="19">
        <f t="shared" si="0"/>
        <v>0</v>
      </c>
      <c r="B43" s="20">
        <v>33</v>
      </c>
      <c r="C43" s="42"/>
      <c r="D43" s="43"/>
      <c r="E43" s="43"/>
      <c r="F43" s="10"/>
      <c r="G43" s="10"/>
      <c r="H43" s="44" t="str">
        <f>IFERROR(VLOOKUP(G43,List!$C$2:$D$39,2,FALSE),"")</f>
        <v/>
      </c>
      <c r="I43" s="47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60"/>
      <c r="U43" s="36">
        <f t="shared" si="1"/>
        <v>0</v>
      </c>
    </row>
    <row r="44" spans="1:21">
      <c r="A44" s="19">
        <f t="shared" si="0"/>
        <v>0</v>
      </c>
      <c r="B44" s="20">
        <v>34</v>
      </c>
      <c r="C44" s="42"/>
      <c r="D44" s="43"/>
      <c r="E44" s="43"/>
      <c r="F44" s="10"/>
      <c r="G44" s="10"/>
      <c r="H44" s="44" t="str">
        <f>IFERROR(VLOOKUP(G44,List!$C$2:$D$39,2,FALSE),"")</f>
        <v/>
      </c>
      <c r="I44" s="47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60"/>
      <c r="U44" s="36">
        <f t="shared" si="1"/>
        <v>0</v>
      </c>
    </row>
    <row r="45" spans="1:21">
      <c r="A45" s="19">
        <f t="shared" si="0"/>
        <v>0</v>
      </c>
      <c r="B45" s="20">
        <v>35</v>
      </c>
      <c r="C45" s="42"/>
      <c r="D45" s="43"/>
      <c r="E45" s="43"/>
      <c r="F45" s="10"/>
      <c r="G45" s="10"/>
      <c r="H45" s="44" t="str">
        <f>IFERROR(VLOOKUP(G45,List!$C$2:$D$39,2,FALSE),"")</f>
        <v/>
      </c>
      <c r="I45" s="47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60"/>
      <c r="U45" s="36">
        <f t="shared" si="1"/>
        <v>0</v>
      </c>
    </row>
    <row r="46" spans="1:21">
      <c r="A46" s="19">
        <f t="shared" si="0"/>
        <v>0</v>
      </c>
      <c r="B46" s="20">
        <v>36</v>
      </c>
      <c r="C46" s="42"/>
      <c r="D46" s="43"/>
      <c r="E46" s="43"/>
      <c r="F46" s="10"/>
      <c r="G46" s="10"/>
      <c r="H46" s="44" t="str">
        <f>IFERROR(VLOOKUP(G46,List!$C$2:$D$39,2,FALSE),"")</f>
        <v/>
      </c>
      <c r="I46" s="47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60"/>
      <c r="U46" s="36">
        <f t="shared" si="1"/>
        <v>0</v>
      </c>
    </row>
    <row r="47" spans="1:21">
      <c r="A47" s="19">
        <f t="shared" si="0"/>
        <v>0</v>
      </c>
      <c r="B47" s="20">
        <v>37</v>
      </c>
      <c r="C47" s="42"/>
      <c r="D47" s="43"/>
      <c r="E47" s="43"/>
      <c r="F47" s="10"/>
      <c r="G47" s="10"/>
      <c r="H47" s="44" t="str">
        <f>IFERROR(VLOOKUP(G47,List!$C$2:$D$39,2,FALSE),"")</f>
        <v/>
      </c>
      <c r="I47" s="47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60"/>
      <c r="U47" s="36">
        <f t="shared" si="1"/>
        <v>0</v>
      </c>
    </row>
    <row r="48" spans="1:21">
      <c r="A48" s="19">
        <f t="shared" si="0"/>
        <v>0</v>
      </c>
      <c r="B48" s="20">
        <v>38</v>
      </c>
      <c r="C48" s="42"/>
      <c r="D48" s="43"/>
      <c r="E48" s="43"/>
      <c r="F48" s="10"/>
      <c r="G48" s="10"/>
      <c r="H48" s="44" t="str">
        <f>IFERROR(VLOOKUP(G48,List!$C$2:$D$39,2,FALSE),"")</f>
        <v/>
      </c>
      <c r="I48" s="47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60"/>
      <c r="U48" s="36">
        <f t="shared" si="1"/>
        <v>0</v>
      </c>
    </row>
    <row r="49" spans="1:21">
      <c r="A49" s="19">
        <f t="shared" si="0"/>
        <v>0</v>
      </c>
      <c r="B49" s="20">
        <v>39</v>
      </c>
      <c r="C49" s="42"/>
      <c r="D49" s="43"/>
      <c r="E49" s="43"/>
      <c r="F49" s="10"/>
      <c r="G49" s="10"/>
      <c r="H49" s="44" t="str">
        <f>IFERROR(VLOOKUP(G49,List!$C$2:$D$39,2,FALSE),"")</f>
        <v/>
      </c>
      <c r="I49" s="47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60"/>
      <c r="U49" s="36">
        <f t="shared" si="1"/>
        <v>0</v>
      </c>
    </row>
    <row r="50" spans="1:21">
      <c r="A50" s="19">
        <f t="shared" si="0"/>
        <v>0</v>
      </c>
      <c r="B50" s="20">
        <v>40</v>
      </c>
      <c r="C50" s="42"/>
      <c r="D50" s="43"/>
      <c r="E50" s="43"/>
      <c r="F50" s="10"/>
      <c r="G50" s="10"/>
      <c r="H50" s="44" t="str">
        <f>IFERROR(VLOOKUP(G50,List!$C$2:$D$39,2,FALSE),"")</f>
        <v/>
      </c>
      <c r="I50" s="47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60"/>
      <c r="U50" s="36">
        <f t="shared" si="1"/>
        <v>0</v>
      </c>
    </row>
    <row r="51" spans="1:21">
      <c r="A51" s="19">
        <f t="shared" si="0"/>
        <v>0</v>
      </c>
      <c r="B51" s="20">
        <v>41</v>
      </c>
      <c r="C51" s="42"/>
      <c r="D51" s="43"/>
      <c r="E51" s="43"/>
      <c r="F51" s="10"/>
      <c r="G51" s="10"/>
      <c r="H51" s="44" t="str">
        <f>IFERROR(VLOOKUP(G51,List!$C$2:$D$39,2,FALSE),"")</f>
        <v/>
      </c>
      <c r="I51" s="47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60"/>
      <c r="U51" s="36">
        <f t="shared" si="1"/>
        <v>0</v>
      </c>
    </row>
    <row r="52" spans="1:21">
      <c r="A52" s="19">
        <f t="shared" si="0"/>
        <v>0</v>
      </c>
      <c r="B52" s="20">
        <v>42</v>
      </c>
      <c r="C52" s="42"/>
      <c r="D52" s="43"/>
      <c r="E52" s="43"/>
      <c r="F52" s="10"/>
      <c r="G52" s="10"/>
      <c r="H52" s="44" t="str">
        <f>IFERROR(VLOOKUP(G52,List!$C$2:$D$39,2,FALSE),"")</f>
        <v/>
      </c>
      <c r="I52" s="47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60"/>
      <c r="U52" s="36">
        <f t="shared" si="1"/>
        <v>0</v>
      </c>
    </row>
    <row r="53" spans="1:21">
      <c r="A53" s="19">
        <f t="shared" si="0"/>
        <v>0</v>
      </c>
      <c r="B53" s="20">
        <v>43</v>
      </c>
      <c r="C53" s="42"/>
      <c r="D53" s="43"/>
      <c r="E53" s="43"/>
      <c r="F53" s="10"/>
      <c r="G53" s="10"/>
      <c r="H53" s="44" t="str">
        <f>IFERROR(VLOOKUP(G53,List!$C$2:$D$39,2,FALSE),"")</f>
        <v/>
      </c>
      <c r="I53" s="47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60"/>
      <c r="U53" s="36">
        <f t="shared" si="1"/>
        <v>0</v>
      </c>
    </row>
    <row r="54" spans="1:21">
      <c r="A54" s="19">
        <f t="shared" si="0"/>
        <v>0</v>
      </c>
      <c r="B54" s="20">
        <v>44</v>
      </c>
      <c r="C54" s="42"/>
      <c r="D54" s="43"/>
      <c r="E54" s="43"/>
      <c r="F54" s="10"/>
      <c r="G54" s="10"/>
      <c r="H54" s="44" t="str">
        <f>IFERROR(VLOOKUP(G54,List!$C$2:$D$39,2,FALSE),"")</f>
        <v/>
      </c>
      <c r="I54" s="47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60"/>
      <c r="U54" s="36">
        <f t="shared" si="1"/>
        <v>0</v>
      </c>
    </row>
    <row r="55" spans="1:21">
      <c r="A55" s="19">
        <f t="shared" si="0"/>
        <v>0</v>
      </c>
      <c r="B55" s="20">
        <v>45</v>
      </c>
      <c r="C55" s="42"/>
      <c r="D55" s="43"/>
      <c r="E55" s="43"/>
      <c r="F55" s="10"/>
      <c r="G55" s="10"/>
      <c r="H55" s="44" t="str">
        <f>IFERROR(VLOOKUP(G55,List!$C$2:$D$39,2,FALSE),"")</f>
        <v/>
      </c>
      <c r="I55" s="47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60"/>
      <c r="U55" s="36">
        <f t="shared" si="1"/>
        <v>0</v>
      </c>
    </row>
    <row r="56" spans="1:21">
      <c r="A56" s="19">
        <f t="shared" si="0"/>
        <v>0</v>
      </c>
      <c r="B56" s="20">
        <v>46</v>
      </c>
      <c r="C56" s="42"/>
      <c r="D56" s="43"/>
      <c r="E56" s="43"/>
      <c r="F56" s="10"/>
      <c r="G56" s="10"/>
      <c r="H56" s="44" t="str">
        <f>IFERROR(VLOOKUP(G56,List!$C$2:$D$39,2,FALSE),"")</f>
        <v/>
      </c>
      <c r="I56" s="47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60"/>
      <c r="U56" s="36">
        <f t="shared" si="1"/>
        <v>0</v>
      </c>
    </row>
    <row r="57" spans="1:21">
      <c r="A57" s="19">
        <f t="shared" si="0"/>
        <v>0</v>
      </c>
      <c r="B57" s="20">
        <v>47</v>
      </c>
      <c r="C57" s="42"/>
      <c r="D57" s="43"/>
      <c r="E57" s="43"/>
      <c r="F57" s="10"/>
      <c r="G57" s="10"/>
      <c r="H57" s="44" t="str">
        <f>IFERROR(VLOOKUP(G57,List!$C$2:$D$39,2,FALSE),"")</f>
        <v/>
      </c>
      <c r="I57" s="47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60"/>
      <c r="U57" s="36">
        <f t="shared" si="1"/>
        <v>0</v>
      </c>
    </row>
    <row r="58" spans="1:21">
      <c r="A58" s="19">
        <f t="shared" si="0"/>
        <v>0</v>
      </c>
      <c r="B58" s="20">
        <v>48</v>
      </c>
      <c r="C58" s="42"/>
      <c r="D58" s="43"/>
      <c r="E58" s="43"/>
      <c r="F58" s="10"/>
      <c r="G58" s="10"/>
      <c r="H58" s="44" t="str">
        <f>IFERROR(VLOOKUP(G58,List!$C$2:$D$39,2,FALSE),"")</f>
        <v/>
      </c>
      <c r="I58" s="47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60"/>
      <c r="U58" s="36">
        <f t="shared" si="1"/>
        <v>0</v>
      </c>
    </row>
    <row r="59" spans="1:21">
      <c r="A59" s="19">
        <f t="shared" si="0"/>
        <v>0</v>
      </c>
      <c r="B59" s="20">
        <v>49</v>
      </c>
      <c r="C59" s="42"/>
      <c r="D59" s="43"/>
      <c r="E59" s="43"/>
      <c r="F59" s="10"/>
      <c r="G59" s="10"/>
      <c r="H59" s="44" t="str">
        <f>IFERROR(VLOOKUP(G59,List!$C$2:$D$39,2,FALSE),"")</f>
        <v/>
      </c>
      <c r="I59" s="47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60"/>
      <c r="U59" s="36">
        <f t="shared" si="1"/>
        <v>0</v>
      </c>
    </row>
    <row r="60" spans="1:21">
      <c r="A60" s="19">
        <f t="shared" si="0"/>
        <v>0</v>
      </c>
      <c r="B60" s="20">
        <v>50</v>
      </c>
      <c r="C60" s="42"/>
      <c r="D60" s="43"/>
      <c r="E60" s="43"/>
      <c r="F60" s="10"/>
      <c r="G60" s="10"/>
      <c r="H60" s="44" t="str">
        <f>IFERROR(VLOOKUP(G60,List!$C$2:$D$39,2,FALSE),"")</f>
        <v/>
      </c>
      <c r="I60" s="47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60"/>
      <c r="U60" s="36">
        <f t="shared" si="1"/>
        <v>0</v>
      </c>
    </row>
    <row r="61" spans="1:21">
      <c r="A61" s="19">
        <f t="shared" si="0"/>
        <v>0</v>
      </c>
      <c r="B61" s="20">
        <v>51</v>
      </c>
      <c r="C61" s="42"/>
      <c r="D61" s="43"/>
      <c r="E61" s="43"/>
      <c r="F61" s="10"/>
      <c r="G61" s="10"/>
      <c r="H61" s="44" t="str">
        <f>IFERROR(VLOOKUP(G61,List!$C$2:$D$39,2,FALSE),"")</f>
        <v/>
      </c>
      <c r="I61" s="47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60"/>
      <c r="U61" s="36">
        <f t="shared" si="1"/>
        <v>0</v>
      </c>
    </row>
    <row r="62" spans="1:21">
      <c r="A62" s="19">
        <f t="shared" si="0"/>
        <v>0</v>
      </c>
      <c r="B62" s="20">
        <v>52</v>
      </c>
      <c r="C62" s="42"/>
      <c r="D62" s="43"/>
      <c r="E62" s="43"/>
      <c r="F62" s="10"/>
      <c r="G62" s="10"/>
      <c r="H62" s="44" t="str">
        <f>IFERROR(VLOOKUP(G62,List!$C$2:$D$39,2,FALSE),"")</f>
        <v/>
      </c>
      <c r="I62" s="47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60"/>
      <c r="U62" s="36">
        <f t="shared" si="1"/>
        <v>0</v>
      </c>
    </row>
    <row r="63" spans="1:21">
      <c r="A63" s="19">
        <f t="shared" si="0"/>
        <v>0</v>
      </c>
      <c r="B63" s="20">
        <v>53</v>
      </c>
      <c r="C63" s="42"/>
      <c r="D63" s="43"/>
      <c r="E63" s="43"/>
      <c r="F63" s="10"/>
      <c r="G63" s="10"/>
      <c r="H63" s="44" t="str">
        <f>IFERROR(VLOOKUP(G63,List!$C$2:$D$39,2,FALSE),"")</f>
        <v/>
      </c>
      <c r="I63" s="47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60"/>
      <c r="U63" s="36">
        <f t="shared" si="1"/>
        <v>0</v>
      </c>
    </row>
    <row r="64" spans="1:21">
      <c r="A64" s="19">
        <f t="shared" si="0"/>
        <v>0</v>
      </c>
      <c r="B64" s="20">
        <v>54</v>
      </c>
      <c r="C64" s="42"/>
      <c r="D64" s="43"/>
      <c r="E64" s="43"/>
      <c r="F64" s="10"/>
      <c r="G64" s="10"/>
      <c r="H64" s="44" t="str">
        <f>IFERROR(VLOOKUP(G64,List!$C$2:$D$39,2,FALSE),"")</f>
        <v/>
      </c>
      <c r="I64" s="47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60"/>
      <c r="U64" s="36">
        <f t="shared" si="1"/>
        <v>0</v>
      </c>
    </row>
    <row r="65" spans="1:21">
      <c r="A65" s="19">
        <f t="shared" si="0"/>
        <v>0</v>
      </c>
      <c r="B65" s="20">
        <v>55</v>
      </c>
      <c r="C65" s="42"/>
      <c r="D65" s="43"/>
      <c r="E65" s="43"/>
      <c r="F65" s="10"/>
      <c r="G65" s="10"/>
      <c r="H65" s="44" t="str">
        <f>IFERROR(VLOOKUP(G65,List!$C$2:$D$39,2,FALSE),"")</f>
        <v/>
      </c>
      <c r="I65" s="47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60"/>
      <c r="U65" s="36">
        <f t="shared" si="1"/>
        <v>0</v>
      </c>
    </row>
    <row r="66" spans="1:21">
      <c r="A66" s="19">
        <f t="shared" si="0"/>
        <v>0</v>
      </c>
      <c r="B66" s="20">
        <v>56</v>
      </c>
      <c r="C66" s="42"/>
      <c r="D66" s="43"/>
      <c r="E66" s="43"/>
      <c r="F66" s="10"/>
      <c r="G66" s="10"/>
      <c r="H66" s="44" t="str">
        <f>IFERROR(VLOOKUP(G66,List!$C$2:$D$39,2,FALSE),"")</f>
        <v/>
      </c>
      <c r="I66" s="47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60"/>
      <c r="U66" s="36">
        <f t="shared" si="1"/>
        <v>0</v>
      </c>
    </row>
    <row r="67" spans="1:21">
      <c r="A67" s="19">
        <f t="shared" si="0"/>
        <v>0</v>
      </c>
      <c r="B67" s="20">
        <v>57</v>
      </c>
      <c r="C67" s="42"/>
      <c r="D67" s="43"/>
      <c r="E67" s="43"/>
      <c r="F67" s="10"/>
      <c r="G67" s="10"/>
      <c r="H67" s="44" t="str">
        <f>IFERROR(VLOOKUP(G67,List!$C$2:$D$39,2,FALSE),"")</f>
        <v/>
      </c>
      <c r="I67" s="47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60"/>
      <c r="U67" s="36">
        <f t="shared" si="1"/>
        <v>0</v>
      </c>
    </row>
    <row r="68" spans="1:21">
      <c r="A68" s="19">
        <f t="shared" si="0"/>
        <v>0</v>
      </c>
      <c r="B68" s="20">
        <v>58</v>
      </c>
      <c r="C68" s="42"/>
      <c r="D68" s="43"/>
      <c r="E68" s="43"/>
      <c r="F68" s="10"/>
      <c r="G68" s="10"/>
      <c r="H68" s="44" t="str">
        <f>IFERROR(VLOOKUP(G68,List!$C$2:$D$39,2,FALSE),"")</f>
        <v/>
      </c>
      <c r="I68" s="47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60"/>
      <c r="U68" s="36">
        <f t="shared" si="1"/>
        <v>0</v>
      </c>
    </row>
    <row r="69" spans="1:21">
      <c r="A69" s="19">
        <f t="shared" si="0"/>
        <v>0</v>
      </c>
      <c r="B69" s="20">
        <v>59</v>
      </c>
      <c r="C69" s="42"/>
      <c r="D69" s="43"/>
      <c r="E69" s="43"/>
      <c r="F69" s="10"/>
      <c r="G69" s="10"/>
      <c r="H69" s="44" t="str">
        <f>IFERROR(VLOOKUP(G69,List!$C$2:$D$39,2,FALSE),"")</f>
        <v/>
      </c>
      <c r="I69" s="47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60"/>
      <c r="U69" s="36">
        <f t="shared" si="1"/>
        <v>0</v>
      </c>
    </row>
    <row r="70" spans="1:21">
      <c r="A70" s="19">
        <f t="shared" si="0"/>
        <v>0</v>
      </c>
      <c r="B70" s="20">
        <v>60</v>
      </c>
      <c r="C70" s="42"/>
      <c r="D70" s="43"/>
      <c r="E70" s="43"/>
      <c r="F70" s="10"/>
      <c r="G70" s="10"/>
      <c r="H70" s="44" t="str">
        <f>IFERROR(VLOOKUP(G70,List!$C$2:$D$39,2,FALSE),"")</f>
        <v/>
      </c>
      <c r="I70" s="47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60"/>
      <c r="U70" s="36">
        <f t="shared" si="1"/>
        <v>0</v>
      </c>
    </row>
    <row r="71" spans="1:21">
      <c r="A71" s="19">
        <f t="shared" si="0"/>
        <v>0</v>
      </c>
      <c r="B71" s="20">
        <v>61</v>
      </c>
      <c r="C71" s="42"/>
      <c r="D71" s="43"/>
      <c r="E71" s="43"/>
      <c r="F71" s="10"/>
      <c r="G71" s="10"/>
      <c r="H71" s="44" t="str">
        <f>IFERROR(VLOOKUP(G71,List!$C$2:$D$39,2,FALSE),"")</f>
        <v/>
      </c>
      <c r="I71" s="47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60"/>
      <c r="U71" s="36">
        <f t="shared" si="1"/>
        <v>0</v>
      </c>
    </row>
    <row r="72" spans="1:21">
      <c r="A72" s="19">
        <f t="shared" si="0"/>
        <v>0</v>
      </c>
      <c r="B72" s="20">
        <v>62</v>
      </c>
      <c r="C72" s="42"/>
      <c r="D72" s="43"/>
      <c r="E72" s="43"/>
      <c r="F72" s="10"/>
      <c r="G72" s="10"/>
      <c r="H72" s="44" t="str">
        <f>IFERROR(VLOOKUP(G72,List!$C$2:$D$39,2,FALSE),"")</f>
        <v/>
      </c>
      <c r="I72" s="47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60"/>
      <c r="U72" s="36">
        <f t="shared" si="1"/>
        <v>0</v>
      </c>
    </row>
    <row r="73" spans="1:21">
      <c r="A73" s="19">
        <f t="shared" si="0"/>
        <v>0</v>
      </c>
      <c r="B73" s="20">
        <v>63</v>
      </c>
      <c r="C73" s="42"/>
      <c r="D73" s="43"/>
      <c r="E73" s="43"/>
      <c r="F73" s="10"/>
      <c r="G73" s="10"/>
      <c r="H73" s="44" t="str">
        <f>IFERROR(VLOOKUP(G73,List!$C$2:$D$39,2,FALSE),"")</f>
        <v/>
      </c>
      <c r="I73" s="47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60"/>
      <c r="U73" s="36">
        <f t="shared" si="1"/>
        <v>0</v>
      </c>
    </row>
    <row r="74" spans="1:21">
      <c r="A74" s="19">
        <f t="shared" si="0"/>
        <v>0</v>
      </c>
      <c r="B74" s="20">
        <v>64</v>
      </c>
      <c r="C74" s="42"/>
      <c r="D74" s="43"/>
      <c r="E74" s="43"/>
      <c r="F74" s="10"/>
      <c r="G74" s="10"/>
      <c r="H74" s="44" t="str">
        <f>IFERROR(VLOOKUP(G74,List!$C$2:$D$39,2,FALSE),"")</f>
        <v/>
      </c>
      <c r="I74" s="47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60"/>
      <c r="U74" s="36">
        <f t="shared" si="1"/>
        <v>0</v>
      </c>
    </row>
    <row r="75" spans="1:21">
      <c r="A75" s="19">
        <f t="shared" si="0"/>
        <v>0</v>
      </c>
      <c r="B75" s="20">
        <v>65</v>
      </c>
      <c r="C75" s="42"/>
      <c r="D75" s="43"/>
      <c r="E75" s="43"/>
      <c r="F75" s="10"/>
      <c r="G75" s="10"/>
      <c r="H75" s="44" t="str">
        <f>IFERROR(VLOOKUP(G75,List!$C$2:$D$39,2,FALSE),"")</f>
        <v/>
      </c>
      <c r="I75" s="47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60"/>
      <c r="U75" s="36">
        <f t="shared" si="1"/>
        <v>0</v>
      </c>
    </row>
    <row r="76" spans="1:21">
      <c r="A76" s="19">
        <f t="shared" ref="A76:A110" si="2">$D$6</f>
        <v>0</v>
      </c>
      <c r="B76" s="20">
        <v>66</v>
      </c>
      <c r="C76" s="42"/>
      <c r="D76" s="43"/>
      <c r="E76" s="43"/>
      <c r="F76" s="10"/>
      <c r="G76" s="10"/>
      <c r="H76" s="44" t="str">
        <f>IFERROR(VLOOKUP(G76,List!$C$2:$D$39,2,FALSE),"")</f>
        <v/>
      </c>
      <c r="I76" s="47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60"/>
      <c r="U76" s="36">
        <f t="shared" ref="U76:U110" si="3">SUM(I76:T76)</f>
        <v>0</v>
      </c>
    </row>
    <row r="77" spans="1:21">
      <c r="A77" s="19">
        <f t="shared" si="2"/>
        <v>0</v>
      </c>
      <c r="B77" s="20">
        <v>67</v>
      </c>
      <c r="C77" s="42"/>
      <c r="D77" s="43"/>
      <c r="E77" s="43"/>
      <c r="F77" s="10"/>
      <c r="G77" s="10"/>
      <c r="H77" s="44" t="str">
        <f>IFERROR(VLOOKUP(G77,List!$C$2:$D$39,2,FALSE),"")</f>
        <v/>
      </c>
      <c r="I77" s="47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60"/>
      <c r="U77" s="36">
        <f t="shared" si="3"/>
        <v>0</v>
      </c>
    </row>
    <row r="78" spans="1:21">
      <c r="A78" s="19">
        <f t="shared" si="2"/>
        <v>0</v>
      </c>
      <c r="B78" s="20">
        <v>68</v>
      </c>
      <c r="C78" s="42"/>
      <c r="D78" s="43"/>
      <c r="E78" s="43"/>
      <c r="F78" s="10"/>
      <c r="G78" s="10"/>
      <c r="H78" s="44" t="str">
        <f>IFERROR(VLOOKUP(G78,List!$C$2:$D$39,2,FALSE),"")</f>
        <v/>
      </c>
      <c r="I78" s="47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60"/>
      <c r="U78" s="36">
        <f t="shared" si="3"/>
        <v>0</v>
      </c>
    </row>
    <row r="79" spans="1:21">
      <c r="A79" s="19"/>
      <c r="B79" s="20">
        <v>69</v>
      </c>
      <c r="C79" s="42"/>
      <c r="D79" s="43"/>
      <c r="E79" s="43"/>
      <c r="F79" s="10"/>
      <c r="G79" s="10"/>
      <c r="H79" s="44" t="str">
        <f>IFERROR(VLOOKUP(G79,List!$C$2:$D$39,2,FALSE),"")</f>
        <v/>
      </c>
      <c r="I79" s="47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60"/>
      <c r="U79" s="36">
        <f t="shared" si="3"/>
        <v>0</v>
      </c>
    </row>
    <row r="80" spans="1:21">
      <c r="A80" s="19"/>
      <c r="B80" s="20">
        <v>70</v>
      </c>
      <c r="C80" s="42"/>
      <c r="D80" s="43"/>
      <c r="E80" s="43"/>
      <c r="F80" s="10"/>
      <c r="G80" s="10"/>
      <c r="H80" s="44" t="str">
        <f>IFERROR(VLOOKUP(G80,List!$C$2:$D$39,2,FALSE),"")</f>
        <v/>
      </c>
      <c r="I80" s="47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60"/>
      <c r="U80" s="36">
        <f t="shared" si="3"/>
        <v>0</v>
      </c>
    </row>
    <row r="81" spans="1:21">
      <c r="A81" s="19"/>
      <c r="B81" s="20">
        <v>71</v>
      </c>
      <c r="C81" s="42"/>
      <c r="D81" s="43"/>
      <c r="E81" s="43"/>
      <c r="F81" s="10"/>
      <c r="G81" s="10"/>
      <c r="H81" s="44" t="str">
        <f>IFERROR(VLOOKUP(G81,List!$C$2:$D$39,2,FALSE),"")</f>
        <v/>
      </c>
      <c r="I81" s="47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60"/>
      <c r="U81" s="36">
        <f t="shared" si="3"/>
        <v>0</v>
      </c>
    </row>
    <row r="82" spans="1:21">
      <c r="A82" s="19"/>
      <c r="B82" s="20">
        <v>72</v>
      </c>
      <c r="C82" s="42"/>
      <c r="D82" s="43"/>
      <c r="E82" s="43"/>
      <c r="F82" s="10"/>
      <c r="G82" s="10"/>
      <c r="H82" s="44" t="str">
        <f>IFERROR(VLOOKUP(G82,List!$C$2:$D$39,2,FALSE),"")</f>
        <v/>
      </c>
      <c r="I82" s="47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60"/>
      <c r="U82" s="36">
        <f t="shared" si="3"/>
        <v>0</v>
      </c>
    </row>
    <row r="83" spans="1:21">
      <c r="A83" s="19"/>
      <c r="B83" s="20">
        <v>73</v>
      </c>
      <c r="C83" s="42"/>
      <c r="D83" s="43"/>
      <c r="E83" s="43"/>
      <c r="F83" s="10"/>
      <c r="G83" s="10"/>
      <c r="H83" s="44" t="str">
        <f>IFERROR(VLOOKUP(G83,List!$C$2:$D$39,2,FALSE),"")</f>
        <v/>
      </c>
      <c r="I83" s="47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60"/>
      <c r="U83" s="36">
        <f t="shared" si="3"/>
        <v>0</v>
      </c>
    </row>
    <row r="84" spans="1:21">
      <c r="A84" s="19"/>
      <c r="B84" s="20">
        <v>74</v>
      </c>
      <c r="C84" s="42"/>
      <c r="D84" s="43"/>
      <c r="E84" s="43"/>
      <c r="F84" s="10"/>
      <c r="G84" s="10"/>
      <c r="H84" s="44" t="str">
        <f>IFERROR(VLOOKUP(G84,List!$C$2:$D$39,2,FALSE),"")</f>
        <v/>
      </c>
      <c r="I84" s="47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60"/>
      <c r="U84" s="36">
        <f t="shared" si="3"/>
        <v>0</v>
      </c>
    </row>
    <row r="85" spans="1:21">
      <c r="A85" s="19"/>
      <c r="B85" s="20">
        <v>75</v>
      </c>
      <c r="C85" s="42"/>
      <c r="D85" s="43"/>
      <c r="E85" s="43"/>
      <c r="F85" s="10"/>
      <c r="G85" s="10"/>
      <c r="H85" s="44" t="str">
        <f>IFERROR(VLOOKUP(G85,List!$C$2:$D$39,2,FALSE),"")</f>
        <v/>
      </c>
      <c r="I85" s="47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60"/>
      <c r="U85" s="36">
        <f t="shared" si="3"/>
        <v>0</v>
      </c>
    </row>
    <row r="86" spans="1:21">
      <c r="A86" s="19"/>
      <c r="B86" s="20">
        <v>76</v>
      </c>
      <c r="C86" s="42"/>
      <c r="D86" s="43"/>
      <c r="E86" s="43"/>
      <c r="F86" s="10"/>
      <c r="G86" s="10"/>
      <c r="H86" s="44" t="str">
        <f>IFERROR(VLOOKUP(G86,List!$C$2:$D$39,2,FALSE),"")</f>
        <v/>
      </c>
      <c r="I86" s="47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60"/>
      <c r="U86" s="36">
        <f t="shared" si="3"/>
        <v>0</v>
      </c>
    </row>
    <row r="87" spans="1:21">
      <c r="A87" s="19"/>
      <c r="B87" s="20">
        <v>77</v>
      </c>
      <c r="C87" s="42"/>
      <c r="D87" s="43"/>
      <c r="E87" s="43"/>
      <c r="F87" s="10"/>
      <c r="G87" s="10"/>
      <c r="H87" s="44" t="str">
        <f>IFERROR(VLOOKUP(G87,List!$C$2:$D$39,2,FALSE),"")</f>
        <v/>
      </c>
      <c r="I87" s="47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60"/>
      <c r="U87" s="36">
        <f t="shared" si="3"/>
        <v>0</v>
      </c>
    </row>
    <row r="88" spans="1:21">
      <c r="A88" s="19"/>
      <c r="B88" s="20">
        <v>78</v>
      </c>
      <c r="C88" s="42"/>
      <c r="D88" s="43"/>
      <c r="E88" s="43"/>
      <c r="F88" s="10"/>
      <c r="G88" s="10"/>
      <c r="H88" s="44" t="str">
        <f>IFERROR(VLOOKUP(G88,List!$C$2:$D$39,2,FALSE),"")</f>
        <v/>
      </c>
      <c r="I88" s="47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60"/>
      <c r="U88" s="36">
        <f t="shared" si="3"/>
        <v>0</v>
      </c>
    </row>
    <row r="89" spans="1:21">
      <c r="A89" s="19"/>
      <c r="B89" s="20">
        <v>79</v>
      </c>
      <c r="C89" s="42"/>
      <c r="D89" s="43"/>
      <c r="E89" s="43"/>
      <c r="F89" s="10"/>
      <c r="G89" s="10"/>
      <c r="H89" s="44" t="str">
        <f>IFERROR(VLOOKUP(G89,List!$C$2:$D$39,2,FALSE),"")</f>
        <v/>
      </c>
      <c r="I89" s="47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60"/>
      <c r="U89" s="36">
        <f t="shared" si="3"/>
        <v>0</v>
      </c>
    </row>
    <row r="90" spans="1:21">
      <c r="A90" s="19"/>
      <c r="B90" s="20">
        <v>80</v>
      </c>
      <c r="C90" s="42"/>
      <c r="D90" s="43"/>
      <c r="E90" s="43"/>
      <c r="F90" s="10"/>
      <c r="G90" s="10"/>
      <c r="H90" s="44" t="str">
        <f>IFERROR(VLOOKUP(G90,List!$C$2:$D$39,2,FALSE),"")</f>
        <v/>
      </c>
      <c r="I90" s="47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60"/>
      <c r="U90" s="36">
        <f t="shared" si="3"/>
        <v>0</v>
      </c>
    </row>
    <row r="91" spans="1:21">
      <c r="A91" s="19"/>
      <c r="B91" s="20">
        <v>81</v>
      </c>
      <c r="C91" s="42"/>
      <c r="D91" s="43"/>
      <c r="E91" s="43"/>
      <c r="F91" s="10"/>
      <c r="G91" s="10"/>
      <c r="H91" s="44" t="str">
        <f>IFERROR(VLOOKUP(G91,List!$C$2:$D$39,2,FALSE),"")</f>
        <v/>
      </c>
      <c r="I91" s="47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60"/>
      <c r="U91" s="36">
        <f t="shared" si="3"/>
        <v>0</v>
      </c>
    </row>
    <row r="92" spans="1:21">
      <c r="A92" s="19"/>
      <c r="B92" s="20">
        <v>82</v>
      </c>
      <c r="C92" s="42"/>
      <c r="D92" s="43"/>
      <c r="E92" s="43"/>
      <c r="F92" s="10"/>
      <c r="G92" s="10"/>
      <c r="H92" s="44" t="str">
        <f>IFERROR(VLOOKUP(G92,List!$C$2:$D$39,2,FALSE),"")</f>
        <v/>
      </c>
      <c r="I92" s="47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60"/>
      <c r="U92" s="36">
        <f t="shared" si="3"/>
        <v>0</v>
      </c>
    </row>
    <row r="93" spans="1:21">
      <c r="A93" s="19"/>
      <c r="B93" s="20">
        <v>83</v>
      </c>
      <c r="C93" s="42"/>
      <c r="D93" s="43"/>
      <c r="E93" s="43"/>
      <c r="F93" s="10"/>
      <c r="G93" s="10"/>
      <c r="H93" s="44" t="str">
        <f>IFERROR(VLOOKUP(G93,List!$C$2:$D$39,2,FALSE),"")</f>
        <v/>
      </c>
      <c r="I93" s="47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60"/>
      <c r="U93" s="36">
        <f t="shared" si="3"/>
        <v>0</v>
      </c>
    </row>
    <row r="94" spans="1:21">
      <c r="A94" s="19"/>
      <c r="B94" s="20">
        <v>84</v>
      </c>
      <c r="C94" s="42"/>
      <c r="D94" s="43"/>
      <c r="E94" s="43"/>
      <c r="F94" s="10"/>
      <c r="G94" s="10"/>
      <c r="H94" s="44" t="str">
        <f>IFERROR(VLOOKUP(G94,List!$C$2:$D$39,2,FALSE),"")</f>
        <v/>
      </c>
      <c r="I94" s="47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60"/>
      <c r="U94" s="36">
        <f t="shared" si="3"/>
        <v>0</v>
      </c>
    </row>
    <row r="95" spans="1:21">
      <c r="A95" s="19">
        <f t="shared" si="2"/>
        <v>0</v>
      </c>
      <c r="B95" s="20">
        <v>85</v>
      </c>
      <c r="C95" s="42"/>
      <c r="D95" s="43"/>
      <c r="E95" s="43"/>
      <c r="F95" s="10"/>
      <c r="G95" s="10"/>
      <c r="H95" s="44" t="str">
        <f>IFERROR(VLOOKUP(G95,List!$C$2:$D$39,2,FALSE),"")</f>
        <v/>
      </c>
      <c r="I95" s="47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60"/>
      <c r="U95" s="36">
        <f t="shared" si="3"/>
        <v>0</v>
      </c>
    </row>
    <row r="96" spans="1:21">
      <c r="A96" s="19">
        <f t="shared" si="2"/>
        <v>0</v>
      </c>
      <c r="B96" s="20">
        <v>86</v>
      </c>
      <c r="C96" s="42"/>
      <c r="D96" s="43"/>
      <c r="E96" s="43"/>
      <c r="F96" s="10"/>
      <c r="G96" s="10"/>
      <c r="H96" s="44" t="str">
        <f>IFERROR(VLOOKUP(G96,List!$C$2:$D$39,2,FALSE),"")</f>
        <v/>
      </c>
      <c r="I96" s="47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60"/>
      <c r="U96" s="36">
        <f t="shared" si="3"/>
        <v>0</v>
      </c>
    </row>
    <row r="97" spans="1:22">
      <c r="A97" s="19">
        <f t="shared" si="2"/>
        <v>0</v>
      </c>
      <c r="B97" s="20">
        <v>87</v>
      </c>
      <c r="C97" s="42"/>
      <c r="D97" s="43"/>
      <c r="E97" s="43"/>
      <c r="F97" s="10"/>
      <c r="G97" s="10"/>
      <c r="H97" s="44" t="str">
        <f>IFERROR(VLOOKUP(G97,List!$C$2:$D$39,2,FALSE),"")</f>
        <v/>
      </c>
      <c r="I97" s="47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60"/>
      <c r="U97" s="36">
        <f t="shared" si="3"/>
        <v>0</v>
      </c>
    </row>
    <row r="98" spans="1:22">
      <c r="A98" s="19">
        <f t="shared" si="2"/>
        <v>0</v>
      </c>
      <c r="B98" s="20">
        <v>88</v>
      </c>
      <c r="C98" s="42"/>
      <c r="D98" s="43"/>
      <c r="E98" s="43"/>
      <c r="F98" s="10"/>
      <c r="G98" s="10"/>
      <c r="H98" s="44" t="str">
        <f>IFERROR(VLOOKUP(G98,List!$C$2:$D$39,2,FALSE),"")</f>
        <v/>
      </c>
      <c r="I98" s="47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60"/>
      <c r="U98" s="36">
        <f t="shared" si="3"/>
        <v>0</v>
      </c>
    </row>
    <row r="99" spans="1:22">
      <c r="A99" s="19">
        <f t="shared" si="2"/>
        <v>0</v>
      </c>
      <c r="B99" s="20">
        <v>89</v>
      </c>
      <c r="C99" s="42"/>
      <c r="D99" s="43"/>
      <c r="E99" s="43"/>
      <c r="F99" s="10"/>
      <c r="G99" s="10"/>
      <c r="H99" s="44" t="str">
        <f>IFERROR(VLOOKUP(G99,List!$C$2:$D$39,2,FALSE),"")</f>
        <v/>
      </c>
      <c r="I99" s="47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60"/>
      <c r="U99" s="36">
        <f t="shared" si="3"/>
        <v>0</v>
      </c>
    </row>
    <row r="100" spans="1:22">
      <c r="A100" s="19">
        <f t="shared" si="2"/>
        <v>0</v>
      </c>
      <c r="B100" s="20">
        <v>90</v>
      </c>
      <c r="C100" s="42"/>
      <c r="D100" s="43"/>
      <c r="E100" s="43"/>
      <c r="F100" s="10"/>
      <c r="G100" s="10"/>
      <c r="H100" s="44" t="str">
        <f>IFERROR(VLOOKUP(G100,List!$C$2:$D$39,2,FALSE),"")</f>
        <v/>
      </c>
      <c r="I100" s="47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60"/>
      <c r="U100" s="36">
        <f t="shared" si="3"/>
        <v>0</v>
      </c>
    </row>
    <row r="101" spans="1:22">
      <c r="A101" s="19">
        <f t="shared" si="2"/>
        <v>0</v>
      </c>
      <c r="B101" s="20">
        <v>91</v>
      </c>
      <c r="C101" s="42"/>
      <c r="D101" s="43"/>
      <c r="E101" s="43"/>
      <c r="F101" s="10"/>
      <c r="G101" s="10"/>
      <c r="H101" s="44" t="str">
        <f>IFERROR(VLOOKUP(G101,List!$C$2:$D$39,2,FALSE),"")</f>
        <v/>
      </c>
      <c r="I101" s="47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60"/>
      <c r="U101" s="36">
        <f t="shared" si="3"/>
        <v>0</v>
      </c>
    </row>
    <row r="102" spans="1:22">
      <c r="A102" s="19">
        <f t="shared" si="2"/>
        <v>0</v>
      </c>
      <c r="B102" s="20">
        <v>92</v>
      </c>
      <c r="C102" s="42"/>
      <c r="D102" s="43"/>
      <c r="E102" s="43"/>
      <c r="F102" s="10"/>
      <c r="G102" s="10"/>
      <c r="H102" s="44" t="str">
        <f>IFERROR(VLOOKUP(G102,List!$C$2:$D$39,2,FALSE),"")</f>
        <v/>
      </c>
      <c r="I102" s="47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60"/>
      <c r="U102" s="36">
        <f t="shared" si="3"/>
        <v>0</v>
      </c>
    </row>
    <row r="103" spans="1:22">
      <c r="A103" s="19">
        <f t="shared" si="2"/>
        <v>0</v>
      </c>
      <c r="B103" s="20">
        <v>93</v>
      </c>
      <c r="C103" s="42"/>
      <c r="D103" s="43"/>
      <c r="E103" s="43"/>
      <c r="F103" s="10"/>
      <c r="G103" s="10"/>
      <c r="H103" s="44" t="str">
        <f>IFERROR(VLOOKUP(G103,List!$C$2:$D$39,2,FALSE),"")</f>
        <v/>
      </c>
      <c r="I103" s="47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60"/>
      <c r="U103" s="36">
        <f t="shared" si="3"/>
        <v>0</v>
      </c>
    </row>
    <row r="104" spans="1:22">
      <c r="A104" s="19">
        <f t="shared" si="2"/>
        <v>0</v>
      </c>
      <c r="B104" s="20">
        <v>94</v>
      </c>
      <c r="C104" s="42"/>
      <c r="D104" s="43"/>
      <c r="E104" s="43"/>
      <c r="F104" s="10"/>
      <c r="G104" s="10"/>
      <c r="H104" s="44" t="str">
        <f>IFERROR(VLOOKUP(G104,List!$C$2:$D$39,2,FALSE),"")</f>
        <v/>
      </c>
      <c r="I104" s="47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60"/>
      <c r="U104" s="36">
        <f t="shared" si="3"/>
        <v>0</v>
      </c>
    </row>
    <row r="105" spans="1:22">
      <c r="A105" s="19">
        <f t="shared" si="2"/>
        <v>0</v>
      </c>
      <c r="B105" s="20">
        <v>95</v>
      </c>
      <c r="C105" s="42"/>
      <c r="D105" s="43"/>
      <c r="E105" s="43"/>
      <c r="F105" s="10"/>
      <c r="G105" s="10"/>
      <c r="H105" s="44" t="str">
        <f>IFERROR(VLOOKUP(G105,List!$C$2:$D$39,2,FALSE),"")</f>
        <v/>
      </c>
      <c r="I105" s="47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60"/>
      <c r="U105" s="36">
        <f t="shared" si="3"/>
        <v>0</v>
      </c>
    </row>
    <row r="106" spans="1:22">
      <c r="A106" s="19">
        <f t="shared" si="2"/>
        <v>0</v>
      </c>
      <c r="B106" s="20">
        <v>96</v>
      </c>
      <c r="C106" s="42"/>
      <c r="D106" s="43"/>
      <c r="E106" s="43"/>
      <c r="F106" s="10"/>
      <c r="G106" s="10"/>
      <c r="H106" s="44" t="str">
        <f>IFERROR(VLOOKUP(G106,List!$C$2:$D$39,2,FALSE),"")</f>
        <v/>
      </c>
      <c r="I106" s="47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60"/>
      <c r="U106" s="36">
        <f t="shared" si="3"/>
        <v>0</v>
      </c>
    </row>
    <row r="107" spans="1:22">
      <c r="A107" s="19">
        <f t="shared" si="2"/>
        <v>0</v>
      </c>
      <c r="B107" s="20">
        <v>97</v>
      </c>
      <c r="C107" s="42"/>
      <c r="D107" s="43"/>
      <c r="E107" s="43"/>
      <c r="F107" s="10"/>
      <c r="G107" s="10"/>
      <c r="H107" s="44" t="str">
        <f>IFERROR(VLOOKUP(G107,List!$C$2:$D$39,2,FALSE),"")</f>
        <v/>
      </c>
      <c r="I107" s="47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60"/>
      <c r="U107" s="36">
        <f t="shared" si="3"/>
        <v>0</v>
      </c>
    </row>
    <row r="108" spans="1:22">
      <c r="A108" s="19">
        <f t="shared" si="2"/>
        <v>0</v>
      </c>
      <c r="B108" s="20">
        <v>98</v>
      </c>
      <c r="C108" s="42"/>
      <c r="D108" s="43"/>
      <c r="E108" s="43"/>
      <c r="F108" s="10"/>
      <c r="G108" s="10"/>
      <c r="H108" s="44" t="str">
        <f>IFERROR(VLOOKUP(G108,List!$C$2:$D$39,2,FALSE),"")</f>
        <v/>
      </c>
      <c r="I108" s="47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60"/>
      <c r="U108" s="36">
        <f t="shared" si="3"/>
        <v>0</v>
      </c>
    </row>
    <row r="109" spans="1:22">
      <c r="A109" s="19">
        <f t="shared" si="2"/>
        <v>0</v>
      </c>
      <c r="B109" s="20">
        <v>99</v>
      </c>
      <c r="C109" s="42"/>
      <c r="D109" s="43"/>
      <c r="E109" s="43"/>
      <c r="F109" s="10"/>
      <c r="G109" s="10"/>
      <c r="H109" s="44" t="str">
        <f>IFERROR(VLOOKUP(G109,List!$C$2:$D$39,2,FALSE),"")</f>
        <v/>
      </c>
      <c r="I109" s="47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60"/>
      <c r="U109" s="36">
        <f t="shared" si="3"/>
        <v>0</v>
      </c>
    </row>
    <row r="110" spans="1:22" ht="15.75" thickBot="1">
      <c r="A110" s="19">
        <f t="shared" si="2"/>
        <v>0</v>
      </c>
      <c r="B110" s="20">
        <v>100</v>
      </c>
      <c r="C110" s="32"/>
      <c r="D110" s="26"/>
      <c r="E110" s="26"/>
      <c r="F110" s="10"/>
      <c r="G110" s="10"/>
      <c r="H110" s="27" t="str">
        <f>IFERROR(VLOOKUP(G110,List!$C$2:$D$39,2,FALSE),"")</f>
        <v/>
      </c>
      <c r="I110" s="49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60"/>
      <c r="U110" s="36">
        <f t="shared" si="3"/>
        <v>0</v>
      </c>
    </row>
    <row r="111" spans="1:22" ht="16.5" thickTop="1" thickBot="1">
      <c r="B111" s="22" t="s">
        <v>45</v>
      </c>
      <c r="C111" s="33" t="s">
        <v>46</v>
      </c>
      <c r="D111" s="34"/>
      <c r="E111" s="34"/>
      <c r="F111" s="35"/>
      <c r="G111" s="35"/>
      <c r="H111" s="35"/>
      <c r="I111" s="50">
        <f t="shared" ref="I111:U111" si="4">SUM(I11:I110)</f>
        <v>0</v>
      </c>
      <c r="J111" s="59">
        <f t="shared" si="4"/>
        <v>0</v>
      </c>
      <c r="K111" s="59">
        <f t="shared" si="4"/>
        <v>0</v>
      </c>
      <c r="L111" s="59">
        <f t="shared" si="4"/>
        <v>0</v>
      </c>
      <c r="M111" s="59">
        <f t="shared" si="4"/>
        <v>0</v>
      </c>
      <c r="N111" s="59">
        <f t="shared" si="4"/>
        <v>0</v>
      </c>
      <c r="O111" s="59">
        <f t="shared" si="4"/>
        <v>0</v>
      </c>
      <c r="P111" s="59">
        <f t="shared" si="4"/>
        <v>0</v>
      </c>
      <c r="Q111" s="59">
        <f t="shared" si="4"/>
        <v>0</v>
      </c>
      <c r="R111" s="59">
        <f t="shared" si="4"/>
        <v>0</v>
      </c>
      <c r="S111" s="59">
        <f t="shared" si="4"/>
        <v>0</v>
      </c>
      <c r="T111" s="59">
        <f t="shared" si="4"/>
        <v>0</v>
      </c>
      <c r="U111" s="52">
        <f t="shared" si="4"/>
        <v>0</v>
      </c>
    </row>
    <row r="112" spans="1:22" ht="15.6" hidden="1" customHeight="1"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V112" s="4"/>
    </row>
    <row r="113" spans="2:19" ht="15.75" thickTop="1">
      <c r="C113" s="11"/>
      <c r="D113" s="12"/>
    </row>
    <row r="114" spans="2:19">
      <c r="B114" s="13"/>
      <c r="C114" s="14"/>
      <c r="D114" s="14"/>
      <c r="E114" s="14"/>
      <c r="F114" s="14"/>
      <c r="G114" s="14"/>
      <c r="H114" s="14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</row>
    <row r="115" spans="2:19">
      <c r="B115" s="14"/>
      <c r="C115" s="14"/>
      <c r="D115" s="14"/>
      <c r="E115" s="14"/>
      <c r="F115" s="14"/>
      <c r="G115" s="14"/>
      <c r="H115" s="14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</row>
    <row r="116" spans="2:19">
      <c r="B116" s="14"/>
      <c r="C116" s="14"/>
      <c r="D116" s="14"/>
      <c r="E116" s="14"/>
      <c r="F116" s="14"/>
      <c r="G116" s="14"/>
      <c r="H116" s="14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</row>
    <row r="117" spans="2:19">
      <c r="B117" s="14"/>
      <c r="C117" s="14"/>
      <c r="D117" s="14"/>
      <c r="E117" s="14"/>
      <c r="F117" s="14"/>
      <c r="G117" s="14"/>
      <c r="H117" s="14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</row>
    <row r="118" spans="2:19">
      <c r="B118" s="14"/>
      <c r="C118" s="14"/>
      <c r="D118" s="14"/>
      <c r="E118" s="14"/>
      <c r="F118" s="14"/>
      <c r="G118" s="14"/>
      <c r="H118" s="14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</row>
  </sheetData>
  <pageMargins left="0.7" right="0.7" top="0.75" bottom="0.75" header="0.3" footer="0.3"/>
  <pageSetup paperSize="5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94F50F2-C041-492A-952C-187CA3FE765E}">
          <x14:formula1>
            <xm:f>List!$A$2:$A$6</xm:f>
          </x14:formula1>
          <xm:sqref>F11:F110</xm:sqref>
        </x14:dataValidation>
        <x14:dataValidation type="list" allowBlank="1" showInputMessage="1" showErrorMessage="1" xr:uid="{C1C24432-66C5-4865-9A10-09D2695F04A3}">
          <x14:formula1>
            <xm:f>List!$C$2:$C$39</xm:f>
          </x14:formula1>
          <xm:sqref>G11:G110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4E81B-5734-4783-8BE6-E382C7EFEE0A}">
  <dimension ref="A1:D39"/>
  <sheetViews>
    <sheetView topLeftCell="A37" workbookViewId="0">
      <selection activeCell="C51" sqref="C51"/>
    </sheetView>
  </sheetViews>
  <sheetFormatPr defaultRowHeight="15"/>
  <cols>
    <col min="1" max="1" width="12.85546875" customWidth="1"/>
    <col min="3" max="3" width="62" customWidth="1"/>
  </cols>
  <sheetData>
    <row r="1" spans="1:4">
      <c r="A1" t="s">
        <v>18</v>
      </c>
      <c r="C1" t="s">
        <v>30</v>
      </c>
      <c r="D1" t="s">
        <v>31</v>
      </c>
    </row>
    <row r="3" spans="1:4">
      <c r="A3" t="s">
        <v>47</v>
      </c>
      <c r="C3" t="s">
        <v>48</v>
      </c>
      <c r="D3" t="s">
        <v>49</v>
      </c>
    </row>
    <row r="4" spans="1:4">
      <c r="A4" t="s">
        <v>50</v>
      </c>
      <c r="C4" t="s">
        <v>51</v>
      </c>
      <c r="D4" t="s">
        <v>52</v>
      </c>
    </row>
    <row r="5" spans="1:4">
      <c r="A5" t="s">
        <v>53</v>
      </c>
      <c r="C5" t="s">
        <v>54</v>
      </c>
      <c r="D5" t="s">
        <v>55</v>
      </c>
    </row>
    <row r="6" spans="1:4">
      <c r="A6" t="s">
        <v>56</v>
      </c>
      <c r="C6" t="s">
        <v>57</v>
      </c>
      <c r="D6" t="s">
        <v>58</v>
      </c>
    </row>
    <row r="7" spans="1:4">
      <c r="C7" t="s">
        <v>59</v>
      </c>
      <c r="D7" t="s">
        <v>60</v>
      </c>
    </row>
    <row r="8" spans="1:4">
      <c r="C8" t="s">
        <v>61</v>
      </c>
      <c r="D8" t="s">
        <v>62</v>
      </c>
    </row>
    <row r="9" spans="1:4">
      <c r="C9" t="s">
        <v>63</v>
      </c>
      <c r="D9" t="s">
        <v>64</v>
      </c>
    </row>
    <row r="10" spans="1:4">
      <c r="C10" t="s">
        <v>65</v>
      </c>
      <c r="D10" t="s">
        <v>66</v>
      </c>
    </row>
    <row r="11" spans="1:4">
      <c r="C11" t="s">
        <v>67</v>
      </c>
      <c r="D11" t="s">
        <v>68</v>
      </c>
    </row>
    <row r="12" spans="1:4">
      <c r="C12" t="s">
        <v>69</v>
      </c>
      <c r="D12" t="s">
        <v>70</v>
      </c>
    </row>
    <row r="13" spans="1:4">
      <c r="C13" t="s">
        <v>71</v>
      </c>
      <c r="D13" t="s">
        <v>72</v>
      </c>
    </row>
    <row r="14" spans="1:4">
      <c r="C14" t="s">
        <v>73</v>
      </c>
      <c r="D14" t="s">
        <v>74</v>
      </c>
    </row>
    <row r="15" spans="1:4">
      <c r="C15" t="s">
        <v>75</v>
      </c>
      <c r="D15" t="s">
        <v>76</v>
      </c>
    </row>
    <row r="16" spans="1:4">
      <c r="C16" t="s">
        <v>77</v>
      </c>
      <c r="D16" t="s">
        <v>78</v>
      </c>
    </row>
    <row r="17" spans="3:4">
      <c r="C17" t="s">
        <v>79</v>
      </c>
      <c r="D17" t="s">
        <v>80</v>
      </c>
    </row>
    <row r="18" spans="3:4">
      <c r="C18" t="s">
        <v>81</v>
      </c>
      <c r="D18" t="s">
        <v>82</v>
      </c>
    </row>
    <row r="19" spans="3:4">
      <c r="C19" t="s">
        <v>83</v>
      </c>
      <c r="D19" t="s">
        <v>84</v>
      </c>
    </row>
    <row r="20" spans="3:4">
      <c r="C20" t="s">
        <v>85</v>
      </c>
      <c r="D20" t="s">
        <v>86</v>
      </c>
    </row>
    <row r="21" spans="3:4">
      <c r="C21" t="s">
        <v>87</v>
      </c>
      <c r="D21" t="s">
        <v>88</v>
      </c>
    </row>
    <row r="22" spans="3:4">
      <c r="C22" t="s">
        <v>89</v>
      </c>
      <c r="D22" t="s">
        <v>90</v>
      </c>
    </row>
    <row r="23" spans="3:4">
      <c r="C23" t="s">
        <v>91</v>
      </c>
      <c r="D23" t="s">
        <v>92</v>
      </c>
    </row>
    <row r="24" spans="3:4">
      <c r="C24" t="s">
        <v>93</v>
      </c>
      <c r="D24" t="s">
        <v>94</v>
      </c>
    </row>
    <row r="25" spans="3:4">
      <c r="C25" t="s">
        <v>95</v>
      </c>
      <c r="D25" t="s">
        <v>96</v>
      </c>
    </row>
    <row r="26" spans="3:4">
      <c r="C26" t="s">
        <v>97</v>
      </c>
      <c r="D26" t="s">
        <v>98</v>
      </c>
    </row>
    <row r="27" spans="3:4">
      <c r="C27" t="s">
        <v>99</v>
      </c>
      <c r="D27" t="s">
        <v>100</v>
      </c>
    </row>
    <row r="28" spans="3:4">
      <c r="C28" t="s">
        <v>101</v>
      </c>
      <c r="D28" t="s">
        <v>102</v>
      </c>
    </row>
    <row r="29" spans="3:4">
      <c r="C29" t="s">
        <v>103</v>
      </c>
      <c r="D29" t="s">
        <v>104</v>
      </c>
    </row>
    <row r="30" spans="3:4">
      <c r="C30" t="s">
        <v>105</v>
      </c>
      <c r="D30" t="s">
        <v>106</v>
      </c>
    </row>
    <row r="31" spans="3:4">
      <c r="C31" t="s">
        <v>107</v>
      </c>
      <c r="D31" t="s">
        <v>108</v>
      </c>
    </row>
    <row r="32" spans="3:4">
      <c r="C32" t="s">
        <v>109</v>
      </c>
      <c r="D32" t="s">
        <v>110</v>
      </c>
    </row>
    <row r="33" spans="3:4">
      <c r="C33" t="s">
        <v>111</v>
      </c>
      <c r="D33" t="s">
        <v>112</v>
      </c>
    </row>
    <row r="34" spans="3:4">
      <c r="C34" t="s">
        <v>113</v>
      </c>
      <c r="D34" t="s">
        <v>114</v>
      </c>
    </row>
    <row r="35" spans="3:4">
      <c r="C35" t="s">
        <v>115</v>
      </c>
      <c r="D35" t="s">
        <v>116</v>
      </c>
    </row>
    <row r="36" spans="3:4">
      <c r="C36" t="s">
        <v>117</v>
      </c>
      <c r="D36" t="s">
        <v>118</v>
      </c>
    </row>
    <row r="37" spans="3:4">
      <c r="C37" t="s">
        <v>119</v>
      </c>
      <c r="D37" t="s">
        <v>120</v>
      </c>
    </row>
    <row r="38" spans="3:4">
      <c r="C38" t="s">
        <v>121</v>
      </c>
      <c r="D38" t="s">
        <v>122</v>
      </c>
    </row>
    <row r="39" spans="3:4">
      <c r="C39" t="s">
        <v>123</v>
      </c>
      <c r="D39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LACDMH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Ben Chan</cp:lastModifiedBy>
  <cp:revision/>
  <dcterms:created xsi:type="dcterms:W3CDTF">2021-07-28T16:21:31Z</dcterms:created>
  <dcterms:modified xsi:type="dcterms:W3CDTF">2022-09-29T19:33:04Z</dcterms:modified>
  <cp:category/>
  <cp:contentStatus/>
</cp:coreProperties>
</file>