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9960" activeTab="0"/>
  </bookViews>
  <sheets>
    <sheet name="FY 21-22" sheetId="1" r:id="rId1"/>
    <sheet name="Cares Act Invoice" sheetId="2" state="hidden" r:id="rId2"/>
  </sheets>
  <definedNames>
    <definedName name="_xlnm.Print_Area" localSheetId="0">'FY 21-22'!$C$1:$J$37</definedName>
    <definedName name="_xlnm.Print_Titles" localSheetId="0">'FY 21-22'!$1:$7</definedName>
  </definedNames>
  <calcPr fullCalcOnLoad="1"/>
</workbook>
</file>

<file path=xl/sharedStrings.xml><?xml version="1.0" encoding="utf-8"?>
<sst xmlns="http://schemas.openxmlformats.org/spreadsheetml/2006/main" count="68" uniqueCount="62">
  <si>
    <t>Legal Entity Name:</t>
  </si>
  <si>
    <t>Legal Entity No.:</t>
  </si>
  <si>
    <t>Agency Cost</t>
  </si>
  <si>
    <t>SFC 70</t>
  </si>
  <si>
    <t>SFC 71</t>
  </si>
  <si>
    <t>SFC 72</t>
  </si>
  <si>
    <t>SFC 75</t>
  </si>
  <si>
    <t>SFC 78</t>
  </si>
  <si>
    <t>Total</t>
  </si>
  <si>
    <t>(PLEASE ROUND TO THE NEAREST DOLLAR  ON THE ATTACHMENT 9A)</t>
  </si>
  <si>
    <t>MHSA Linkage Services</t>
  </si>
  <si>
    <t>Specialized Foster Care Wraparound</t>
  </si>
  <si>
    <t>Post-Release Community Supervision-Community Reintegration Program</t>
  </si>
  <si>
    <t>DCSS Forensic Center Services</t>
  </si>
  <si>
    <t>Comprehensive SOC Program (SAMHSA, CFDA #93.958)</t>
  </si>
  <si>
    <t>CalWORKs Homeless Family Solution System</t>
  </si>
  <si>
    <t>DMH Mental Health Services</t>
  </si>
  <si>
    <t>Funded Programs</t>
  </si>
  <si>
    <t>Month of Service</t>
  </si>
  <si>
    <t>Payment Date</t>
  </si>
  <si>
    <t>Payment Document ID</t>
  </si>
  <si>
    <t>Direct</t>
  </si>
  <si>
    <t>Admin</t>
  </si>
  <si>
    <t>Per 9A</t>
  </si>
  <si>
    <t>Variances</t>
  </si>
  <si>
    <t>Per PRS Payment Report</t>
  </si>
  <si>
    <t>FY 2020-21 Schedule of Eligible Direct Cost Mode 60 for Cares Act</t>
  </si>
  <si>
    <r>
      <t xml:space="preserve">Total Amount </t>
    </r>
    <r>
      <rPr>
        <b/>
        <i/>
        <sz val="11"/>
        <rFont val="Arial"/>
        <family val="2"/>
      </rPr>
      <t>(To be reported in MH 1901 Schedule C, Column E)</t>
    </r>
  </si>
  <si>
    <t>Measure H Housing Supportive Services Program</t>
  </si>
  <si>
    <t>Z22S</t>
  </si>
  <si>
    <t>MHSA Full Service Partnership Invoice</t>
  </si>
  <si>
    <t>MHSA Full Service Partnership Incentives Invoice</t>
  </si>
  <si>
    <t>MHSA Outpatient Care Services Invoice</t>
  </si>
  <si>
    <t>MHSA Alternative Crisis Services Invoice</t>
  </si>
  <si>
    <t>MHSA Housing Supportive Services Program Invoice</t>
  </si>
  <si>
    <t>Y22J</t>
  </si>
  <si>
    <t>MHSA PEI Invoice</t>
  </si>
  <si>
    <t>B22Z</t>
  </si>
  <si>
    <t>N22L</t>
  </si>
  <si>
    <t>B22Y</t>
  </si>
  <si>
    <t>N22M</t>
  </si>
  <si>
    <t>B22T</t>
  </si>
  <si>
    <t>N22N</t>
  </si>
  <si>
    <t>N22Q</t>
  </si>
  <si>
    <t>Y22U</t>
  </si>
  <si>
    <t>Z22L</t>
  </si>
  <si>
    <t>Z22N</t>
  </si>
  <si>
    <t>Z22C</t>
  </si>
  <si>
    <t>DMH IMD Step Down Invoice</t>
  </si>
  <si>
    <t>MHSA Alternative Crisis Services Startup Fund Invoice</t>
  </si>
  <si>
    <t>MHSA Alternative Crisis Services Startup Fund</t>
  </si>
  <si>
    <t>Program Funded Program Allocation From Innovation 2</t>
  </si>
  <si>
    <t>MHSA-Innovation 2</t>
  </si>
  <si>
    <t>Funded Program Amount  from Legal Entity - Mental Health Contract</t>
  </si>
  <si>
    <t>Funded Program Amount  from Legal Entity - UCC</t>
  </si>
  <si>
    <t>Funded Program Amount  from Legal Entity - Enriched Residential Services (ERS)</t>
  </si>
  <si>
    <t>Funded Program Amount from Legal Entity - Restorative Care Village Crisis Residantial Treatment Programs (CRTP)</t>
  </si>
  <si>
    <t>P22J</t>
  </si>
  <si>
    <t>Z22T</t>
  </si>
  <si>
    <t>Z22R</t>
  </si>
  <si>
    <t>Inn2</t>
  </si>
  <si>
    <t>FY 2021-22 Schedule of Eligible Direct Cost Mode 60 - Supplemental To MH 1901 Schedule 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</si>
</sst>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_);_(* \(#,##0.0\);_(* &quot;-&quot;??_);_(@_)"/>
    <numFmt numFmtId="169" formatCode="_(* #,##0_);_(* \(#,##0\);_(* &quot;-&quot;??_);_(@_)"/>
    <numFmt numFmtId="170" formatCode="[$-409]mmmm\-yy;@"/>
    <numFmt numFmtId="171" formatCode="[$-409]dddd\,\ mmmm\ d\,\ yyyy"/>
    <numFmt numFmtId="172" formatCode="mm/dd/yy;@"/>
    <numFmt numFmtId="173" formatCode="0.0%"/>
    <numFmt numFmtId="174" formatCode="0.000%"/>
    <numFmt numFmtId="175" formatCode="_(&quot;$&quot;* #,##0.000_);_(&quot;$&quot;* \(#,##0.000\);_(&quot;$&quot;* &quot;-&quot;???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rgb="FF0033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double"/>
      <right style="double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double"/>
      <right style="thin"/>
      <top style="hair"/>
      <bottom style="medium"/>
    </border>
    <border>
      <left style="double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3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4" fillId="0" borderId="10" xfId="0" applyFont="1" applyBorder="1" applyAlignment="1">
      <alignment/>
    </xf>
    <xf numFmtId="170" fontId="44" fillId="0" borderId="10" xfId="0" applyNumberFormat="1" applyFont="1" applyBorder="1" applyAlignment="1">
      <alignment/>
    </xf>
    <xf numFmtId="170" fontId="44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3" fillId="0" borderId="0" xfId="0" applyNumberFormat="1" applyFont="1" applyAlignment="1">
      <alignment/>
    </xf>
    <xf numFmtId="172" fontId="43" fillId="33" borderId="10" xfId="0" applyNumberFormat="1" applyFont="1" applyFill="1" applyBorder="1" applyAlignment="1">
      <alignment horizontal="center" wrapText="1"/>
    </xf>
    <xf numFmtId="172" fontId="44" fillId="0" borderId="10" xfId="0" applyNumberFormat="1" applyFont="1" applyBorder="1" applyAlignment="1">
      <alignment/>
    </xf>
    <xf numFmtId="172" fontId="44" fillId="34" borderId="10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3" fillId="34" borderId="12" xfId="0" applyFont="1" applyFill="1" applyBorder="1" applyAlignment="1">
      <alignment horizontal="center" vertical="center" wrapText="1"/>
    </xf>
    <xf numFmtId="43" fontId="44" fillId="0" borderId="13" xfId="42" applyFont="1" applyBorder="1" applyAlignment="1">
      <alignment/>
    </xf>
    <xf numFmtId="0" fontId="3" fillId="0" borderId="14" xfId="0" applyFont="1" applyBorder="1" applyAlignment="1">
      <alignment/>
    </xf>
    <xf numFmtId="44" fontId="43" fillId="0" borderId="15" xfId="44" applyFont="1" applyFill="1" applyBorder="1" applyAlignment="1">
      <alignment horizontal="center" vertical="center"/>
    </xf>
    <xf numFmtId="44" fontId="43" fillId="0" borderId="16" xfId="44" applyFont="1" applyFill="1" applyBorder="1" applyAlignment="1">
      <alignment horizontal="center" vertical="center"/>
    </xf>
    <xf numFmtId="44" fontId="43" fillId="0" borderId="17" xfId="44" applyFont="1" applyFill="1" applyBorder="1" applyAlignment="1">
      <alignment horizontal="center" vertical="center"/>
    </xf>
    <xf numFmtId="43" fontId="43" fillId="33" borderId="13" xfId="42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170" fontId="43" fillId="33" borderId="10" xfId="0" applyNumberFormat="1" applyFont="1" applyFill="1" applyBorder="1" applyAlignment="1">
      <alignment wrapText="1"/>
    </xf>
    <xf numFmtId="0" fontId="3" fillId="0" borderId="18" xfId="0" applyFont="1" applyBorder="1" applyAlignment="1">
      <alignment vertical="center"/>
    </xf>
    <xf numFmtId="172" fontId="3" fillId="0" borderId="19" xfId="0" applyNumberFormat="1" applyFont="1" applyBorder="1" applyAlignment="1">
      <alignment vertical="center"/>
    </xf>
    <xf numFmtId="44" fontId="3" fillId="0" borderId="19" xfId="44" applyFont="1" applyBorder="1" applyAlignment="1">
      <alignment vertical="center"/>
    </xf>
    <xf numFmtId="44" fontId="3" fillId="0" borderId="20" xfId="44" applyFont="1" applyBorder="1" applyAlignment="1">
      <alignment vertical="center"/>
    </xf>
    <xf numFmtId="0" fontId="3" fillId="0" borderId="0" xfId="0" applyFont="1" applyAlignment="1">
      <alignment vertical="center"/>
    </xf>
    <xf numFmtId="172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44" fontId="3" fillId="0" borderId="18" xfId="44" applyFont="1" applyBorder="1" applyAlignment="1">
      <alignment vertical="center"/>
    </xf>
    <xf numFmtId="44" fontId="3" fillId="0" borderId="18" xfId="0" applyNumberFormat="1" applyFont="1" applyBorder="1" applyAlignment="1">
      <alignment vertical="center"/>
    </xf>
    <xf numFmtId="44" fontId="3" fillId="0" borderId="0" xfId="44" applyFont="1" applyAlignment="1">
      <alignment/>
    </xf>
    <xf numFmtId="174" fontId="3" fillId="0" borderId="0" xfId="59" applyNumberFormat="1" applyFont="1" applyAlignment="1">
      <alignment/>
    </xf>
    <xf numFmtId="43" fontId="3" fillId="0" borderId="0" xfId="42" applyFont="1" applyAlignment="1">
      <alignment/>
    </xf>
    <xf numFmtId="4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/>
      <protection locked="0"/>
    </xf>
    <xf numFmtId="0" fontId="3" fillId="0" borderId="22" xfId="0" applyFont="1" applyBorder="1" applyAlignment="1" applyProtection="1" quotePrefix="1">
      <alignment/>
      <protection locked="0"/>
    </xf>
    <xf numFmtId="169" fontId="4" fillId="0" borderId="0" xfId="42" applyNumberFormat="1" applyFont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169" fontId="4" fillId="0" borderId="26" xfId="42" applyNumberFormat="1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4" fontId="3" fillId="0" borderId="29" xfId="44" applyFont="1" applyBorder="1" applyAlignment="1" applyProtection="1">
      <alignment vertical="center"/>
      <protection locked="0"/>
    </xf>
    <xf numFmtId="44" fontId="3" fillId="0" borderId="30" xfId="44" applyFont="1" applyBorder="1" applyAlignment="1" applyProtection="1">
      <alignment vertical="center"/>
      <protection locked="0"/>
    </xf>
    <xf numFmtId="44" fontId="4" fillId="0" borderId="31" xfId="44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44" fontId="3" fillId="0" borderId="34" xfId="44" applyFont="1" applyBorder="1" applyAlignment="1" applyProtection="1">
      <alignment vertical="center"/>
      <protection locked="0"/>
    </xf>
    <xf numFmtId="44" fontId="3" fillId="0" borderId="35" xfId="44" applyFont="1" applyBorder="1" applyAlignment="1" applyProtection="1">
      <alignment vertical="center"/>
      <protection locked="0"/>
    </xf>
    <xf numFmtId="44" fontId="4" fillId="0" borderId="36" xfId="44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44" fontId="3" fillId="0" borderId="39" xfId="44" applyFont="1" applyBorder="1" applyAlignment="1" applyProtection="1">
      <alignment vertical="center"/>
      <protection locked="0"/>
    </xf>
    <xf numFmtId="44" fontId="3" fillId="0" borderId="39" xfId="44" applyFont="1" applyFill="1" applyBorder="1" applyAlignment="1" applyProtection="1">
      <alignment vertical="center"/>
      <protection locked="0"/>
    </xf>
    <xf numFmtId="44" fontId="3" fillId="0" borderId="40" xfId="44" applyFont="1" applyFill="1" applyBorder="1" applyAlignment="1" applyProtection="1">
      <alignment vertical="center"/>
      <protection locked="0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4" fontId="3" fillId="0" borderId="43" xfId="44" applyFont="1" applyFill="1" applyBorder="1" applyAlignment="1" applyProtection="1">
      <alignment vertical="center"/>
      <protection locked="0"/>
    </xf>
    <xf numFmtId="44" fontId="3" fillId="0" borderId="44" xfId="44" applyFont="1" applyFill="1" applyBorder="1" applyAlignment="1" applyProtection="1">
      <alignment vertical="center"/>
      <protection locked="0"/>
    </xf>
    <xf numFmtId="44" fontId="4" fillId="0" borderId="45" xfId="44" applyFont="1" applyFill="1" applyBorder="1" applyAlignment="1">
      <alignment vertical="center"/>
    </xf>
    <xf numFmtId="41" fontId="3" fillId="0" borderId="0" xfId="0" applyNumberFormat="1" applyFont="1" applyAlignment="1">
      <alignment/>
    </xf>
    <xf numFmtId="169" fontId="4" fillId="35" borderId="0" xfId="42" applyNumberFormat="1" applyFont="1" applyFill="1" applyAlignment="1">
      <alignment/>
    </xf>
    <xf numFmtId="44" fontId="3" fillId="0" borderId="29" xfId="44" applyFont="1" applyFill="1" applyBorder="1" applyAlignment="1" applyProtection="1">
      <alignment vertical="center"/>
      <protection locked="0"/>
    </xf>
    <xf numFmtId="44" fontId="3" fillId="0" borderId="30" xfId="44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69" fontId="4" fillId="0" borderId="0" xfId="42" applyNumberFormat="1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44" fontId="4" fillId="0" borderId="49" xfId="44" applyFont="1" applyBorder="1" applyAlignment="1">
      <alignment vertical="center"/>
    </xf>
    <xf numFmtId="44" fontId="4" fillId="0" borderId="49" xfId="44" applyFont="1" applyFill="1" applyBorder="1" applyAlignment="1">
      <alignment vertical="center"/>
    </xf>
    <xf numFmtId="44" fontId="4" fillId="0" borderId="50" xfId="44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44" fontId="3" fillId="0" borderId="34" xfId="44" applyFont="1" applyFill="1" applyBorder="1" applyAlignment="1" applyProtection="1">
      <alignment vertical="center"/>
      <protection locked="0"/>
    </xf>
    <xf numFmtId="44" fontId="3" fillId="0" borderId="35" xfId="44" applyFont="1" applyFill="1" applyBorder="1" applyAlignment="1" applyProtection="1">
      <alignment vertical="center"/>
      <protection locked="0"/>
    </xf>
    <xf numFmtId="0" fontId="3" fillId="0" borderId="0" xfId="0" applyFont="1" applyFill="1" applyAlignment="1" quotePrefix="1">
      <alignment horizontal="center" vertical="center"/>
    </xf>
    <xf numFmtId="0" fontId="3" fillId="0" borderId="33" xfId="0" applyFont="1" applyFill="1" applyBorder="1" applyAlignment="1">
      <alignment vertical="center"/>
    </xf>
    <xf numFmtId="0" fontId="45" fillId="0" borderId="51" xfId="0" applyFont="1" applyBorder="1" applyAlignment="1">
      <alignment horizontal="left" vertical="center"/>
    </xf>
    <xf numFmtId="0" fontId="45" fillId="0" borderId="52" xfId="0" applyFont="1" applyBorder="1" applyAlignment="1">
      <alignment horizontal="left" vertical="center"/>
    </xf>
    <xf numFmtId="0" fontId="45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33" borderId="58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8"/>
  <sheetViews>
    <sheetView showGridLines="0" tabSelected="1" workbookViewId="0" topLeftCell="C1">
      <selection activeCell="C3" sqref="C3"/>
    </sheetView>
  </sheetViews>
  <sheetFormatPr defaultColWidth="9.140625" defaultRowHeight="12.75"/>
  <cols>
    <col min="1" max="1" width="9.28125" style="38" hidden="1" customWidth="1"/>
    <col min="2" max="2" width="9.7109375" style="38" hidden="1" customWidth="1"/>
    <col min="3" max="3" width="21.57421875" style="1" customWidth="1"/>
    <col min="4" max="4" width="49.8515625" style="1" customWidth="1"/>
    <col min="5" max="9" width="16.7109375" style="1" customWidth="1"/>
    <col min="10" max="10" width="18.7109375" style="42" customWidth="1"/>
    <col min="11" max="16384" width="9.140625" style="71" customWidth="1"/>
  </cols>
  <sheetData>
    <row r="1" spans="3:10" ht="24.75" customHeight="1">
      <c r="C1" s="39" t="s">
        <v>0</v>
      </c>
      <c r="D1" s="40"/>
      <c r="J1" s="73"/>
    </row>
    <row r="2" spans="3:4" ht="24.75" customHeight="1">
      <c r="C2" s="39" t="s">
        <v>1</v>
      </c>
      <c r="D2" s="41"/>
    </row>
    <row r="3" ht="24.75" customHeight="1">
      <c r="C3" s="39" t="s">
        <v>61</v>
      </c>
    </row>
    <row r="4" ht="24.75" customHeight="1">
      <c r="C4" s="74" t="s">
        <v>9</v>
      </c>
    </row>
    <row r="5" ht="24.75" customHeight="1" thickBot="1"/>
    <row r="6" spans="3:10" ht="24.75" customHeight="1">
      <c r="C6" s="43"/>
      <c r="D6" s="44"/>
      <c r="E6" s="95" t="s">
        <v>2</v>
      </c>
      <c r="F6" s="96"/>
      <c r="G6" s="96"/>
      <c r="H6" s="96"/>
      <c r="I6" s="96"/>
      <c r="J6" s="97"/>
    </row>
    <row r="7" spans="3:10" ht="24.75" customHeight="1">
      <c r="C7" s="93" t="s">
        <v>17</v>
      </c>
      <c r="D7" s="94"/>
      <c r="E7" s="45" t="s">
        <v>3</v>
      </c>
      <c r="F7" s="45" t="s">
        <v>4</v>
      </c>
      <c r="G7" s="45" t="s">
        <v>5</v>
      </c>
      <c r="H7" s="45" t="s">
        <v>6</v>
      </c>
      <c r="I7" s="45" t="s">
        <v>7</v>
      </c>
      <c r="J7" s="46" t="s">
        <v>8</v>
      </c>
    </row>
    <row r="8" spans="3:10" ht="24.75" customHeight="1">
      <c r="C8" s="90" t="s">
        <v>53</v>
      </c>
      <c r="D8" s="91"/>
      <c r="E8" s="91"/>
      <c r="F8" s="91"/>
      <c r="G8" s="91"/>
      <c r="H8" s="91"/>
      <c r="I8" s="91"/>
      <c r="J8" s="92"/>
    </row>
    <row r="9" spans="1:10" s="72" customFormat="1" ht="24.75" customHeight="1">
      <c r="A9" s="7">
        <v>130.3</v>
      </c>
      <c r="B9" s="7" t="s">
        <v>37</v>
      </c>
      <c r="C9" s="47" t="s">
        <v>11</v>
      </c>
      <c r="D9" s="48"/>
      <c r="E9" s="49"/>
      <c r="F9" s="49"/>
      <c r="G9" s="49"/>
      <c r="H9" s="49"/>
      <c r="I9" s="50"/>
      <c r="J9" s="51">
        <f aca="true" t="shared" si="0" ref="J9:J23">SUM(E9:I9)</f>
        <v>0</v>
      </c>
    </row>
    <row r="10" spans="1:10" s="72" customFormat="1" ht="24.75" customHeight="1">
      <c r="A10" s="7">
        <v>140</v>
      </c>
      <c r="B10" s="7" t="s">
        <v>38</v>
      </c>
      <c r="C10" s="52" t="s">
        <v>14</v>
      </c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72" customFormat="1" ht="24.75" customHeight="1">
      <c r="A11" s="7">
        <v>183</v>
      </c>
      <c r="B11" s="7" t="s">
        <v>39</v>
      </c>
      <c r="C11" s="57" t="s">
        <v>15</v>
      </c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72" customFormat="1" ht="24.75" customHeight="1">
      <c r="A12" s="7">
        <v>171</v>
      </c>
      <c r="B12" s="7" t="s">
        <v>40</v>
      </c>
      <c r="C12" s="57" t="s">
        <v>12</v>
      </c>
      <c r="D12" s="58"/>
      <c r="E12" s="54"/>
      <c r="F12" s="54"/>
      <c r="G12" s="54"/>
      <c r="H12" s="54"/>
      <c r="I12" s="55"/>
      <c r="J12" s="56">
        <f t="shared" si="0"/>
        <v>0</v>
      </c>
    </row>
    <row r="13" spans="1:10" s="72" customFormat="1" ht="24.75" customHeight="1">
      <c r="A13" s="7">
        <v>350</v>
      </c>
      <c r="B13" s="7" t="s">
        <v>41</v>
      </c>
      <c r="C13" s="52" t="s">
        <v>13</v>
      </c>
      <c r="D13" s="58"/>
      <c r="E13" s="54"/>
      <c r="F13" s="54"/>
      <c r="G13" s="54"/>
      <c r="H13" s="54"/>
      <c r="I13" s="55"/>
      <c r="J13" s="56">
        <f t="shared" si="0"/>
        <v>0</v>
      </c>
    </row>
    <row r="14" spans="1:10" s="72" customFormat="1" ht="24.75" customHeight="1">
      <c r="A14" s="83">
        <v>221</v>
      </c>
      <c r="B14" s="83" t="s">
        <v>57</v>
      </c>
      <c r="C14" s="84" t="s">
        <v>28</v>
      </c>
      <c r="D14" s="85"/>
      <c r="E14" s="86"/>
      <c r="F14" s="86"/>
      <c r="G14" s="86"/>
      <c r="H14" s="86"/>
      <c r="I14" s="87"/>
      <c r="J14" s="56">
        <f t="shared" si="0"/>
        <v>0</v>
      </c>
    </row>
    <row r="15" spans="1:10" s="72" customFormat="1" ht="24.75" customHeight="1">
      <c r="A15" s="7">
        <v>400</v>
      </c>
      <c r="B15" s="7" t="s">
        <v>42</v>
      </c>
      <c r="C15" s="52" t="s">
        <v>16</v>
      </c>
      <c r="D15" s="58"/>
      <c r="E15" s="54"/>
      <c r="F15" s="54"/>
      <c r="G15" s="54"/>
      <c r="H15" s="54"/>
      <c r="I15" s="55"/>
      <c r="J15" s="56">
        <f t="shared" si="0"/>
        <v>0</v>
      </c>
    </row>
    <row r="16" spans="1:10" s="72" customFormat="1" ht="24.75" customHeight="1">
      <c r="A16" s="7">
        <v>500</v>
      </c>
      <c r="B16" s="7" t="s">
        <v>44</v>
      </c>
      <c r="C16" s="52" t="s">
        <v>30</v>
      </c>
      <c r="D16" s="58"/>
      <c r="E16" s="54"/>
      <c r="F16" s="54"/>
      <c r="G16" s="54"/>
      <c r="H16" s="54"/>
      <c r="I16" s="55"/>
      <c r="J16" s="56">
        <f t="shared" si="0"/>
        <v>0</v>
      </c>
    </row>
    <row r="17" spans="1:10" s="72" customFormat="1" ht="24.75" customHeight="1">
      <c r="A17" s="7">
        <v>500</v>
      </c>
      <c r="B17" s="7" t="s">
        <v>29</v>
      </c>
      <c r="C17" s="52" t="s">
        <v>31</v>
      </c>
      <c r="D17" s="58"/>
      <c r="E17" s="54"/>
      <c r="F17" s="54"/>
      <c r="G17" s="54"/>
      <c r="H17" s="54"/>
      <c r="I17" s="55"/>
      <c r="J17" s="56">
        <f t="shared" si="0"/>
        <v>0</v>
      </c>
    </row>
    <row r="18" spans="1:10" s="72" customFormat="1" ht="24.75" customHeight="1">
      <c r="A18" s="7">
        <v>511</v>
      </c>
      <c r="B18" s="7" t="s">
        <v>45</v>
      </c>
      <c r="C18" s="52" t="s">
        <v>32</v>
      </c>
      <c r="D18" s="58"/>
      <c r="E18" s="54"/>
      <c r="F18" s="54"/>
      <c r="G18" s="54"/>
      <c r="H18" s="54"/>
      <c r="I18" s="55"/>
      <c r="J18" s="56">
        <f t="shared" si="0"/>
        <v>0</v>
      </c>
    </row>
    <row r="19" spans="1:10" s="72" customFormat="1" ht="24.75" customHeight="1">
      <c r="A19" s="7">
        <v>531</v>
      </c>
      <c r="B19" s="7" t="s">
        <v>46</v>
      </c>
      <c r="C19" s="52" t="s">
        <v>33</v>
      </c>
      <c r="D19" s="53"/>
      <c r="E19" s="54"/>
      <c r="F19" s="54"/>
      <c r="G19" s="54"/>
      <c r="H19" s="54"/>
      <c r="I19" s="55"/>
      <c r="J19" s="56">
        <f t="shared" si="0"/>
        <v>0</v>
      </c>
    </row>
    <row r="20" spans="1:10" s="72" customFormat="1" ht="24.75" customHeight="1">
      <c r="A20" s="88">
        <v>540</v>
      </c>
      <c r="B20" s="83" t="s">
        <v>59</v>
      </c>
      <c r="C20" s="84" t="s">
        <v>34</v>
      </c>
      <c r="D20" s="89"/>
      <c r="E20" s="86"/>
      <c r="F20" s="86"/>
      <c r="G20" s="86"/>
      <c r="H20" s="86"/>
      <c r="I20" s="87"/>
      <c r="J20" s="56">
        <f t="shared" si="0"/>
        <v>0</v>
      </c>
    </row>
    <row r="21" spans="1:10" s="72" customFormat="1" ht="24.75" customHeight="1">
      <c r="A21" s="7">
        <v>810</v>
      </c>
      <c r="B21" s="7" t="s">
        <v>35</v>
      </c>
      <c r="C21" s="57" t="s">
        <v>10</v>
      </c>
      <c r="D21" s="53"/>
      <c r="E21" s="54"/>
      <c r="F21" s="54"/>
      <c r="G21" s="54"/>
      <c r="H21" s="54"/>
      <c r="I21" s="55"/>
      <c r="J21" s="56">
        <f t="shared" si="0"/>
        <v>0</v>
      </c>
    </row>
    <row r="22" spans="1:10" s="72" customFormat="1" ht="24.75" customHeight="1">
      <c r="A22" s="7">
        <v>600</v>
      </c>
      <c r="B22" s="7" t="s">
        <v>47</v>
      </c>
      <c r="C22" s="57" t="s">
        <v>36</v>
      </c>
      <c r="D22" s="53"/>
      <c r="E22" s="54"/>
      <c r="F22" s="54"/>
      <c r="G22" s="54"/>
      <c r="H22" s="54"/>
      <c r="I22" s="55"/>
      <c r="J22" s="56">
        <f t="shared" si="0"/>
        <v>0</v>
      </c>
    </row>
    <row r="23" spans="1:10" s="72" customFormat="1" ht="24.75" customHeight="1">
      <c r="A23" s="7"/>
      <c r="B23" s="7"/>
      <c r="C23" s="57"/>
      <c r="D23" s="53"/>
      <c r="E23" s="54"/>
      <c r="F23" s="54"/>
      <c r="G23" s="54"/>
      <c r="H23" s="54"/>
      <c r="I23" s="55"/>
      <c r="J23" s="56">
        <f t="shared" si="0"/>
        <v>0</v>
      </c>
    </row>
    <row r="24" spans="1:10" s="72" customFormat="1" ht="24.75" customHeight="1">
      <c r="A24" s="7"/>
      <c r="B24" s="7"/>
      <c r="C24" s="90" t="s">
        <v>54</v>
      </c>
      <c r="D24" s="91"/>
      <c r="E24" s="91"/>
      <c r="F24" s="91"/>
      <c r="G24" s="91"/>
      <c r="H24" s="91"/>
      <c r="I24" s="91"/>
      <c r="J24" s="92"/>
    </row>
    <row r="25" spans="1:10" s="72" customFormat="1" ht="24.75" customHeight="1">
      <c r="A25" s="7">
        <v>531</v>
      </c>
      <c r="B25" s="7" t="s">
        <v>46</v>
      </c>
      <c r="C25" s="47" t="s">
        <v>33</v>
      </c>
      <c r="D25" s="48"/>
      <c r="E25" s="49"/>
      <c r="F25" s="49"/>
      <c r="G25" s="69"/>
      <c r="H25" s="69"/>
      <c r="I25" s="70"/>
      <c r="J25" s="51">
        <f>SUM(E25:I25)</f>
        <v>0</v>
      </c>
    </row>
    <row r="26" spans="1:10" s="72" customFormat="1" ht="24.75" customHeight="1">
      <c r="A26" s="7"/>
      <c r="B26" s="7"/>
      <c r="C26" s="57"/>
      <c r="D26" s="62"/>
      <c r="E26" s="59"/>
      <c r="F26" s="59"/>
      <c r="G26" s="60"/>
      <c r="H26" s="60"/>
      <c r="I26" s="61"/>
      <c r="J26" s="56">
        <f>SUM(E26:I26)</f>
        <v>0</v>
      </c>
    </row>
    <row r="27" spans="1:10" s="72" customFormat="1" ht="24.75" customHeight="1">
      <c r="A27" s="7"/>
      <c r="B27" s="7"/>
      <c r="C27" s="90" t="s">
        <v>55</v>
      </c>
      <c r="D27" s="91"/>
      <c r="E27" s="91"/>
      <c r="F27" s="91"/>
      <c r="G27" s="91"/>
      <c r="H27" s="91"/>
      <c r="I27" s="91"/>
      <c r="J27" s="92"/>
    </row>
    <row r="28" spans="1:10" s="72" customFormat="1" ht="24.75" customHeight="1">
      <c r="A28" s="7">
        <v>340</v>
      </c>
      <c r="B28" s="7" t="s">
        <v>43</v>
      </c>
      <c r="C28" s="47" t="s">
        <v>48</v>
      </c>
      <c r="D28" s="48"/>
      <c r="E28" s="49">
        <f aca="true" t="shared" si="1" ref="E28:J28">SUM(E29:E36)</f>
        <v>0</v>
      </c>
      <c r="F28" s="49">
        <f t="shared" si="1"/>
        <v>0</v>
      </c>
      <c r="G28" s="69">
        <f t="shared" si="1"/>
        <v>0</v>
      </c>
      <c r="H28" s="69">
        <f t="shared" si="1"/>
        <v>0</v>
      </c>
      <c r="I28" s="70">
        <f t="shared" si="1"/>
        <v>0</v>
      </c>
      <c r="J28" s="51">
        <f t="shared" si="1"/>
        <v>0</v>
      </c>
    </row>
    <row r="29" spans="1:10" s="72" customFormat="1" ht="24.75" customHeight="1">
      <c r="A29" s="7">
        <v>531</v>
      </c>
      <c r="B29" s="7" t="s">
        <v>46</v>
      </c>
      <c r="C29" s="57" t="s">
        <v>49</v>
      </c>
      <c r="D29" s="62"/>
      <c r="E29" s="59"/>
      <c r="F29" s="59"/>
      <c r="G29" s="60"/>
      <c r="H29" s="60"/>
      <c r="I29" s="61"/>
      <c r="J29" s="56">
        <f aca="true" t="shared" si="2" ref="J29:J36">SUM(E29:I29)</f>
        <v>0</v>
      </c>
    </row>
    <row r="30" spans="1:10" s="72" customFormat="1" ht="24.75" customHeight="1">
      <c r="A30" s="7"/>
      <c r="B30" s="7"/>
      <c r="C30" s="57"/>
      <c r="D30" s="62"/>
      <c r="E30" s="59"/>
      <c r="F30" s="59"/>
      <c r="G30" s="60"/>
      <c r="H30" s="60"/>
      <c r="I30" s="61"/>
      <c r="J30" s="56">
        <f>SUM(E30:I30)</f>
        <v>0</v>
      </c>
    </row>
    <row r="31" spans="1:10" s="72" customFormat="1" ht="24.75" customHeight="1">
      <c r="A31" s="7"/>
      <c r="B31" s="7"/>
      <c r="C31" s="90" t="s">
        <v>56</v>
      </c>
      <c r="D31" s="91"/>
      <c r="E31" s="91"/>
      <c r="F31" s="91"/>
      <c r="G31" s="91"/>
      <c r="H31" s="91"/>
      <c r="I31" s="91"/>
      <c r="J31" s="92"/>
    </row>
    <row r="32" spans="1:10" s="72" customFormat="1" ht="24.75" customHeight="1">
      <c r="A32" s="7">
        <v>531</v>
      </c>
      <c r="B32" s="7" t="s">
        <v>58</v>
      </c>
      <c r="C32" s="47" t="s">
        <v>50</v>
      </c>
      <c r="D32" s="48"/>
      <c r="E32" s="49"/>
      <c r="F32" s="49"/>
      <c r="G32" s="69"/>
      <c r="H32" s="69"/>
      <c r="I32" s="70"/>
      <c r="J32" s="51">
        <f t="shared" si="2"/>
        <v>0</v>
      </c>
    </row>
    <row r="33" spans="1:10" s="72" customFormat="1" ht="24.75" customHeight="1">
      <c r="A33" s="7"/>
      <c r="B33" s="7"/>
      <c r="C33" s="57"/>
      <c r="D33" s="53"/>
      <c r="E33" s="59"/>
      <c r="F33" s="59"/>
      <c r="G33" s="60"/>
      <c r="H33" s="60"/>
      <c r="I33" s="61"/>
      <c r="J33" s="56">
        <f t="shared" si="2"/>
        <v>0</v>
      </c>
    </row>
    <row r="34" spans="1:10" s="72" customFormat="1" ht="24.75" customHeight="1">
      <c r="A34" s="7"/>
      <c r="B34" s="7"/>
      <c r="C34" s="90" t="s">
        <v>51</v>
      </c>
      <c r="D34" s="91"/>
      <c r="E34" s="91"/>
      <c r="F34" s="91"/>
      <c r="G34" s="91"/>
      <c r="H34" s="91"/>
      <c r="I34" s="91"/>
      <c r="J34" s="92"/>
    </row>
    <row r="35" spans="1:10" s="72" customFormat="1" ht="24.75" customHeight="1">
      <c r="A35" s="7" t="s">
        <v>60</v>
      </c>
      <c r="B35" s="7"/>
      <c r="C35" s="47" t="s">
        <v>52</v>
      </c>
      <c r="D35" s="48"/>
      <c r="E35" s="49"/>
      <c r="F35" s="49"/>
      <c r="G35" s="69"/>
      <c r="H35" s="69"/>
      <c r="I35" s="70"/>
      <c r="J35" s="51">
        <f t="shared" si="2"/>
        <v>0</v>
      </c>
    </row>
    <row r="36" spans="1:10" s="72" customFormat="1" ht="24.75" customHeight="1" thickBot="1">
      <c r="A36" s="7"/>
      <c r="B36" s="7"/>
      <c r="C36" s="63"/>
      <c r="D36" s="75"/>
      <c r="E36" s="64"/>
      <c r="F36" s="64"/>
      <c r="G36" s="64"/>
      <c r="H36" s="64"/>
      <c r="I36" s="65"/>
      <c r="J36" s="66">
        <f t="shared" si="2"/>
        <v>0</v>
      </c>
    </row>
    <row r="37" spans="1:10" s="82" customFormat="1" ht="24.75" customHeight="1" thickBot="1">
      <c r="A37" s="76"/>
      <c r="B37" s="76"/>
      <c r="C37" s="77" t="s">
        <v>27</v>
      </c>
      <c r="D37" s="78"/>
      <c r="E37" s="79">
        <f aca="true" t="shared" si="3" ref="E37:J37">SUM(E9:E36)</f>
        <v>0</v>
      </c>
      <c r="F37" s="79">
        <f t="shared" si="3"/>
        <v>0</v>
      </c>
      <c r="G37" s="80">
        <f t="shared" si="3"/>
        <v>0</v>
      </c>
      <c r="H37" s="80">
        <f t="shared" si="3"/>
        <v>0</v>
      </c>
      <c r="I37" s="80">
        <f t="shared" si="3"/>
        <v>0</v>
      </c>
      <c r="J37" s="81">
        <f t="shared" si="3"/>
        <v>0</v>
      </c>
    </row>
    <row r="38" spans="5:10" ht="15">
      <c r="E38" s="67"/>
      <c r="F38" s="67"/>
      <c r="G38" s="67"/>
      <c r="H38" s="67"/>
      <c r="I38" s="67"/>
      <c r="J38" s="68">
        <f>SUM(E37:I37)</f>
        <v>0</v>
      </c>
    </row>
    <row r="39" spans="5:9" ht="15">
      <c r="E39" s="67"/>
      <c r="F39" s="67"/>
      <c r="G39" s="67"/>
      <c r="H39" s="67"/>
      <c r="I39" s="67"/>
    </row>
    <row r="40" spans="5:9" ht="15">
      <c r="E40" s="67"/>
      <c r="F40" s="67"/>
      <c r="G40" s="67"/>
      <c r="H40" s="67"/>
      <c r="I40" s="67"/>
    </row>
    <row r="41" spans="5:9" ht="15">
      <c r="E41" s="67"/>
      <c r="F41" s="67"/>
      <c r="G41" s="67"/>
      <c r="H41" s="67"/>
      <c r="I41" s="67"/>
    </row>
    <row r="42" spans="5:9" ht="15">
      <c r="E42" s="67"/>
      <c r="F42" s="67"/>
      <c r="G42" s="67"/>
      <c r="H42" s="67"/>
      <c r="I42" s="67"/>
    </row>
    <row r="43" spans="5:9" ht="15">
      <c r="E43" s="67"/>
      <c r="F43" s="67"/>
      <c r="G43" s="67"/>
      <c r="H43" s="67"/>
      <c r="I43" s="67"/>
    </row>
    <row r="44" spans="5:9" ht="15">
      <c r="E44" s="67"/>
      <c r="F44" s="67"/>
      <c r="G44" s="67"/>
      <c r="H44" s="67"/>
      <c r="I44" s="67"/>
    </row>
    <row r="45" spans="5:9" ht="15">
      <c r="E45" s="67"/>
      <c r="F45" s="67"/>
      <c r="G45" s="67"/>
      <c r="H45" s="67"/>
      <c r="I45" s="67"/>
    </row>
    <row r="46" spans="5:9" ht="15">
      <c r="E46" s="67"/>
      <c r="F46" s="67"/>
      <c r="G46" s="67"/>
      <c r="H46" s="67"/>
      <c r="I46" s="67"/>
    </row>
    <row r="47" spans="5:9" ht="15">
      <c r="E47" s="67"/>
      <c r="F47" s="67"/>
      <c r="G47" s="67"/>
      <c r="H47" s="67"/>
      <c r="I47" s="67"/>
    </row>
    <row r="48" spans="5:10" ht="15">
      <c r="E48" s="67"/>
      <c r="F48" s="67"/>
      <c r="G48" s="67"/>
      <c r="H48" s="67"/>
      <c r="I48" s="67"/>
      <c r="J48" s="39"/>
    </row>
  </sheetData>
  <sheetProtection formatCells="0" selectLockedCells="1"/>
  <mergeCells count="7">
    <mergeCell ref="C34:J34"/>
    <mergeCell ref="C7:D7"/>
    <mergeCell ref="E6:J6"/>
    <mergeCell ref="C8:J8"/>
    <mergeCell ref="C24:J24"/>
    <mergeCell ref="C27:J27"/>
    <mergeCell ref="C31:J31"/>
  </mergeCells>
  <printOptions horizontalCentered="1"/>
  <pageMargins left="0.5" right="0.5" top="0.75" bottom="0.5" header="0.38" footer="0.15"/>
  <pageSetup fitToHeight="0" fitToWidth="1" horizontalDpi="600" verticalDpi="600" orientation="portrait" paperSize="5" scale="56" r:id="rId1"/>
  <headerFooter alignWithMargins="0">
    <oddHeader>&amp;R&amp;"Arial,Bold"&amp;14ATTACHMENT 9A</oddHeader>
    <oddFooter xml:space="preserve">&amp;LV. 20/21&amp;C&amp;"Arial,Bold Italic"&amp;12    "Warning: Total Amount must reconcile to 
LAC-DMH Provider Reimbursement Section record"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19.00390625" style="1" customWidth="1"/>
    <col min="2" max="2" width="12.7109375" style="8" customWidth="1"/>
    <col min="3" max="3" width="32.8515625" style="1" customWidth="1"/>
    <col min="4" max="6" width="17.7109375" style="1" customWidth="1"/>
    <col min="7" max="16384" width="9.140625" style="1" customWidth="1"/>
  </cols>
  <sheetData>
    <row r="1" ht="14.25">
      <c r="A1" s="1" t="s">
        <v>26</v>
      </c>
    </row>
    <row r="3" spans="1:2" ht="14.25">
      <c r="A3" s="1" t="s">
        <v>0</v>
      </c>
      <c r="B3" s="12"/>
    </row>
    <row r="4" spans="1:3" ht="14.25">
      <c r="A4" s="1" t="s">
        <v>1</v>
      </c>
      <c r="B4" s="12"/>
      <c r="C4" s="13"/>
    </row>
    <row r="5" ht="15" thickBot="1"/>
    <row r="6" spans="4:6" ht="15">
      <c r="D6" s="98" t="s">
        <v>25</v>
      </c>
      <c r="E6" s="99"/>
      <c r="F6" s="100"/>
    </row>
    <row r="7" spans="1:6" s="3" customFormat="1" ht="30" customHeight="1">
      <c r="A7" s="24" t="s">
        <v>18</v>
      </c>
      <c r="B7" s="9" t="s">
        <v>19</v>
      </c>
      <c r="C7" s="14" t="s">
        <v>20</v>
      </c>
      <c r="D7" s="22" t="s">
        <v>8</v>
      </c>
      <c r="E7" s="2" t="s">
        <v>21</v>
      </c>
      <c r="F7" s="23" t="s">
        <v>22</v>
      </c>
    </row>
    <row r="8" spans="1:6" ht="16.5" customHeight="1">
      <c r="A8" s="5"/>
      <c r="B8" s="10"/>
      <c r="C8" s="15"/>
      <c r="D8" s="17"/>
      <c r="E8" s="4"/>
      <c r="F8" s="18"/>
    </row>
    <row r="9" spans="1:6" ht="16.5" customHeight="1">
      <c r="A9" s="5"/>
      <c r="B9" s="10"/>
      <c r="C9" s="15"/>
      <c r="D9" s="17"/>
      <c r="E9" s="4"/>
      <c r="F9" s="18"/>
    </row>
    <row r="10" spans="1:6" ht="16.5" customHeight="1">
      <c r="A10" s="5"/>
      <c r="B10" s="10"/>
      <c r="C10" s="15"/>
      <c r="D10" s="17"/>
      <c r="E10" s="4"/>
      <c r="F10" s="18"/>
    </row>
    <row r="11" spans="1:6" ht="16.5" customHeight="1">
      <c r="A11" s="5"/>
      <c r="B11" s="10"/>
      <c r="C11" s="15"/>
      <c r="D11" s="17"/>
      <c r="E11" s="4"/>
      <c r="F11" s="18"/>
    </row>
    <row r="12" spans="1:6" ht="16.5" customHeight="1">
      <c r="A12" s="5"/>
      <c r="B12" s="10"/>
      <c r="C12" s="15"/>
      <c r="D12" s="17"/>
      <c r="E12" s="4"/>
      <c r="F12" s="18"/>
    </row>
    <row r="13" spans="1:6" ht="16.5" customHeight="1">
      <c r="A13" s="5"/>
      <c r="B13" s="10"/>
      <c r="C13" s="15"/>
      <c r="D13" s="17"/>
      <c r="E13" s="4"/>
      <c r="F13" s="18"/>
    </row>
    <row r="14" spans="1:6" ht="16.5" customHeight="1">
      <c r="A14" s="5"/>
      <c r="B14" s="10"/>
      <c r="C14" s="15"/>
      <c r="D14" s="17"/>
      <c r="E14" s="4"/>
      <c r="F14" s="18"/>
    </row>
    <row r="15" spans="1:6" ht="16.5" customHeight="1">
      <c r="A15" s="5"/>
      <c r="B15" s="10"/>
      <c r="C15" s="15"/>
      <c r="D15" s="17"/>
      <c r="E15" s="4"/>
      <c r="F15" s="18"/>
    </row>
    <row r="16" spans="1:6" ht="16.5" customHeight="1">
      <c r="A16" s="5"/>
      <c r="B16" s="10"/>
      <c r="C16" s="15"/>
      <c r="D16" s="17"/>
      <c r="E16" s="4"/>
      <c r="F16" s="18"/>
    </row>
    <row r="17" spans="1:6" ht="16.5" customHeight="1">
      <c r="A17" s="5"/>
      <c r="B17" s="10"/>
      <c r="C17" s="15"/>
      <c r="D17" s="17"/>
      <c r="E17" s="4"/>
      <c r="F17" s="18"/>
    </row>
    <row r="18" spans="1:6" ht="16.5" customHeight="1">
      <c r="A18" s="5"/>
      <c r="B18" s="10"/>
      <c r="C18" s="15"/>
      <c r="D18" s="17"/>
      <c r="E18" s="4"/>
      <c r="F18" s="18"/>
    </row>
    <row r="19" spans="1:6" ht="16.5" customHeight="1">
      <c r="A19" s="5"/>
      <c r="B19" s="10"/>
      <c r="C19" s="15"/>
      <c r="D19" s="17"/>
      <c r="E19" s="4"/>
      <c r="F19" s="18"/>
    </row>
    <row r="20" spans="1:6" s="7" customFormat="1" ht="16.5" customHeight="1" thickBot="1">
      <c r="A20" s="6"/>
      <c r="B20" s="11"/>
      <c r="C20" s="16"/>
      <c r="D20" s="19">
        <f>SUM(D8:D19)</f>
        <v>0</v>
      </c>
      <c r="E20" s="20">
        <f>SUM(E8:E19)</f>
        <v>0</v>
      </c>
      <c r="F20" s="21">
        <f>SUM(F8:F19)</f>
        <v>0</v>
      </c>
    </row>
    <row r="21" ht="15" thickBot="1"/>
    <row r="22" spans="1:6" s="29" customFormat="1" ht="16.5" customHeight="1" thickBot="1">
      <c r="A22" s="25"/>
      <c r="B22" s="26"/>
      <c r="C22" s="31" t="s">
        <v>23</v>
      </c>
      <c r="D22" s="32" t="e">
        <f>'FY 21-22'!#REF!</f>
        <v>#REF!</v>
      </c>
      <c r="E22" s="27" t="e">
        <f>D22-F22</f>
        <v>#REF!</v>
      </c>
      <c r="F22" s="28" t="e">
        <f>D22*0.09</f>
        <v>#REF!</v>
      </c>
    </row>
    <row r="23" s="29" customFormat="1" ht="15" thickBot="1">
      <c r="B23" s="30"/>
    </row>
    <row r="24" spans="1:6" s="29" customFormat="1" ht="16.5" customHeight="1" thickBot="1">
      <c r="A24" s="25"/>
      <c r="B24" s="26"/>
      <c r="C24" s="31" t="s">
        <v>24</v>
      </c>
      <c r="D24" s="33" t="e">
        <f>D20-D22</f>
        <v>#REF!</v>
      </c>
      <c r="E24" s="27" t="e">
        <f>E20-E22</f>
        <v>#REF!</v>
      </c>
      <c r="F24" s="28" t="e">
        <f>F20-F22</f>
        <v>#REF!</v>
      </c>
    </row>
    <row r="30" spans="4:6" ht="14.25">
      <c r="D30" s="34"/>
      <c r="E30" s="34"/>
      <c r="F30" s="34"/>
    </row>
    <row r="31" spans="4:6" ht="14.25">
      <c r="D31" s="37"/>
      <c r="F31" s="35"/>
    </row>
    <row r="32" ht="14.25">
      <c r="F32" s="36"/>
    </row>
  </sheetData>
  <sheetProtection/>
  <mergeCells count="1">
    <mergeCell ref="D6:F6"/>
  </mergeCells>
  <printOptions horizontalCentered="1"/>
  <pageMargins left="0.5" right="0.5" top="1" bottom="1" header="0.3" footer="0.3"/>
  <pageSetup fitToHeight="0" fitToWidth="1" horizontalDpi="600" verticalDpi="600" orientation="portrait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aliceLio</dc:creator>
  <cp:keywords/>
  <dc:description/>
  <cp:lastModifiedBy>Tracy T Namkung</cp:lastModifiedBy>
  <cp:lastPrinted>2022-09-25T21:38:02Z</cp:lastPrinted>
  <dcterms:created xsi:type="dcterms:W3CDTF">2012-08-17T23:25:49Z</dcterms:created>
  <dcterms:modified xsi:type="dcterms:W3CDTF">2022-09-29T16:34:04Z</dcterms:modified>
  <cp:category/>
  <cp:version/>
  <cp:contentType/>
  <cp:contentStatus/>
</cp:coreProperties>
</file>