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y123\Downloads\"/>
    </mc:Choice>
  </mc:AlternateContent>
  <xr:revisionPtr revIDLastSave="0" documentId="8_{D3262541-EC6D-4B85-9537-CF0FFC5CAD44}" xr6:coauthVersionLast="45" xr6:coauthVersionMax="45" xr10:uidLastSave="{00000000-0000-0000-0000-000000000000}"/>
  <bookViews>
    <workbookView xWindow="0" yWindow="384" windowWidth="23256" windowHeight="12576" xr2:uid="{00000000-000D-0000-FFFF-FFFF00000000}"/>
  </bookViews>
  <sheets>
    <sheet name="LAC102" sheetId="1" r:id="rId1"/>
    <sheet name="LAC102_S_CSS" sheetId="2" r:id="rId2"/>
    <sheet name="LAC102_S_PEI" sheetId="3" r:id="rId3"/>
  </sheets>
  <externalReferences>
    <externalReference r:id="rId4"/>
    <externalReference r:id="rId5"/>
    <externalReference r:id="rId6"/>
    <externalReference r:id="rId7"/>
  </externalReferences>
  <definedNames>
    <definedName name="____________LAC101">[1]LAC101!$A$1:$I$34</definedName>
    <definedName name="____________LAC102" localSheetId="0">#REF!</definedName>
    <definedName name="____________LAC102" localSheetId="1">#REF!</definedName>
    <definedName name="____________LAC102" localSheetId="2">#REF!</definedName>
    <definedName name="____________LAC102">#REF!</definedName>
    <definedName name="____________LAC103" localSheetId="0">#REF!</definedName>
    <definedName name="____________LAC103" localSheetId="1">#REF!</definedName>
    <definedName name="____________LAC103" localSheetId="2">#REF!</definedName>
    <definedName name="____________LAC103">#REF!</definedName>
    <definedName name="___________LAC101">[1]LAC101!$A$1:$I$34</definedName>
    <definedName name="___________LAC102" localSheetId="0">#REF!</definedName>
    <definedName name="___________LAC102" localSheetId="1">#REF!</definedName>
    <definedName name="___________LAC102" localSheetId="2">#REF!</definedName>
    <definedName name="___________LAC102">#REF!</definedName>
    <definedName name="___________LAC103" localSheetId="0">#REF!</definedName>
    <definedName name="___________LAC103" localSheetId="1">#REF!</definedName>
    <definedName name="___________LAC103" localSheetId="2">#REF!</definedName>
    <definedName name="___________LAC103">#REF!</definedName>
    <definedName name="__________LAC101">[1]LAC101!$A$1:$I$34</definedName>
    <definedName name="__________LAC102" localSheetId="0">#REF!</definedName>
    <definedName name="__________LAC102" localSheetId="1">#REF!</definedName>
    <definedName name="__________LAC102" localSheetId="2">#REF!</definedName>
    <definedName name="__________LAC102">#REF!</definedName>
    <definedName name="__________LAC103" localSheetId="0">#REF!</definedName>
    <definedName name="__________LAC103" localSheetId="1">#REF!</definedName>
    <definedName name="__________LAC103" localSheetId="2">#REF!</definedName>
    <definedName name="__________LAC103">#REF!</definedName>
    <definedName name="__________MH1960" localSheetId="0">#REF!</definedName>
    <definedName name="__________MH1960" localSheetId="1">#REF!</definedName>
    <definedName name="__________MH1960" localSheetId="2">#REF!</definedName>
    <definedName name="__________MH1960">#REF!</definedName>
    <definedName name="__________MH1961" localSheetId="1">#REF!</definedName>
    <definedName name="__________MH1961">#REF!</definedName>
    <definedName name="__________MH1962" localSheetId="1">#REF!</definedName>
    <definedName name="__________MH1962">#REF!</definedName>
    <definedName name="__________MH1979" localSheetId="1">#REF!</definedName>
    <definedName name="__________MH1979">#REF!</definedName>
    <definedName name="_________LAC101">[1]LAC101!$A$1:$I$34</definedName>
    <definedName name="_________LAC102" localSheetId="0">#REF!</definedName>
    <definedName name="_________LAC102" localSheetId="1">#REF!</definedName>
    <definedName name="_________LAC102" localSheetId="2">#REF!</definedName>
    <definedName name="_________LAC102">#REF!</definedName>
    <definedName name="_________LAC103" localSheetId="0">#REF!</definedName>
    <definedName name="_________LAC103" localSheetId="1">#REF!</definedName>
    <definedName name="_________LAC103" localSheetId="2">#REF!</definedName>
    <definedName name="_________LAC103">#REF!</definedName>
    <definedName name="_________MH1960" localSheetId="0">#REF!</definedName>
    <definedName name="_________MH1960" localSheetId="1">#REF!</definedName>
    <definedName name="_________MH1960" localSheetId="2">#REF!</definedName>
    <definedName name="_________MH1960">#REF!</definedName>
    <definedName name="_________MH1961" localSheetId="1">#REF!</definedName>
    <definedName name="_________MH1961">#REF!</definedName>
    <definedName name="_________MH1962" localSheetId="1">#REF!</definedName>
    <definedName name="_________MH1962">#REF!</definedName>
    <definedName name="_________MH1979" localSheetId="1">#REF!</definedName>
    <definedName name="_________MH1979">#REF!</definedName>
    <definedName name="________LAC101">[2]LAC101!$A$1:$I$34</definedName>
    <definedName name="________LAC102" localSheetId="0">#REF!</definedName>
    <definedName name="________LAC102" localSheetId="1">#REF!</definedName>
    <definedName name="________LAC102" localSheetId="2">#REF!</definedName>
    <definedName name="________LAC102">#REF!</definedName>
    <definedName name="________LAC103" localSheetId="0">#REF!</definedName>
    <definedName name="________LAC103" localSheetId="1">#REF!</definedName>
    <definedName name="________LAC103" localSheetId="2">#REF!</definedName>
    <definedName name="________LAC103">#REF!</definedName>
    <definedName name="________MH1960" localSheetId="0">#REF!</definedName>
    <definedName name="________MH1960" localSheetId="1">#REF!</definedName>
    <definedName name="________MH1960" localSheetId="2">#REF!</definedName>
    <definedName name="________MH1960">#REF!</definedName>
    <definedName name="________MH1961" localSheetId="1">#REF!</definedName>
    <definedName name="________MH1961">#REF!</definedName>
    <definedName name="________MH1962" localSheetId="1">#REF!</definedName>
    <definedName name="________MH1962">#REF!</definedName>
    <definedName name="________MH1979" localSheetId="1">#REF!</definedName>
    <definedName name="________MH1979">#REF!</definedName>
    <definedName name="_______LAC101">[2]LAC101!$A$1:$I$34</definedName>
    <definedName name="_______LAC102" localSheetId="0">#REF!</definedName>
    <definedName name="_______LAC102" localSheetId="1">#REF!</definedName>
    <definedName name="_______LAC102" localSheetId="2">#REF!</definedName>
    <definedName name="_______LAC102">#REF!</definedName>
    <definedName name="_______LAC103" localSheetId="0">#REF!</definedName>
    <definedName name="_______LAC103" localSheetId="1">#REF!</definedName>
    <definedName name="_______LAC103" localSheetId="2">#REF!</definedName>
    <definedName name="_______LAC103">#REF!</definedName>
    <definedName name="_______MH1960" localSheetId="0">#REF!</definedName>
    <definedName name="_______MH1960" localSheetId="1">#REF!</definedName>
    <definedName name="_______MH1960" localSheetId="2">#REF!</definedName>
    <definedName name="_______MH1960">#REF!</definedName>
    <definedName name="_______MH1961" localSheetId="1">#REF!</definedName>
    <definedName name="_______MH1961">#REF!</definedName>
    <definedName name="_______MH1962" localSheetId="1">#REF!</definedName>
    <definedName name="_______MH1962">#REF!</definedName>
    <definedName name="_______MH1979" localSheetId="1">#REF!</definedName>
    <definedName name="_______MH1979">#REF!</definedName>
    <definedName name="______LAC101">[2]LAC101!$A$1:$I$34</definedName>
    <definedName name="______LAC102" localSheetId="0">#REF!</definedName>
    <definedName name="______LAC102" localSheetId="1">#REF!</definedName>
    <definedName name="______LAC102" localSheetId="2">#REF!</definedName>
    <definedName name="______LAC102">#REF!</definedName>
    <definedName name="______LAC103" localSheetId="0">#REF!</definedName>
    <definedName name="______LAC103" localSheetId="1">#REF!</definedName>
    <definedName name="______LAC103" localSheetId="2">#REF!</definedName>
    <definedName name="______LAC103">#REF!</definedName>
    <definedName name="______MH1960" localSheetId="0">#REF!</definedName>
    <definedName name="______MH1960" localSheetId="1">#REF!</definedName>
    <definedName name="______MH1960" localSheetId="2">#REF!</definedName>
    <definedName name="______MH1960">#REF!</definedName>
    <definedName name="______MH1961" localSheetId="1">#REF!</definedName>
    <definedName name="______MH1961">#REF!</definedName>
    <definedName name="______MH1962" localSheetId="1">#REF!</definedName>
    <definedName name="______MH1962">#REF!</definedName>
    <definedName name="______MH1979" localSheetId="1">#REF!</definedName>
    <definedName name="______MH1979">#REF!</definedName>
    <definedName name="_____LAC101">[2]LAC101!$A$1:$I$34</definedName>
    <definedName name="_____LAC102" localSheetId="0">#REF!</definedName>
    <definedName name="_____LAC102" localSheetId="1">#REF!</definedName>
    <definedName name="_____LAC102" localSheetId="2">#REF!</definedName>
    <definedName name="_____LAC102">#REF!</definedName>
    <definedName name="_____LAC103" localSheetId="0">#REF!</definedName>
    <definedName name="_____LAC103" localSheetId="1">#REF!</definedName>
    <definedName name="_____LAC103" localSheetId="2">#REF!</definedName>
    <definedName name="_____LAC103">#REF!</definedName>
    <definedName name="_____MH1960" localSheetId="0">#REF!</definedName>
    <definedName name="_____MH1960" localSheetId="1">#REF!</definedName>
    <definedName name="_____MH1960" localSheetId="2">#REF!</definedName>
    <definedName name="_____MH1960">#REF!</definedName>
    <definedName name="_____MH1961" localSheetId="1">#REF!</definedName>
    <definedName name="_____MH1961">#REF!</definedName>
    <definedName name="_____MH1962" localSheetId="1">#REF!</definedName>
    <definedName name="_____MH1962">#REF!</definedName>
    <definedName name="_____MH1979" localSheetId="1">#REF!</definedName>
    <definedName name="_____MH1979">#REF!</definedName>
    <definedName name="____LAC101">[2]LAC101!$A$1:$I$34</definedName>
    <definedName name="____LAC102" localSheetId="0">#REF!</definedName>
    <definedName name="____LAC102" localSheetId="1">#REF!</definedName>
    <definedName name="____LAC102" localSheetId="2">#REF!</definedName>
    <definedName name="____LAC102">#REF!</definedName>
    <definedName name="____LAC103" localSheetId="0">#REF!</definedName>
    <definedName name="____LAC103" localSheetId="1">#REF!</definedName>
    <definedName name="____LAC103" localSheetId="2">#REF!</definedName>
    <definedName name="____LAC103">#REF!</definedName>
    <definedName name="____MH1960" localSheetId="0">#REF!</definedName>
    <definedName name="____MH1960" localSheetId="1">#REF!</definedName>
    <definedName name="____MH1960" localSheetId="2">#REF!</definedName>
    <definedName name="____MH1960">#REF!</definedName>
    <definedName name="____MH1961" localSheetId="1">#REF!</definedName>
    <definedName name="____MH1961">#REF!</definedName>
    <definedName name="____MH1962" localSheetId="1">#REF!</definedName>
    <definedName name="____MH1962">#REF!</definedName>
    <definedName name="____MH1979" localSheetId="1">#REF!</definedName>
    <definedName name="____MH1979">#REF!</definedName>
    <definedName name="___LAC101">[2]LAC101!$A$1:$I$34</definedName>
    <definedName name="___LAC102" localSheetId="0">#REF!</definedName>
    <definedName name="___LAC102" localSheetId="1">#REF!</definedName>
    <definedName name="___LAC102" localSheetId="2">#REF!</definedName>
    <definedName name="___LAC102">#REF!</definedName>
    <definedName name="___LAC103" localSheetId="0">#REF!</definedName>
    <definedName name="___LAC103" localSheetId="1">#REF!</definedName>
    <definedName name="___LAC103" localSheetId="2">#REF!</definedName>
    <definedName name="___LAC103">#REF!</definedName>
    <definedName name="___MH1960" localSheetId="0">#REF!</definedName>
    <definedName name="___MH1960" localSheetId="1">#REF!</definedName>
    <definedName name="___MH1960" localSheetId="2">#REF!</definedName>
    <definedName name="___MH1960">#REF!</definedName>
    <definedName name="___MH1961" localSheetId="1">#REF!</definedName>
    <definedName name="___MH1961">#REF!</definedName>
    <definedName name="___MH1962" localSheetId="1">#REF!</definedName>
    <definedName name="___MH1962">#REF!</definedName>
    <definedName name="___MH1979" localSheetId="1">#REF!</definedName>
    <definedName name="___MH1979">#REF!</definedName>
    <definedName name="__LAC102" localSheetId="0">#REF!</definedName>
    <definedName name="__LAC102" localSheetId="1">#REF!</definedName>
    <definedName name="__LAC102" localSheetId="2">#REF!</definedName>
    <definedName name="__LAC102">#REF!</definedName>
    <definedName name="__LAC103" localSheetId="0">#REF!</definedName>
    <definedName name="__LAC103" localSheetId="1">#REF!</definedName>
    <definedName name="__LAC103" localSheetId="2">#REF!</definedName>
    <definedName name="__LAC103">#REF!</definedName>
    <definedName name="__MH1960" localSheetId="0">#REF!</definedName>
    <definedName name="__MH1960" localSheetId="1">#REF!</definedName>
    <definedName name="__MH1960" localSheetId="2">#REF!</definedName>
    <definedName name="__MH1960">#REF!</definedName>
    <definedName name="__MH1961" localSheetId="1">#REF!</definedName>
    <definedName name="__MH1961">#REF!</definedName>
    <definedName name="__MH1962" localSheetId="1">#REF!</definedName>
    <definedName name="__MH1962">#REF!</definedName>
    <definedName name="__MH1979" localSheetId="1">#REF!</definedName>
    <definedName name="__MH1979">#REF!</definedName>
    <definedName name="_LAC101" localSheetId="0">[1]LAC101!$A$1:$I$34</definedName>
    <definedName name="_LAC101" localSheetId="1">[1]LAC101!$A$1:$I$34</definedName>
    <definedName name="_LAC101" localSheetId="2">[1]LAC101!$A$1:$I$34</definedName>
    <definedName name="_LAC101">[2]LAC101!$A$1:$I$34</definedName>
    <definedName name="_LAC102" localSheetId="0">#REF!</definedName>
    <definedName name="_LAC102" localSheetId="1">#REF!</definedName>
    <definedName name="_LAC102" localSheetId="2">#REF!</definedName>
    <definedName name="_LAC102">#REF!</definedName>
    <definedName name="_LAC103" localSheetId="0">#REF!</definedName>
    <definedName name="_LAC103" localSheetId="1">#REF!</definedName>
    <definedName name="_LAC103" localSheetId="2">#REF!</definedName>
    <definedName name="_LAC103">#REF!</definedName>
    <definedName name="_MH1960" localSheetId="1">#REF!</definedName>
    <definedName name="_MH1960">#REF!</definedName>
    <definedName name="_MH1961" localSheetId="1">#REF!</definedName>
    <definedName name="_MH1961">#REF!</definedName>
    <definedName name="_MH1962" localSheetId="1">#REF!</definedName>
    <definedName name="_MH1962">#REF!</definedName>
    <definedName name="_MH1979" localSheetId="1">#REF!</definedName>
    <definedName name="_MH1979">#REF!</definedName>
    <definedName name="_Order1" hidden="1">255</definedName>
    <definedName name="_Order2" hidden="1">255</definedName>
    <definedName name="AAA">[3]Setup!$B$3</definedName>
    <definedName name="ACA_Period" localSheetId="0">"01/01/14 - 06/30/14"</definedName>
    <definedName name="ACA_Period" localSheetId="1">"01/01/14 - 06/30/14"</definedName>
    <definedName name="ACA_Period" localSheetId="2">"01/01/14 - 06/30/14"</definedName>
    <definedName name="ACA_Period">Entire_FiscalYear</definedName>
    <definedName name="ACA_Period1" localSheetId="0">[4]Setup!$B$8</definedName>
    <definedName name="ACA_Period1" localSheetId="1">[4]Setup!$B$8</definedName>
    <definedName name="ACA_Period1" localSheetId="2">[4]Setup!$B$8</definedName>
    <definedName name="ACA_Period1">[4]Setup!$B$8</definedName>
    <definedName name="ACA_Period2" localSheetId="0">[4]Setup!$B$9</definedName>
    <definedName name="ACA_Period2" localSheetId="1">[4]Setup!$B$9</definedName>
    <definedName name="ACA_Period2" localSheetId="2">[4]Setup!$B$9</definedName>
    <definedName name="ACA_Period2">[4]Setup!$B$9</definedName>
    <definedName name="AffordableCareActFMAP" localSheetId="0">[4]Setup!$B$26</definedName>
    <definedName name="AffordableCareActFMAP" localSheetId="1">[4]Setup!$B$26</definedName>
    <definedName name="AffordableCareActFMAP" localSheetId="2">[4]Setup!$B$26</definedName>
    <definedName name="AffordableCareActFMAP1stPeriod" localSheetId="0">[4]Setup!$B$26</definedName>
    <definedName name="AffordableCareActFMAP1stPeriod" localSheetId="1">[4]Setup!$B$26</definedName>
    <definedName name="AffordableCareActFMAP1stPeriod" localSheetId="2">[4]Setup!$B$26</definedName>
    <definedName name="AffordableCareActFMAP1stPeriod">[4]Setup!$B$26</definedName>
    <definedName name="AffordableCareActFMAP2ndPeriod" localSheetId="0">[4]Setup!$B$27</definedName>
    <definedName name="AffordableCareActFMAP2ndPeriod" localSheetId="1">[4]Setup!$B$27</definedName>
    <definedName name="AffordableCareActFMAP2ndPeriod" localSheetId="2">[4]Setup!$B$27</definedName>
    <definedName name="AffordableCareActFMAP2ndPeriod">[4]Setup!$B$27</definedName>
    <definedName name="County_Code" localSheetId="0">[4]MH1900_INFO!$B$10</definedName>
    <definedName name="County_Code" localSheetId="1">[4]MH1900_INFO!$B$10</definedName>
    <definedName name="County_Code" localSheetId="2">[4]MH1900_INFO!$B$10</definedName>
    <definedName name="County_Code">[4]MH1900_INFO!$B$10</definedName>
    <definedName name="County_Name" localSheetId="0">[4]MH1900_INFO!$B$9</definedName>
    <definedName name="County_Name" localSheetId="1">[4]MH1900_INFO!$B$9</definedName>
    <definedName name="County_Name" localSheetId="2">[4]MH1900_INFO!$B$9</definedName>
    <definedName name="County_Name">[4]MH1900_INFO!$B$9</definedName>
    <definedName name="EnhancedChildernRatioFFP" localSheetId="0">[4]Setup!$B$29</definedName>
    <definedName name="EnhancedChildernRatioFFP" localSheetId="1">[4]Setup!$B$29</definedName>
    <definedName name="EnhancedChildernRatioFFP" localSheetId="2">[4]Setup!$B$29</definedName>
    <definedName name="EnhancedChildernRatioFFP">[4]Setup!$B$29</definedName>
    <definedName name="EnhancedSDMCRatioFFP" localSheetId="0">[4]Setup!$B$24</definedName>
    <definedName name="EnhancedSDMCRatioFFP" localSheetId="1">[4]Setup!$B$24</definedName>
    <definedName name="EnhancedSDMCRatioFFP" localSheetId="2">[4]Setup!$B$24</definedName>
    <definedName name="EnhancedSDMCRatioFFP">[4]Setup!$B$24</definedName>
    <definedName name="Entire_FiscalYear" localSheetId="0">[4]Setup!$B$11</definedName>
    <definedName name="Entire_FiscalYear" localSheetId="1">[4]Setup!$B$11</definedName>
    <definedName name="Entire_FiscalYear" localSheetId="2">[4]Setup!$B$11</definedName>
    <definedName name="Entire_FiscalYear">[4]Setup!$B$11</definedName>
    <definedName name="ExtendedSDMCRatioFFP" localSheetId="0">[4]Setup!$B$24</definedName>
    <definedName name="ExtendedSDMCRatioFFP" localSheetId="1">[4]Setup!$B$24</definedName>
    <definedName name="ExtendedSDMCRatioFFP" localSheetId="2">[4]Setup!$B$24</definedName>
    <definedName name="FiscalYear" localSheetId="0">[4]Setup!$B$3</definedName>
    <definedName name="FiscalYear" localSheetId="1">[4]Setup!$B$3</definedName>
    <definedName name="FiscalYear" localSheetId="2">[4]Setup!$B$3</definedName>
    <definedName name="FiscalYear">[4]Setup!$B$3</definedName>
    <definedName name="FiscalYear_Period1" localSheetId="0">[4]Setup!$B$8</definedName>
    <definedName name="FiscalYear_Period1" localSheetId="1">[4]Setup!$B$8</definedName>
    <definedName name="FiscalYear_Period1" localSheetId="2">[4]Setup!$B$8</definedName>
    <definedName name="FiscalYear_Period2" localSheetId="0">[4]Setup!$B$9</definedName>
    <definedName name="FiscalYear_Period2" localSheetId="1">[4]Setup!$B$9</definedName>
    <definedName name="FiscalYear_Period2" localSheetId="2">[4]Setup!$B$9</definedName>
    <definedName name="FiscalYear_Period3" localSheetId="0">[4]Setup!$B$10</definedName>
    <definedName name="FiscalYear_Period3" localSheetId="1">[4]Setup!$B$10</definedName>
    <definedName name="FiscalYear_Period3" localSheetId="2">[4]Setup!$B$10</definedName>
    <definedName name="FiscalYear_with_Dash" localSheetId="0">[4]Setup!$B$4</definedName>
    <definedName name="FiscalYear_with_Dash" localSheetId="1">[4]Setup!$B$4</definedName>
    <definedName name="FiscalYear_with_Dash" localSheetId="2">[4]Setup!$B$4</definedName>
    <definedName name="FiscalYear_with_Dash">[4]Setup!$B$4</definedName>
    <definedName name="HAD_Period1" localSheetId="0">[4]Setup!$C$8</definedName>
    <definedName name="HAD_Period1" localSheetId="1">[4]Setup!$C$8</definedName>
    <definedName name="HAD_Period1" localSheetId="2">[4]Setup!$C$8</definedName>
    <definedName name="HAD_Period1">[4]Setup!$C$8</definedName>
    <definedName name="HAD_Period2" localSheetId="0">[4]Setup!$D$8</definedName>
    <definedName name="HAD_Period2" localSheetId="1">[4]Setup!$D$8</definedName>
    <definedName name="HAD_Period2" localSheetId="2">[4]Setup!$D$8</definedName>
    <definedName name="HAD_Period3" localSheetId="0">[4]Setup!$C$9</definedName>
    <definedName name="HAD_Period3" localSheetId="1">[4]Setup!$C$9</definedName>
    <definedName name="HAD_Period3" localSheetId="2">[4]Setup!$C$9</definedName>
    <definedName name="HAD_Period4" localSheetId="0">[4]Setup!$D$9</definedName>
    <definedName name="HAD_Period4" localSheetId="1">[4]Setup!$D$9</definedName>
    <definedName name="HAD_Period4" localSheetId="2">[4]Setup!$D$9</definedName>
    <definedName name="HADPeriod1Rate" localSheetId="0">[4]Setup!$D$14</definedName>
    <definedName name="HADPeriod1Rate" localSheetId="1">[4]Setup!$D$14</definedName>
    <definedName name="HADPeriod1Rate" localSheetId="2">[4]Setup!$D$14</definedName>
    <definedName name="HADPeriod1Rate">[4]Setup!$D$14</definedName>
    <definedName name="HADPeriod2Rate" localSheetId="0">[4]Setup!$D$15</definedName>
    <definedName name="HADPeriod2Rate" localSheetId="1">[4]Setup!$D$15</definedName>
    <definedName name="HADPeriod2Rate" localSheetId="2">[4]Setup!$D$15</definedName>
    <definedName name="HealthyFamAdmin" localSheetId="0">[4]Setup!$B$20</definedName>
    <definedName name="HealthyFamAdmin" localSheetId="1">[4]Setup!$B$20</definedName>
    <definedName name="HealthyFamAdmin" localSheetId="2">[4]Setup!$B$20</definedName>
    <definedName name="HealthyFamilyRatioFFP" localSheetId="0">[4]Setup!$B$18</definedName>
    <definedName name="HealthyFamilyRatioFFP" localSheetId="1">[4]Setup!$B$18</definedName>
    <definedName name="HealthyFamilyRatioFFP" localSheetId="2">[4]Setup!$B$18</definedName>
    <definedName name="HealthyFamilyRatioFFP1stHalf" localSheetId="0">[4]Setup!$B$18</definedName>
    <definedName name="HealthyFamilyRatioFFP1stHalf" localSheetId="1">[4]Setup!$B$18</definedName>
    <definedName name="HealthyFamilyRatioFFP1stHalf" localSheetId="2">[4]Setup!$B$18</definedName>
    <definedName name="HTML_CodePage" hidden="1">1252</definedName>
    <definedName name="HTML_Control" localSheetId="0" hidden="1">{"'MH1968_9'!$A$1:$M$95"}</definedName>
    <definedName name="HTML_Control" localSheetId="1" hidden="1">{"'MH1968_9'!$A$1:$M$95"}</definedName>
    <definedName name="HTML_Control" localSheetId="2" hidden="1">{"'MH1968_9'!$A$1:$M$95"}</definedName>
    <definedName name="HTML_Control" hidden="1">{"'MH1968_9'!$A$1:$M$95"}</definedName>
    <definedName name="HTML_Control_Conflict" localSheetId="0" hidden="1">{"'MH1968_9'!$A$1:$M$95"}</definedName>
    <definedName name="HTML_Control_Conflict" localSheetId="1" hidden="1">{"'MH1968_9'!$A$1:$M$95"}</definedName>
    <definedName name="HTML_Control_Conflict" localSheetId="2" hidden="1">{"'MH1968_9'!$A$1:$M$95"}</definedName>
    <definedName name="HTML_Control_Conflict" hidden="1">{"'MH1968_9'!$A$1:$M$95"}</definedName>
    <definedName name="HTML_Control_MH1992_HIDDEN_Conflict" localSheetId="0" hidden="1">{"'MH1968_9'!$A$1:$M$95"}</definedName>
    <definedName name="HTML_Control_MH1992_HIDDEN_Conflict" localSheetId="1" hidden="1">{"'MH1968_9'!$A$1:$M$95"}</definedName>
    <definedName name="HTML_Control_MH1992_HIDDEN_Conflict" localSheetId="2" hidden="1">{"'MH1968_9'!$A$1:$M$95"}</definedName>
    <definedName name="HTML_Control_MH1992_HIDDEN_Conflict" hidden="1">{"'MH1968_9'!$A$1:$M$95"}</definedName>
    <definedName name="HTML_Description" hidden="1">""</definedName>
    <definedName name="HTML_Email" hidden="1">""</definedName>
    <definedName name="HTML_Header" hidden="1">"MH1968_9"</definedName>
    <definedName name="HTML_LastUpdate" hidden="1">"8/28/00"</definedName>
    <definedName name="HTML_LineAfter" hidden="1">FALSE</definedName>
    <definedName name="HTML_LineBefore" hidden="1">FALSE</definedName>
    <definedName name="HTML_Name" hidden="1">"\"</definedName>
    <definedName name="HTML_OBDlg2" hidden="1">TRUE</definedName>
    <definedName name="HTML_OBDlg4" hidden="1">TRUE</definedName>
    <definedName name="HTML_OS" hidden="1">0</definedName>
    <definedName name="HTML_PathFile" hidden="1">"c:\temp\test"</definedName>
    <definedName name="HTML_Title" hidden="1">"mhtestv4_14"</definedName>
    <definedName name="inputp1" localSheetId="0">#REF!</definedName>
    <definedName name="inputp1" localSheetId="1">#REF!</definedName>
    <definedName name="inputp1" localSheetId="2">#REF!</definedName>
    <definedName name="inputp1">#REF!</definedName>
    <definedName name="inputp2" localSheetId="0">#REF!</definedName>
    <definedName name="inputp2" localSheetId="1">#REF!</definedName>
    <definedName name="inputp2" localSheetId="2">#REF!</definedName>
    <definedName name="inputp2">#REF!</definedName>
    <definedName name="inputp3" localSheetId="0">#REF!</definedName>
    <definedName name="inputp3" localSheetId="1">#REF!</definedName>
    <definedName name="inputp3" localSheetId="2">#REF!</definedName>
    <definedName name="inputp3">#REF!</definedName>
    <definedName name="inputp4" localSheetId="0">#REF!</definedName>
    <definedName name="inputp4" localSheetId="1">#REF!</definedName>
    <definedName name="inputp4" localSheetId="2">#REF!</definedName>
    <definedName name="inputp4">#REF!</definedName>
    <definedName name="inputp5" localSheetId="0">#REF!</definedName>
    <definedName name="inputp5" localSheetId="1">#REF!</definedName>
    <definedName name="inputp5" localSheetId="2">#REF!</definedName>
    <definedName name="inputp5">#REF!</definedName>
    <definedName name="inputp6" localSheetId="0">#REF!</definedName>
    <definedName name="inputp6" localSheetId="1">#REF!</definedName>
    <definedName name="inputp6" localSheetId="2">#REF!</definedName>
    <definedName name="inputp6">#REF!</definedName>
    <definedName name="isCountyLegalEntity" localSheetId="0">[4]MH1900_INFO!$B$11</definedName>
    <definedName name="isCountyLegalEntity" localSheetId="1">[4]MH1900_INFO!$B$11</definedName>
    <definedName name="isCountyLegalEntity" localSheetId="2">[4]MH1900_INFO!$B$11</definedName>
    <definedName name="isCountyLegalEntity">[4]MH1900_INFO!$B$11</definedName>
    <definedName name="isCountyPopulationOver" localSheetId="0">[4]MH1900_INFO!$B$21</definedName>
    <definedName name="isCountyPopulationOver" localSheetId="1">[4]MH1900_INFO!$B$21</definedName>
    <definedName name="isCountyPopulationOver" localSheetId="2">[4]MH1900_INFO!$B$21</definedName>
    <definedName name="isCountyPopulationOver">[4]MH1900_INFO!$B$21</definedName>
    <definedName name="isReportingSDMC" localSheetId="0">[4]MH1900_INFO!$B$12</definedName>
    <definedName name="isReportingSDMC" localSheetId="1">[4]MH1900_INFO!$B$12</definedName>
    <definedName name="isReportingSDMC" localSheetId="2">[4]MH1900_INFO!$B$12</definedName>
    <definedName name="isReportingSDMC">[4]MH1900_INFO!$B$12</definedName>
    <definedName name="lac103_s1" localSheetId="0">#REF!</definedName>
    <definedName name="lac103_s1" localSheetId="1">#REF!</definedName>
    <definedName name="lac103_s1" localSheetId="2">#REF!</definedName>
    <definedName name="lac103_s1">#REF!</definedName>
    <definedName name="Legal_Entity_Name" localSheetId="0">[4]MH1900_INFO!$B$7</definedName>
    <definedName name="Legal_Entity_Name" localSheetId="1">[4]MH1900_INFO!$B$7</definedName>
    <definedName name="Legal_Entity_Name" localSheetId="2">[4]MH1900_INFO!$B$7</definedName>
    <definedName name="Legal_Entity_Name">[4]MH1900_INFO!$B$7</definedName>
    <definedName name="Legal_Entity_Number" localSheetId="0">[4]MH1900_INFO!$B$8</definedName>
    <definedName name="Legal_Entity_Number" localSheetId="1">[4]MH1900_INFO!$B$8</definedName>
    <definedName name="Legal_Entity_Number" localSheetId="2">[4]MH1900_INFO!$B$8</definedName>
    <definedName name="Legal_Entity_Number">[4]MH1900_INFO!$B$8</definedName>
    <definedName name="MCAP_Period1" localSheetId="0">[4]Setup!$B$10</definedName>
    <definedName name="MCAP_Period1" localSheetId="1">[4]Setup!$B$10</definedName>
    <definedName name="MCAP_Period1" localSheetId="2">[4]Setup!$B$10</definedName>
    <definedName name="MCAP_Period1">[4]Setup!$B$10</definedName>
    <definedName name="MH1901_Schedule_A_3" localSheetId="0">#REF!</definedName>
    <definedName name="MH1901_Schedule_A_3" localSheetId="1">#REF!</definedName>
    <definedName name="MH1901_Schedule_A_3" localSheetId="2">#REF!</definedName>
    <definedName name="MH1901_Schedule_A_3">#REF!</definedName>
    <definedName name="MH1901_Schedule_C" localSheetId="0">#REF!</definedName>
    <definedName name="MH1901_Schedule_C" localSheetId="1">#REF!</definedName>
    <definedName name="MH1901_Schedule_C" localSheetId="2">#REF!</definedName>
    <definedName name="MH1960_2" localSheetId="0">#REF!</definedName>
    <definedName name="MH1960_2" localSheetId="1">#REF!</definedName>
    <definedName name="MH1960_2" localSheetId="2">#REF!</definedName>
    <definedName name="MH1960_2">#REF!</definedName>
    <definedName name="MH1966_MODE15_1_Page_Count" localSheetId="0">'[4]MH1966_MODE15_(1)'!$D$5</definedName>
    <definedName name="MH1966_MODE15_1_Page_Count" localSheetId="1">'[4]MH1966_MODE15_(1)'!$D$5</definedName>
    <definedName name="MH1966_MODE15_1_Page_Count" localSheetId="2">'[4]MH1966_MODE15_(1)'!$D$5</definedName>
    <definedName name="MH1966_MODE15_1_Page_Count">'[4]MH1966_MODE15_(1)'!$D$5</definedName>
    <definedName name="MH1966_MODE15_1_PG10" localSheetId="0">#REF!</definedName>
    <definedName name="MH1966_MODE15_1_PG10" localSheetId="1">#REF!</definedName>
    <definedName name="MH1966_MODE15_1_PG10" localSheetId="2">#REF!</definedName>
    <definedName name="MH1966_MODE15_1_PG11" localSheetId="0">#REF!</definedName>
    <definedName name="MH1966_MODE15_1_PG11" localSheetId="1">#REF!</definedName>
    <definedName name="MH1966_MODE15_1_PG11" localSheetId="2">#REF!</definedName>
    <definedName name="MH1966_MODE15_1_PG6" localSheetId="0">#REF!</definedName>
    <definedName name="MH1966_MODE15_1_PG6" localSheetId="1">#REF!</definedName>
    <definedName name="MH1966_MODE15_1_PG6" localSheetId="2">#REF!</definedName>
    <definedName name="MH1966_MODE15_1_PG7" localSheetId="0">#REF!</definedName>
    <definedName name="MH1966_MODE15_1_PG7" localSheetId="1">#REF!</definedName>
    <definedName name="MH1966_MODE15_1_PG7" localSheetId="2">#REF!</definedName>
    <definedName name="MH1966_MODE15_1_PG8" localSheetId="0">#REF!</definedName>
    <definedName name="MH1966_MODE15_1_PG8" localSheetId="1">#REF!</definedName>
    <definedName name="MH1966_MODE15_1_PG8" localSheetId="2">#REF!</definedName>
    <definedName name="MH1966_MODE15_1_PG9" localSheetId="0">#REF!</definedName>
    <definedName name="MH1966_MODE15_1_PG9" localSheetId="1">#REF!</definedName>
    <definedName name="MH1966_MODE15_1_PG9" localSheetId="2">#REF!</definedName>
    <definedName name="MH1966_MODE15_2_Page_Count" localSheetId="0">'[4]MH1966_MODE15_(2)'!$D$5</definedName>
    <definedName name="MH1966_MODE15_2_Page_Count" localSheetId="1">'[4]MH1966_MODE15_(2)'!$D$5</definedName>
    <definedName name="MH1966_MODE15_2_Page_Count" localSheetId="2">'[4]MH1966_MODE15_(2)'!$D$5</definedName>
    <definedName name="MH1966_MODE15_2_Page_Count">'[4]MH1966_MODE15_(2)'!$D$5</definedName>
    <definedName name="MH1966_MODE15_2_PG1" localSheetId="0">#REF!</definedName>
    <definedName name="MH1966_MODE15_2_PG1" localSheetId="1">#REF!</definedName>
    <definedName name="MH1966_MODE15_2_PG1" localSheetId="2">#REF!</definedName>
    <definedName name="MH1966_MODE15_2_PG10" localSheetId="0">#REF!</definedName>
    <definedName name="MH1966_MODE15_2_PG10" localSheetId="1">#REF!</definedName>
    <definedName name="MH1966_MODE15_2_PG10" localSheetId="2">#REF!</definedName>
    <definedName name="MH1966_MODE15_2_PG11" localSheetId="0">#REF!</definedName>
    <definedName name="MH1966_MODE15_2_PG11" localSheetId="1">#REF!</definedName>
    <definedName name="MH1966_MODE15_2_PG11" localSheetId="2">#REF!</definedName>
    <definedName name="MH1966_MODE15_2_PG2" localSheetId="0">#REF!</definedName>
    <definedName name="MH1966_MODE15_2_PG2" localSheetId="1">#REF!</definedName>
    <definedName name="MH1966_MODE15_2_PG2" localSheetId="2">#REF!</definedName>
    <definedName name="MH1966_MODE15_2_PG3" localSheetId="0">#REF!</definedName>
    <definedName name="MH1966_MODE15_2_PG3" localSheetId="1">#REF!</definedName>
    <definedName name="MH1966_MODE15_2_PG3" localSheetId="2">#REF!</definedName>
    <definedName name="MH1966_MODE15_2_PG4" localSheetId="0">#REF!</definedName>
    <definedName name="MH1966_MODE15_2_PG4" localSheetId="1">#REF!</definedName>
    <definedName name="MH1966_MODE15_2_PG4" localSheetId="2">#REF!</definedName>
    <definedName name="MH1966_MODE15_2_PG5" localSheetId="0">#REF!</definedName>
    <definedName name="MH1966_MODE15_2_PG5" localSheetId="1">#REF!</definedName>
    <definedName name="MH1966_MODE15_2_PG5" localSheetId="2">#REF!</definedName>
    <definedName name="MH1966_MODE15_2_PG6" localSheetId="0">#REF!</definedName>
    <definedName name="MH1966_MODE15_2_PG6" localSheetId="1">#REF!</definedName>
    <definedName name="MH1966_MODE15_2_PG6" localSheetId="2">#REF!</definedName>
    <definedName name="MH1966_MODE15_2_PG7" localSheetId="0">#REF!</definedName>
    <definedName name="MH1966_MODE15_2_PG7" localSheetId="1">#REF!</definedName>
    <definedName name="MH1966_MODE15_2_PG7" localSheetId="2">#REF!</definedName>
    <definedName name="MH1966_MODE15_2_PG8" localSheetId="0">#REF!</definedName>
    <definedName name="MH1966_MODE15_2_PG8" localSheetId="1">#REF!</definedName>
    <definedName name="MH1966_MODE15_2_PG8" localSheetId="2">#REF!</definedName>
    <definedName name="MH1966_MODE15_2_PG9" localSheetId="0">#REF!</definedName>
    <definedName name="MH1966_MODE15_2_PG9" localSheetId="1">#REF!</definedName>
    <definedName name="MH1966_MODE15_2_PG9" localSheetId="2">#REF!</definedName>
    <definedName name="MH1979_HIDDEN" localSheetId="0">#REF!</definedName>
    <definedName name="MH1979_HIDDEN" localSheetId="1">#REF!</definedName>
    <definedName name="MH1979_HIDDEN" localSheetId="2">#REF!</definedName>
    <definedName name="MH1979_HIDDEN">#REF!</definedName>
    <definedName name="MH1992_HIDDEN" localSheetId="0">#REF!</definedName>
    <definedName name="MH1992_HIDDEN" localSheetId="1">#REF!</definedName>
    <definedName name="MH1992_HIDDEN" localSheetId="2">#REF!</definedName>
    <definedName name="MH1992_HIDDEN">#REF!</definedName>
    <definedName name="MH1992Rollover" localSheetId="0">[4]Setup!$C$11</definedName>
    <definedName name="MH1992Rollover" localSheetId="1">[4]Setup!$C$11</definedName>
    <definedName name="MH1992Rollover" localSheetId="2">[4]Setup!$C$11</definedName>
    <definedName name="MH1992Rollover">[4]Setup!$C$11</definedName>
    <definedName name="New_HTML_Control" localSheetId="0" hidden="1">{"'MH1968_9'!$A$1:$M$95"}</definedName>
    <definedName name="New_HTML_Control" localSheetId="1" hidden="1">{"'MH1968_9'!$A$1:$M$95"}</definedName>
    <definedName name="New_HTML_Control" localSheetId="2" hidden="1">{"'MH1968_9'!$A$1:$M$95"}</definedName>
    <definedName name="New_HTML_Control" hidden="1">{"'MH1968_9'!$A$1:$M$95"}</definedName>
    <definedName name="_xlnm.Print_Area" localSheetId="0">'LAC102'!$A$1:$AFF$99</definedName>
    <definedName name="_xlnm.Print_Area" localSheetId="1">LAC102_S_CSS!$A$1:$GW$101</definedName>
    <definedName name="_xlnm.Print_Area" localSheetId="2">LAC102_S_PEI!$A$1:$EY$101</definedName>
    <definedName name="_xlnm.Print_Titles" localSheetId="0">'LAC102'!$B:$E,'LAC102'!$1:$10</definedName>
    <definedName name="_xlnm.Print_Titles" localSheetId="1">LAC102_S_CSS!$B:$E,LAC102_S_CSS!$1:$10</definedName>
    <definedName name="_xlnm.Print_Titles" localSheetId="2">LAC102_S_PEI!$B:$E,LAC102_S_PEI!$1:$10</definedName>
    <definedName name="ProtectionStatus" localSheetId="0">[4]Setup!$B$6</definedName>
    <definedName name="ProtectionStatus" localSheetId="1">[4]Setup!$B$6</definedName>
    <definedName name="ProtectionStatus" localSheetId="2">[4]Setup!$B$6</definedName>
    <definedName name="ProtectionStatus">[4]Setup!$B$6</definedName>
    <definedName name="Refugee_FMAP" localSheetId="0">[4]Setup!$B$25</definedName>
    <definedName name="Refugee_FMAP" localSheetId="1">[4]Setup!$B$25</definedName>
    <definedName name="Refugee_FMAP" localSheetId="2">[4]Setup!$B$25</definedName>
    <definedName name="Refugee_FMAP">[4]Setup!$B$25</definedName>
    <definedName name="Revision_Date" localSheetId="0">[4]Setup!$B$12</definedName>
    <definedName name="Revision_Date" localSheetId="1">[4]Setup!$B$12</definedName>
    <definedName name="Revision_Date" localSheetId="2">[4]Setup!$B$12</definedName>
    <definedName name="Revision_Date">[4]Setup!$B$12</definedName>
    <definedName name="Rounding" localSheetId="0">[4]Setup!$B$5</definedName>
    <definedName name="Rounding" localSheetId="1">[4]Setup!$B$5</definedName>
    <definedName name="Rounding" localSheetId="2">[4]Setup!$B$5</definedName>
    <definedName name="Rounding">[4]Setup!$B$5</definedName>
    <definedName name="SB75_Period">"05/01/16 - 06/30/16"</definedName>
    <definedName name="SDMC_Admin_UR" localSheetId="0">[4]Setup!$B$22</definedName>
    <definedName name="SDMC_Admin_UR" localSheetId="1">[4]Setup!$B$22</definedName>
    <definedName name="SDMC_Admin_UR" localSheetId="2">[4]Setup!$B$22</definedName>
    <definedName name="SDMC_Admin_UR">[4]Setup!$B$22</definedName>
    <definedName name="SDMC_Skilled_UR_MAA" localSheetId="0">[4]Setup!$B$23</definedName>
    <definedName name="SDMC_Skilled_UR_MAA" localSheetId="1">[4]Setup!$B$23</definedName>
    <definedName name="SDMC_Skilled_UR_MAA" localSheetId="2">[4]Setup!$B$23</definedName>
    <definedName name="SDMC_Skilled_UR_MAA">[4]Setup!$B$23</definedName>
    <definedName name="SDMCRatioFFP" localSheetId="0">[4]Setup!$B$13</definedName>
    <definedName name="SDMCRatioFFP" localSheetId="1">[4]Setup!$B$13</definedName>
    <definedName name="SDMCRatioFFP" localSheetId="2">[4]Setup!$B$13</definedName>
    <definedName name="SDMCRatioFFP">[4]Setup!$B$13</definedName>
    <definedName name="SDMCRatioFFP1stPeriod" localSheetId="0">[4]Setup!$B$13</definedName>
    <definedName name="SDMCRatioFFP1stPeriod" localSheetId="1">[4]Setup!$B$13</definedName>
    <definedName name="SDMCRatioFFP1stPeriod" localSheetId="2">[4]Setup!$B$13</definedName>
    <definedName name="SDMCRatioFFP2ndPeriod" localSheetId="0">[4]Setup!$B$14</definedName>
    <definedName name="SDMCRatioFFP2ndPeriod" localSheetId="1">[4]Setup!$B$14</definedName>
    <definedName name="SDMCRatioFFP2ndPeriod" localSheetId="2">[4]Setup!$B$14</definedName>
    <definedName name="SDMCRatioFFP3rdPeriod" localSheetId="0">[4]Setup!$B$15</definedName>
    <definedName name="SDMCRatioFFP3rdPeriod" localSheetId="1">[4]Setup!$B$15</definedName>
    <definedName name="SDMCRatioFFP3rdPeriod" localSheetId="2">[4]Setup!$B$15</definedName>
    <definedName name="TotalContractProviderEnhancedBCCTPPayments" localSheetId="0">[4]MH1963!$K$63</definedName>
    <definedName name="TotalContractProviderEnhancedBCCTPPayments" localSheetId="1">[4]MH1963!$K$63</definedName>
    <definedName name="TotalContractProviderEnhancedBCCTPPayments" localSheetId="2">[4]MH1963!$K$63</definedName>
    <definedName name="TotalContractProviderEnhancedBCCTPPayments">[4]MH1963!$J$78</definedName>
    <definedName name="TotalContractProviderEnhancedChildrenPayments" localSheetId="0">[4]MH1963!$J$63</definedName>
    <definedName name="TotalContractProviderEnhancedChildrenPayments" localSheetId="1">[4]MH1963!$J$63</definedName>
    <definedName name="TotalContractProviderEnhancedChildrenPayments" localSheetId="2">[4]MH1963!$J$63</definedName>
    <definedName name="TotalContractProviderEnhancedChildrenPayments">[4]MH1963!$I$78</definedName>
    <definedName name="TotalContractProviderEnhancedChildrenPaymentsE2E4E5" localSheetId="0">[4]MH1963!$H$63</definedName>
    <definedName name="TotalContractProviderEnhancedChildrenPaymentsE2E4E5" localSheetId="1">[4]MH1963!$H$63</definedName>
    <definedName name="TotalContractProviderEnhancedChildrenPaymentsE2E4E5" localSheetId="2">[4]MH1963!$H$63</definedName>
    <definedName name="TotalContractProviderEnhancedChildrenPaymentsE2E4E5">[4]MH1963!$H$78</definedName>
    <definedName name="TotalContractProviderEnhancedPregnancyPayments" localSheetId="0">[4]MH1963!$L$63</definedName>
    <definedName name="TotalContractProviderEnhancedPregnancyPayments" localSheetId="1">[4]MH1963!$L$63</definedName>
    <definedName name="TotalContractProviderEnhancedPregnancyPayments" localSheetId="2">[4]MH1963!$L$63</definedName>
    <definedName name="TotalContractProviderEnhancedPregnancyPayments">[4]MH1963!$K$78</definedName>
    <definedName name="TotalContractProviderEnhancedRefugeePayments" localSheetId="0">[4]MH1963!$M$63</definedName>
    <definedName name="TotalContractProviderEnhancedRefugeePayments" localSheetId="1">[4]MH1963!$M$63</definedName>
    <definedName name="TotalContractProviderEnhancedRefugeePayments" localSheetId="2">[4]MH1963!$M$63</definedName>
    <definedName name="TotalContractProviderEnhancedRefugeePayments">[4]MH1963!$L$78</definedName>
    <definedName name="TotalContractProviderHealthyFamiliesPayments" localSheetId="0">[4]MH1963!$N$63</definedName>
    <definedName name="TotalContractProviderHealthyFamiliesPayments" localSheetId="1">[4]MH1963!$N$63</definedName>
    <definedName name="TotalContractProviderHealthyFamiliesPayments" localSheetId="2">[4]MH1963!$N$63</definedName>
    <definedName name="TotalContractProviderMCAPPayments" localSheetId="0">[4]MH1963!$M$63</definedName>
    <definedName name="TotalContractProviderMCAPPayments" localSheetId="1">[4]MH1963!$M$63</definedName>
    <definedName name="TotalContractProviderMCAPPayments" localSheetId="2">[4]MH1963!$M$63</definedName>
    <definedName name="TotalContractProviderMCAPPayments">[4]MH1963!$M$78</definedName>
    <definedName name="TotalContractProviderMediCalAdminPayments" localSheetId="0">[4]MH1963!$P$63</definedName>
    <definedName name="TotalContractProviderMediCalAdminPayments" localSheetId="1">[4]MH1963!$P$63</definedName>
    <definedName name="TotalContractProviderMediCalAdminPayments" localSheetId="2">[4]MH1963!$P$63</definedName>
    <definedName name="TotalContractProviderMediCalAdminPayments">[4]MH1963!$S$78</definedName>
    <definedName name="TotalContractProvidersACAPayments" localSheetId="0">[4]MH1963!$K$63</definedName>
    <definedName name="TotalContractProvidersACAPayments" localSheetId="1">[4]MH1963!$K$63</definedName>
    <definedName name="TotalContractProvidersACAPayments" localSheetId="2">[4]MH1963!$K$63</definedName>
    <definedName name="TotalContractProvidersACAPayments1stPeriod" localSheetId="0">[4]MH1963!$N$63</definedName>
    <definedName name="TotalContractProvidersACAPayments1stPeriod" localSheetId="1">[4]MH1963!$N$63</definedName>
    <definedName name="TotalContractProvidersACAPayments1stPeriod" localSheetId="2">[4]MH1963!$N$63</definedName>
    <definedName name="TotalContractProvidersACAPayments1stPeriod">[4]MH1963!$N$78</definedName>
    <definedName name="TotalContractProvidersACAPayments2ndPeriod" localSheetId="0">[4]MH1963!$N$63</definedName>
    <definedName name="TotalContractProvidersACAPayments2ndPeriod" localSheetId="1">[4]MH1963!$N$63</definedName>
    <definedName name="TotalContractProvidersACAPayments2ndPeriod" localSheetId="2">[4]MH1963!$N$63</definedName>
    <definedName name="TotalContractProvidersACAPayments2ndPeriod">[4]MH1963!$O$78</definedName>
    <definedName name="TotalContractProviderSDMCPayments" localSheetId="0">[4]MH1963!$G$63</definedName>
    <definedName name="TotalContractProviderSDMCPayments" localSheetId="1">[4]MH1963!$G$63</definedName>
    <definedName name="TotalContractProviderSDMCPayments" localSheetId="2">[4]MH1963!$G$63</definedName>
    <definedName name="TotalContractProviderSDMCPayments">[4]MH1963!$G$78</definedName>
    <definedName name="TotalContractProvidersSB75Payments" localSheetId="0">[4]MH1963!$R$63</definedName>
    <definedName name="TotalContractProvidersSB75Payments" localSheetId="1">[4]MH1963!$R$63</definedName>
    <definedName name="TotalContractProvidersSB75Payments" localSheetId="2">[4]MH1963!$R$63</definedName>
    <definedName name="TotalContractProvidersSB75Payments">[4]MH1963!$R$78</definedName>
    <definedName name="TotalPaymentContractProviders" localSheetId="0">[4]MH1963!$F$63</definedName>
    <definedName name="TotalPaymentContractProviders" localSheetId="1">[4]MH1963!$F$63</definedName>
    <definedName name="TotalPaymentContractProviders" localSheetId="2">[4]MH1963!$F$63</definedName>
    <definedName name="TotalPaymentContractProviders">[4]MH1963!$F$78</definedName>
  </definedNames>
  <calcPr calcId="181029"/>
</workbook>
</file>

<file path=xl/calcChain.xml><?xml version="1.0" encoding="utf-8"?>
<calcChain xmlns="http://schemas.openxmlformats.org/spreadsheetml/2006/main">
  <c r="ES15" i="3" l="1"/>
  <c r="ET15" i="3"/>
  <c r="GS15" i="2"/>
  <c r="OK99" i="1"/>
  <c r="OJ99" i="1"/>
  <c r="OI99" i="1"/>
  <c r="OH99" i="1"/>
  <c r="OG99" i="1"/>
  <c r="OF99" i="1"/>
  <c r="OE99" i="1"/>
  <c r="OD99" i="1"/>
  <c r="OC99" i="1"/>
  <c r="OB99" i="1"/>
  <c r="OA99" i="1"/>
  <c r="EX15" i="3" l="1"/>
  <c r="N99" i="3"/>
  <c r="G99" i="3"/>
  <c r="H99" i="3"/>
  <c r="I99" i="3"/>
  <c r="J99" i="3"/>
  <c r="K99" i="3"/>
  <c r="L99" i="3"/>
  <c r="M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S16" i="3"/>
  <c r="ES17" i="3"/>
  <c r="ES18" i="3"/>
  <c r="ES19" i="3"/>
  <c r="ES20" i="3"/>
  <c r="ES21" i="3"/>
  <c r="ES22" i="3"/>
  <c r="ES23" i="3"/>
  <c r="ES24" i="3"/>
  <c r="ES25" i="3"/>
  <c r="ES26" i="3"/>
  <c r="ES27" i="3"/>
  <c r="ES28" i="3"/>
  <c r="ES29" i="3"/>
  <c r="ES30" i="3"/>
  <c r="ES31" i="3"/>
  <c r="ES32" i="3"/>
  <c r="ES33" i="3"/>
  <c r="ES34" i="3"/>
  <c r="ES35" i="3"/>
  <c r="ES36" i="3"/>
  <c r="ES37" i="3"/>
  <c r="ES38" i="3"/>
  <c r="ES39" i="3"/>
  <c r="ES40" i="3"/>
  <c r="ES41" i="3"/>
  <c r="ES42" i="3"/>
  <c r="ES43" i="3"/>
  <c r="ES44" i="3"/>
  <c r="ES45" i="3"/>
  <c r="ES46" i="3"/>
  <c r="ES47" i="3"/>
  <c r="ES48" i="3"/>
  <c r="ES49" i="3"/>
  <c r="ES50" i="3"/>
  <c r="ES51" i="3"/>
  <c r="ES52" i="3"/>
  <c r="ES53" i="3"/>
  <c r="ES54" i="3"/>
  <c r="ES55" i="3"/>
  <c r="ES56" i="3"/>
  <c r="ES57" i="3"/>
  <c r="ES58" i="3"/>
  <c r="ES59" i="3"/>
  <c r="ES60" i="3"/>
  <c r="ES61" i="3"/>
  <c r="ES62" i="3"/>
  <c r="ES63" i="3"/>
  <c r="ES64" i="3"/>
  <c r="ES65" i="3"/>
  <c r="ES66" i="3"/>
  <c r="ES67" i="3"/>
  <c r="ES68" i="3"/>
  <c r="ES69" i="3"/>
  <c r="ES70" i="3"/>
  <c r="ES71" i="3"/>
  <c r="ES72" i="3"/>
  <c r="ES73" i="3"/>
  <c r="ES74" i="3"/>
  <c r="ES75" i="3"/>
  <c r="ES76" i="3"/>
  <c r="ES77" i="3"/>
  <c r="ES78" i="3"/>
  <c r="ES79" i="3"/>
  <c r="ES80" i="3"/>
  <c r="ES81" i="3"/>
  <c r="ES82" i="3"/>
  <c r="ES83" i="3"/>
  <c r="ES84" i="3"/>
  <c r="ES85" i="3"/>
  <c r="ES86" i="3"/>
  <c r="ES87" i="3"/>
  <c r="ES88" i="3"/>
  <c r="ES89" i="3"/>
  <c r="ES90" i="3"/>
  <c r="ES91" i="3"/>
  <c r="ES92" i="3"/>
  <c r="ES93" i="3"/>
  <c r="ES94" i="3"/>
  <c r="ES95" i="3"/>
  <c r="ES96" i="3"/>
  <c r="ES97" i="3"/>
  <c r="ES98" i="3"/>
  <c r="EN16" i="3"/>
  <c r="EN17" i="3"/>
  <c r="EN18" i="3"/>
  <c r="EN19" i="3"/>
  <c r="EN20" i="3"/>
  <c r="EN21" i="3"/>
  <c r="EN22" i="3"/>
  <c r="EN23" i="3"/>
  <c r="EN24" i="3"/>
  <c r="EN25" i="3"/>
  <c r="EN26" i="3"/>
  <c r="EN27" i="3"/>
  <c r="EN28" i="3"/>
  <c r="EN29" i="3"/>
  <c r="EN30" i="3"/>
  <c r="EN31" i="3"/>
  <c r="EN32" i="3"/>
  <c r="EN33" i="3"/>
  <c r="EN34" i="3"/>
  <c r="EN35" i="3"/>
  <c r="EN36" i="3"/>
  <c r="EN37" i="3"/>
  <c r="EN38" i="3"/>
  <c r="EN39" i="3"/>
  <c r="EN40" i="3"/>
  <c r="EN41" i="3"/>
  <c r="EN42" i="3"/>
  <c r="EN43" i="3"/>
  <c r="EN44" i="3"/>
  <c r="EN45" i="3"/>
  <c r="EN46" i="3"/>
  <c r="EN47" i="3"/>
  <c r="EN48" i="3"/>
  <c r="EN49" i="3"/>
  <c r="EN50" i="3"/>
  <c r="EN51" i="3"/>
  <c r="EN52" i="3"/>
  <c r="EN53" i="3"/>
  <c r="EN54" i="3"/>
  <c r="EN55" i="3"/>
  <c r="EN56" i="3"/>
  <c r="EN57" i="3"/>
  <c r="EN58" i="3"/>
  <c r="EN59" i="3"/>
  <c r="EN60" i="3"/>
  <c r="EN61" i="3"/>
  <c r="EN62" i="3"/>
  <c r="EN63" i="3"/>
  <c r="EN64" i="3"/>
  <c r="EN65" i="3"/>
  <c r="EN66" i="3"/>
  <c r="EN67" i="3"/>
  <c r="EN68" i="3"/>
  <c r="EN69" i="3"/>
  <c r="EN70" i="3"/>
  <c r="EN71" i="3"/>
  <c r="EN72" i="3"/>
  <c r="EN73" i="3"/>
  <c r="EN74" i="3"/>
  <c r="EN75" i="3"/>
  <c r="EN76" i="3"/>
  <c r="EN77" i="3"/>
  <c r="EN78" i="3"/>
  <c r="EN79" i="3"/>
  <c r="EN80" i="3"/>
  <c r="EN81" i="3"/>
  <c r="EN82" i="3"/>
  <c r="EN83" i="3"/>
  <c r="EN84" i="3"/>
  <c r="EN85" i="3"/>
  <c r="EN86" i="3"/>
  <c r="EN87" i="3"/>
  <c r="EN88" i="3"/>
  <c r="EN89" i="3"/>
  <c r="EN90" i="3"/>
  <c r="EN91" i="3"/>
  <c r="EN92" i="3"/>
  <c r="EN93" i="3"/>
  <c r="EN94" i="3"/>
  <c r="EN95" i="3"/>
  <c r="EN96" i="3"/>
  <c r="EN97" i="3"/>
  <c r="EN98" i="3"/>
  <c r="EN15" i="3"/>
  <c r="EM15" i="3"/>
  <c r="F99" i="3"/>
  <c r="EN99" i="3" l="1"/>
  <c r="ES99" i="3"/>
  <c r="GQ15" i="2"/>
  <c r="KM15" i="1" s="1"/>
  <c r="AEZ15" i="1" s="1"/>
  <c r="GQ97" i="2"/>
  <c r="KM97" i="1" s="1"/>
  <c r="AEZ97" i="1" s="1"/>
  <c r="GQ16" i="2"/>
  <c r="KM16" i="1" s="1"/>
  <c r="AEZ16" i="1" s="1"/>
  <c r="GQ17" i="2"/>
  <c r="KM17" i="1" s="1"/>
  <c r="AEZ17" i="1" s="1"/>
  <c r="GQ18" i="2"/>
  <c r="KM18" i="1" s="1"/>
  <c r="AEZ18" i="1" s="1"/>
  <c r="GQ19" i="2"/>
  <c r="KM19" i="1" s="1"/>
  <c r="AEZ19" i="1" s="1"/>
  <c r="GQ20" i="2"/>
  <c r="KM20" i="1" s="1"/>
  <c r="AEZ20" i="1" s="1"/>
  <c r="GQ21" i="2"/>
  <c r="KM21" i="1" s="1"/>
  <c r="AEZ21" i="1" s="1"/>
  <c r="GQ22" i="2"/>
  <c r="KM22" i="1" s="1"/>
  <c r="AEZ22" i="1" s="1"/>
  <c r="GQ23" i="2"/>
  <c r="GQ24" i="2"/>
  <c r="KM24" i="1" s="1"/>
  <c r="AEZ24" i="1" s="1"/>
  <c r="GQ25" i="2"/>
  <c r="KM25" i="1" s="1"/>
  <c r="AEZ25" i="1" s="1"/>
  <c r="GQ26" i="2"/>
  <c r="KM26" i="1" s="1"/>
  <c r="AEZ26" i="1" s="1"/>
  <c r="GQ27" i="2"/>
  <c r="KM27" i="1" s="1"/>
  <c r="AEZ27" i="1" s="1"/>
  <c r="GQ28" i="2"/>
  <c r="KM28" i="1" s="1"/>
  <c r="AEZ28" i="1" s="1"/>
  <c r="GQ29" i="2"/>
  <c r="KM29" i="1" s="1"/>
  <c r="AEZ29" i="1" s="1"/>
  <c r="GQ30" i="2"/>
  <c r="KM30" i="1" s="1"/>
  <c r="AEZ30" i="1" s="1"/>
  <c r="GQ31" i="2"/>
  <c r="KM31" i="1" s="1"/>
  <c r="AEZ31" i="1" s="1"/>
  <c r="GQ32" i="2"/>
  <c r="KM32" i="1" s="1"/>
  <c r="AEZ32" i="1" s="1"/>
  <c r="GQ33" i="2"/>
  <c r="KM33" i="1" s="1"/>
  <c r="AEZ33" i="1" s="1"/>
  <c r="GQ34" i="2"/>
  <c r="KM34" i="1" s="1"/>
  <c r="AEZ34" i="1" s="1"/>
  <c r="GQ35" i="2"/>
  <c r="KM35" i="1" s="1"/>
  <c r="AEZ35" i="1" s="1"/>
  <c r="GQ36" i="2"/>
  <c r="KM36" i="1" s="1"/>
  <c r="AEZ36" i="1" s="1"/>
  <c r="GQ37" i="2"/>
  <c r="KM37" i="1" s="1"/>
  <c r="AEZ37" i="1" s="1"/>
  <c r="GQ38" i="2"/>
  <c r="KM38" i="1" s="1"/>
  <c r="AEZ38" i="1" s="1"/>
  <c r="GQ39" i="2"/>
  <c r="KM39" i="1" s="1"/>
  <c r="AEZ39" i="1" s="1"/>
  <c r="GQ40" i="2"/>
  <c r="KM40" i="1" s="1"/>
  <c r="AEZ40" i="1" s="1"/>
  <c r="GQ41" i="2"/>
  <c r="KM41" i="1" s="1"/>
  <c r="AEZ41" i="1" s="1"/>
  <c r="GQ42" i="2"/>
  <c r="KM42" i="1" s="1"/>
  <c r="AEZ42" i="1" s="1"/>
  <c r="GQ43" i="2"/>
  <c r="KM43" i="1" s="1"/>
  <c r="AEZ43" i="1" s="1"/>
  <c r="GQ44" i="2"/>
  <c r="KM44" i="1" s="1"/>
  <c r="AEZ44" i="1" s="1"/>
  <c r="GQ45" i="2"/>
  <c r="KM45" i="1" s="1"/>
  <c r="AEZ45" i="1" s="1"/>
  <c r="GQ46" i="2"/>
  <c r="KM46" i="1" s="1"/>
  <c r="AEZ46" i="1" s="1"/>
  <c r="GQ47" i="2"/>
  <c r="KM47" i="1" s="1"/>
  <c r="AEZ47" i="1" s="1"/>
  <c r="GQ48" i="2"/>
  <c r="KM48" i="1" s="1"/>
  <c r="AEZ48" i="1" s="1"/>
  <c r="GQ49" i="2"/>
  <c r="KM49" i="1" s="1"/>
  <c r="AEZ49" i="1" s="1"/>
  <c r="GQ50" i="2"/>
  <c r="KM50" i="1" s="1"/>
  <c r="AEZ50" i="1" s="1"/>
  <c r="GQ51" i="2"/>
  <c r="KM51" i="1" s="1"/>
  <c r="AEZ51" i="1" s="1"/>
  <c r="GQ52" i="2"/>
  <c r="KM52" i="1" s="1"/>
  <c r="AEZ52" i="1" s="1"/>
  <c r="GQ53" i="2"/>
  <c r="KM53" i="1" s="1"/>
  <c r="AEZ53" i="1" s="1"/>
  <c r="GQ54" i="2"/>
  <c r="KM54" i="1" s="1"/>
  <c r="AEZ54" i="1" s="1"/>
  <c r="GQ55" i="2"/>
  <c r="KM55" i="1" s="1"/>
  <c r="AEZ55" i="1" s="1"/>
  <c r="GQ56" i="2"/>
  <c r="KM56" i="1" s="1"/>
  <c r="AEZ56" i="1" s="1"/>
  <c r="GQ57" i="2"/>
  <c r="KM57" i="1" s="1"/>
  <c r="AEZ57" i="1" s="1"/>
  <c r="GQ58" i="2"/>
  <c r="KM58" i="1" s="1"/>
  <c r="AEZ58" i="1" s="1"/>
  <c r="GQ59" i="2"/>
  <c r="KM59" i="1" s="1"/>
  <c r="AEZ59" i="1" s="1"/>
  <c r="GQ60" i="2"/>
  <c r="KM60" i="1" s="1"/>
  <c r="AEZ60" i="1" s="1"/>
  <c r="GQ61" i="2"/>
  <c r="KM61" i="1" s="1"/>
  <c r="AEZ61" i="1" s="1"/>
  <c r="GQ62" i="2"/>
  <c r="KM62" i="1" s="1"/>
  <c r="AEZ62" i="1" s="1"/>
  <c r="GQ63" i="2"/>
  <c r="KM63" i="1" s="1"/>
  <c r="AEZ63" i="1" s="1"/>
  <c r="GQ64" i="2"/>
  <c r="KM64" i="1" s="1"/>
  <c r="AEZ64" i="1" s="1"/>
  <c r="GQ65" i="2"/>
  <c r="KM65" i="1" s="1"/>
  <c r="AEZ65" i="1" s="1"/>
  <c r="GQ66" i="2"/>
  <c r="KM66" i="1" s="1"/>
  <c r="AEZ66" i="1" s="1"/>
  <c r="GQ67" i="2"/>
  <c r="KM67" i="1" s="1"/>
  <c r="AEZ67" i="1" s="1"/>
  <c r="GQ68" i="2"/>
  <c r="KM68" i="1" s="1"/>
  <c r="AEZ68" i="1" s="1"/>
  <c r="GQ69" i="2"/>
  <c r="KM69" i="1" s="1"/>
  <c r="AEZ69" i="1" s="1"/>
  <c r="GQ70" i="2"/>
  <c r="KM70" i="1" s="1"/>
  <c r="AEZ70" i="1" s="1"/>
  <c r="GQ71" i="2"/>
  <c r="KM71" i="1" s="1"/>
  <c r="AEZ71" i="1" s="1"/>
  <c r="GQ72" i="2"/>
  <c r="KM72" i="1" s="1"/>
  <c r="AEZ72" i="1" s="1"/>
  <c r="GQ73" i="2"/>
  <c r="KM73" i="1" s="1"/>
  <c r="AEZ73" i="1" s="1"/>
  <c r="GQ74" i="2"/>
  <c r="KM74" i="1" s="1"/>
  <c r="AEZ74" i="1" s="1"/>
  <c r="GQ75" i="2"/>
  <c r="KM75" i="1" s="1"/>
  <c r="AEZ75" i="1" s="1"/>
  <c r="GQ76" i="2"/>
  <c r="KM76" i="1" s="1"/>
  <c r="AEZ76" i="1" s="1"/>
  <c r="GQ77" i="2"/>
  <c r="KM77" i="1" s="1"/>
  <c r="AEZ77" i="1" s="1"/>
  <c r="GQ78" i="2"/>
  <c r="KM78" i="1" s="1"/>
  <c r="AEZ78" i="1" s="1"/>
  <c r="GQ79" i="2"/>
  <c r="KM79" i="1" s="1"/>
  <c r="AEZ79" i="1" s="1"/>
  <c r="GQ80" i="2"/>
  <c r="KM80" i="1" s="1"/>
  <c r="AEZ80" i="1" s="1"/>
  <c r="GQ81" i="2"/>
  <c r="KM81" i="1" s="1"/>
  <c r="AEZ81" i="1" s="1"/>
  <c r="GQ82" i="2"/>
  <c r="KM82" i="1" s="1"/>
  <c r="AEZ82" i="1" s="1"/>
  <c r="GQ83" i="2"/>
  <c r="KM83" i="1" s="1"/>
  <c r="AEZ83" i="1" s="1"/>
  <c r="GQ84" i="2"/>
  <c r="KM84" i="1" s="1"/>
  <c r="AEZ84" i="1" s="1"/>
  <c r="GQ85" i="2"/>
  <c r="KM85" i="1" s="1"/>
  <c r="AEZ85" i="1" s="1"/>
  <c r="GQ86" i="2"/>
  <c r="KM86" i="1" s="1"/>
  <c r="AEZ86" i="1" s="1"/>
  <c r="GQ87" i="2"/>
  <c r="KM87" i="1" s="1"/>
  <c r="AEZ87" i="1" s="1"/>
  <c r="GQ88" i="2"/>
  <c r="KM88" i="1" s="1"/>
  <c r="AEZ88" i="1" s="1"/>
  <c r="GQ89" i="2"/>
  <c r="KM89" i="1" s="1"/>
  <c r="AEZ89" i="1" s="1"/>
  <c r="GQ90" i="2"/>
  <c r="KM90" i="1" s="1"/>
  <c r="AEZ90" i="1" s="1"/>
  <c r="GQ91" i="2"/>
  <c r="KM91" i="1" s="1"/>
  <c r="AEZ91" i="1" s="1"/>
  <c r="GQ92" i="2"/>
  <c r="KM92" i="1" s="1"/>
  <c r="AEZ92" i="1" s="1"/>
  <c r="GQ93" i="2"/>
  <c r="KM93" i="1" s="1"/>
  <c r="AEZ93" i="1" s="1"/>
  <c r="GQ94" i="2"/>
  <c r="KM94" i="1" s="1"/>
  <c r="AEZ94" i="1" s="1"/>
  <c r="GQ95" i="2"/>
  <c r="KM95" i="1" s="1"/>
  <c r="AEZ95" i="1" s="1"/>
  <c r="GQ96" i="2"/>
  <c r="KM96" i="1" s="1"/>
  <c r="AEZ96" i="1" s="1"/>
  <c r="GQ98" i="2"/>
  <c r="KM98" i="1" s="1"/>
  <c r="AEZ98" i="1" s="1"/>
  <c r="GL16" i="2"/>
  <c r="KH16" i="1" s="1"/>
  <c r="AEU16" i="1" s="1"/>
  <c r="GL17" i="2"/>
  <c r="KH17" i="1" s="1"/>
  <c r="AEU17" i="1" s="1"/>
  <c r="GL18" i="2"/>
  <c r="KH18" i="1" s="1"/>
  <c r="AEU18" i="1" s="1"/>
  <c r="GL19" i="2"/>
  <c r="KH19" i="1" s="1"/>
  <c r="AEU19" i="1" s="1"/>
  <c r="GL20" i="2"/>
  <c r="KH20" i="1" s="1"/>
  <c r="AEU20" i="1" s="1"/>
  <c r="GL21" i="2"/>
  <c r="KH21" i="1" s="1"/>
  <c r="AEU21" i="1" s="1"/>
  <c r="GL22" i="2"/>
  <c r="KH22" i="1" s="1"/>
  <c r="AEU22" i="1" s="1"/>
  <c r="GL23" i="2"/>
  <c r="GL24" i="2"/>
  <c r="KH24" i="1" s="1"/>
  <c r="AEU24" i="1" s="1"/>
  <c r="GL25" i="2"/>
  <c r="KH25" i="1" s="1"/>
  <c r="AEU25" i="1" s="1"/>
  <c r="GL26" i="2"/>
  <c r="KH26" i="1" s="1"/>
  <c r="AEU26" i="1" s="1"/>
  <c r="GL27" i="2"/>
  <c r="KH27" i="1" s="1"/>
  <c r="AEU27" i="1" s="1"/>
  <c r="GL28" i="2"/>
  <c r="KH28" i="1" s="1"/>
  <c r="AEU28" i="1" s="1"/>
  <c r="GL29" i="2"/>
  <c r="KH29" i="1" s="1"/>
  <c r="AEU29" i="1" s="1"/>
  <c r="GL30" i="2"/>
  <c r="KH30" i="1" s="1"/>
  <c r="AEU30" i="1" s="1"/>
  <c r="GL31" i="2"/>
  <c r="KH31" i="1" s="1"/>
  <c r="AEU31" i="1" s="1"/>
  <c r="GL32" i="2"/>
  <c r="KH32" i="1" s="1"/>
  <c r="AEU32" i="1" s="1"/>
  <c r="GL33" i="2"/>
  <c r="KH33" i="1" s="1"/>
  <c r="AEU33" i="1" s="1"/>
  <c r="GL34" i="2"/>
  <c r="KH34" i="1" s="1"/>
  <c r="AEU34" i="1" s="1"/>
  <c r="GL35" i="2"/>
  <c r="KH35" i="1" s="1"/>
  <c r="AEU35" i="1" s="1"/>
  <c r="GL36" i="2"/>
  <c r="KH36" i="1" s="1"/>
  <c r="AEU36" i="1" s="1"/>
  <c r="GL37" i="2"/>
  <c r="KH37" i="1" s="1"/>
  <c r="AEU37" i="1" s="1"/>
  <c r="GL38" i="2"/>
  <c r="KH38" i="1" s="1"/>
  <c r="AEU38" i="1" s="1"/>
  <c r="GL39" i="2"/>
  <c r="KH39" i="1" s="1"/>
  <c r="AEU39" i="1" s="1"/>
  <c r="GL40" i="2"/>
  <c r="KH40" i="1" s="1"/>
  <c r="AEU40" i="1" s="1"/>
  <c r="GL41" i="2"/>
  <c r="KH41" i="1" s="1"/>
  <c r="AEU41" i="1" s="1"/>
  <c r="GL42" i="2"/>
  <c r="KH42" i="1" s="1"/>
  <c r="AEU42" i="1" s="1"/>
  <c r="GL43" i="2"/>
  <c r="KH43" i="1" s="1"/>
  <c r="AEU43" i="1" s="1"/>
  <c r="GL44" i="2"/>
  <c r="KH44" i="1" s="1"/>
  <c r="AEU44" i="1" s="1"/>
  <c r="GL45" i="2"/>
  <c r="KH45" i="1" s="1"/>
  <c r="AEU45" i="1" s="1"/>
  <c r="GL46" i="2"/>
  <c r="KH46" i="1" s="1"/>
  <c r="AEU46" i="1" s="1"/>
  <c r="GL47" i="2"/>
  <c r="KH47" i="1" s="1"/>
  <c r="AEU47" i="1" s="1"/>
  <c r="GL48" i="2"/>
  <c r="KH48" i="1" s="1"/>
  <c r="AEU48" i="1" s="1"/>
  <c r="GL49" i="2"/>
  <c r="KH49" i="1" s="1"/>
  <c r="AEU49" i="1" s="1"/>
  <c r="GL50" i="2"/>
  <c r="KH50" i="1" s="1"/>
  <c r="AEU50" i="1" s="1"/>
  <c r="GL51" i="2"/>
  <c r="KH51" i="1" s="1"/>
  <c r="AEU51" i="1" s="1"/>
  <c r="GL52" i="2"/>
  <c r="KH52" i="1" s="1"/>
  <c r="AEU52" i="1" s="1"/>
  <c r="GL53" i="2"/>
  <c r="KH53" i="1" s="1"/>
  <c r="AEU53" i="1" s="1"/>
  <c r="GL54" i="2"/>
  <c r="KH54" i="1" s="1"/>
  <c r="AEU54" i="1" s="1"/>
  <c r="GL55" i="2"/>
  <c r="KH55" i="1" s="1"/>
  <c r="AEU55" i="1" s="1"/>
  <c r="GL56" i="2"/>
  <c r="KH56" i="1" s="1"/>
  <c r="AEU56" i="1" s="1"/>
  <c r="GL57" i="2"/>
  <c r="KH57" i="1" s="1"/>
  <c r="AEU57" i="1" s="1"/>
  <c r="GL58" i="2"/>
  <c r="KH58" i="1" s="1"/>
  <c r="AEU58" i="1" s="1"/>
  <c r="GL59" i="2"/>
  <c r="KH59" i="1" s="1"/>
  <c r="AEU59" i="1" s="1"/>
  <c r="GL60" i="2"/>
  <c r="KH60" i="1" s="1"/>
  <c r="AEU60" i="1" s="1"/>
  <c r="GL61" i="2"/>
  <c r="KH61" i="1" s="1"/>
  <c r="AEU61" i="1" s="1"/>
  <c r="GL62" i="2"/>
  <c r="KH62" i="1" s="1"/>
  <c r="AEU62" i="1" s="1"/>
  <c r="GL63" i="2"/>
  <c r="KH63" i="1" s="1"/>
  <c r="AEU63" i="1" s="1"/>
  <c r="GL64" i="2"/>
  <c r="KH64" i="1" s="1"/>
  <c r="AEU64" i="1" s="1"/>
  <c r="GL65" i="2"/>
  <c r="KH65" i="1" s="1"/>
  <c r="AEU65" i="1" s="1"/>
  <c r="GL66" i="2"/>
  <c r="KH66" i="1" s="1"/>
  <c r="AEU66" i="1" s="1"/>
  <c r="GL67" i="2"/>
  <c r="KH67" i="1" s="1"/>
  <c r="AEU67" i="1" s="1"/>
  <c r="GL68" i="2"/>
  <c r="KH68" i="1" s="1"/>
  <c r="AEU68" i="1" s="1"/>
  <c r="GL69" i="2"/>
  <c r="KH69" i="1" s="1"/>
  <c r="AEU69" i="1" s="1"/>
  <c r="GL70" i="2"/>
  <c r="KH70" i="1" s="1"/>
  <c r="AEU70" i="1" s="1"/>
  <c r="GL71" i="2"/>
  <c r="KH71" i="1" s="1"/>
  <c r="AEU71" i="1" s="1"/>
  <c r="GL72" i="2"/>
  <c r="KH72" i="1" s="1"/>
  <c r="AEU72" i="1" s="1"/>
  <c r="GL73" i="2"/>
  <c r="KH73" i="1" s="1"/>
  <c r="AEU73" i="1" s="1"/>
  <c r="GL74" i="2"/>
  <c r="KH74" i="1" s="1"/>
  <c r="AEU74" i="1" s="1"/>
  <c r="GL75" i="2"/>
  <c r="KH75" i="1" s="1"/>
  <c r="AEU75" i="1" s="1"/>
  <c r="GL76" i="2"/>
  <c r="KH76" i="1" s="1"/>
  <c r="AEU76" i="1" s="1"/>
  <c r="GL77" i="2"/>
  <c r="KH77" i="1" s="1"/>
  <c r="AEU77" i="1" s="1"/>
  <c r="GL78" i="2"/>
  <c r="KH78" i="1" s="1"/>
  <c r="AEU78" i="1" s="1"/>
  <c r="GL79" i="2"/>
  <c r="KH79" i="1" s="1"/>
  <c r="AEU79" i="1" s="1"/>
  <c r="GL80" i="2"/>
  <c r="KH80" i="1" s="1"/>
  <c r="AEU80" i="1" s="1"/>
  <c r="GL81" i="2"/>
  <c r="KH81" i="1" s="1"/>
  <c r="AEU81" i="1" s="1"/>
  <c r="GL82" i="2"/>
  <c r="KH82" i="1" s="1"/>
  <c r="AEU82" i="1" s="1"/>
  <c r="GL83" i="2"/>
  <c r="KH83" i="1" s="1"/>
  <c r="AEU83" i="1" s="1"/>
  <c r="GL84" i="2"/>
  <c r="KH84" i="1" s="1"/>
  <c r="AEU84" i="1" s="1"/>
  <c r="GL85" i="2"/>
  <c r="KH85" i="1" s="1"/>
  <c r="AEU85" i="1" s="1"/>
  <c r="GL86" i="2"/>
  <c r="KH86" i="1" s="1"/>
  <c r="AEU86" i="1" s="1"/>
  <c r="GL87" i="2"/>
  <c r="KH87" i="1" s="1"/>
  <c r="AEU87" i="1" s="1"/>
  <c r="GL88" i="2"/>
  <c r="KH88" i="1" s="1"/>
  <c r="AEU88" i="1" s="1"/>
  <c r="GL89" i="2"/>
  <c r="KH89" i="1" s="1"/>
  <c r="AEU89" i="1" s="1"/>
  <c r="GL90" i="2"/>
  <c r="KH90" i="1" s="1"/>
  <c r="AEU90" i="1" s="1"/>
  <c r="GL91" i="2"/>
  <c r="KH91" i="1" s="1"/>
  <c r="AEU91" i="1" s="1"/>
  <c r="GL92" i="2"/>
  <c r="KH92" i="1" s="1"/>
  <c r="AEU92" i="1" s="1"/>
  <c r="GL93" i="2"/>
  <c r="KH93" i="1" s="1"/>
  <c r="AEU93" i="1" s="1"/>
  <c r="GL94" i="2"/>
  <c r="KH94" i="1" s="1"/>
  <c r="AEU94" i="1" s="1"/>
  <c r="GL95" i="2"/>
  <c r="KH95" i="1" s="1"/>
  <c r="AEU95" i="1" s="1"/>
  <c r="GL96" i="2"/>
  <c r="KH96" i="1" s="1"/>
  <c r="AEU96" i="1" s="1"/>
  <c r="GL97" i="2"/>
  <c r="KH97" i="1" s="1"/>
  <c r="AEU97" i="1" s="1"/>
  <c r="GL98" i="2"/>
  <c r="KH98" i="1" s="1"/>
  <c r="AEU98" i="1" s="1"/>
  <c r="GL15" i="2"/>
  <c r="KH15" i="1" s="1"/>
  <c r="AEU15" i="1" s="1"/>
  <c r="GI35" i="2"/>
  <c r="GJ35" i="2"/>
  <c r="GK35" i="2"/>
  <c r="GM35" i="2"/>
  <c r="GN35" i="2"/>
  <c r="GO35" i="2"/>
  <c r="GP35" i="2"/>
  <c r="GR35" i="2"/>
  <c r="GS35" i="2"/>
  <c r="GT35" i="2"/>
  <c r="GU35" i="2"/>
  <c r="GV35" i="2"/>
  <c r="GW35" i="2"/>
  <c r="GI36" i="2"/>
  <c r="GJ36" i="2"/>
  <c r="GK36" i="2"/>
  <c r="GM36" i="2"/>
  <c r="GN36" i="2"/>
  <c r="GO36" i="2"/>
  <c r="GP36" i="2"/>
  <c r="GR36" i="2"/>
  <c r="GS36" i="2"/>
  <c r="GT36" i="2"/>
  <c r="GU36" i="2"/>
  <c r="GV36" i="2"/>
  <c r="GW36" i="2"/>
  <c r="GI37" i="2"/>
  <c r="GJ37" i="2"/>
  <c r="GK37" i="2"/>
  <c r="GM37" i="2"/>
  <c r="GN37" i="2"/>
  <c r="GO37" i="2"/>
  <c r="GP37" i="2"/>
  <c r="GR37" i="2"/>
  <c r="GS37" i="2"/>
  <c r="GT37" i="2"/>
  <c r="GU37" i="2"/>
  <c r="GV37" i="2"/>
  <c r="GW37" i="2"/>
  <c r="GI38" i="2"/>
  <c r="GJ38" i="2"/>
  <c r="GK38" i="2"/>
  <c r="GM38" i="2"/>
  <c r="GN38" i="2"/>
  <c r="GO38" i="2"/>
  <c r="GP38" i="2"/>
  <c r="GR38" i="2"/>
  <c r="GS38" i="2"/>
  <c r="GT38" i="2"/>
  <c r="GU38" i="2"/>
  <c r="GV38" i="2"/>
  <c r="GW38" i="2"/>
  <c r="GI39" i="2"/>
  <c r="GJ39" i="2"/>
  <c r="GK39" i="2"/>
  <c r="GM39" i="2"/>
  <c r="GN39" i="2"/>
  <c r="GO39" i="2"/>
  <c r="GP39" i="2"/>
  <c r="GR39" i="2"/>
  <c r="GS39" i="2"/>
  <c r="GT39" i="2"/>
  <c r="GU39" i="2"/>
  <c r="GV39" i="2"/>
  <c r="GW39" i="2"/>
  <c r="GI40" i="2"/>
  <c r="GJ40" i="2"/>
  <c r="GK40" i="2"/>
  <c r="GM40" i="2"/>
  <c r="GN40" i="2"/>
  <c r="GO40" i="2"/>
  <c r="GP40" i="2"/>
  <c r="GR40" i="2"/>
  <c r="GS40" i="2"/>
  <c r="GT40" i="2"/>
  <c r="GU40" i="2"/>
  <c r="GV40" i="2"/>
  <c r="GW40" i="2"/>
  <c r="GI41" i="2"/>
  <c r="GJ41" i="2"/>
  <c r="GK41" i="2"/>
  <c r="GM41" i="2"/>
  <c r="GN41" i="2"/>
  <c r="GO41" i="2"/>
  <c r="GP41" i="2"/>
  <c r="GR41" i="2"/>
  <c r="GS41" i="2"/>
  <c r="GT41" i="2"/>
  <c r="GU41" i="2"/>
  <c r="GV41" i="2"/>
  <c r="GW41" i="2"/>
  <c r="GI42" i="2"/>
  <c r="GJ42" i="2"/>
  <c r="GK42" i="2"/>
  <c r="GM42" i="2"/>
  <c r="GN42" i="2"/>
  <c r="GO42" i="2"/>
  <c r="GP42" i="2"/>
  <c r="GR42" i="2"/>
  <c r="GS42" i="2"/>
  <c r="GT42" i="2"/>
  <c r="GU42" i="2"/>
  <c r="GV42" i="2"/>
  <c r="GW42" i="2"/>
  <c r="GI43" i="2"/>
  <c r="GJ43" i="2"/>
  <c r="GK43" i="2"/>
  <c r="GM43" i="2"/>
  <c r="GN43" i="2"/>
  <c r="GO43" i="2"/>
  <c r="GP43" i="2"/>
  <c r="GR43" i="2"/>
  <c r="GS43" i="2"/>
  <c r="GT43" i="2"/>
  <c r="GU43" i="2"/>
  <c r="GV43" i="2"/>
  <c r="GW43" i="2"/>
  <c r="GI44" i="2"/>
  <c r="GJ44" i="2"/>
  <c r="GK44" i="2"/>
  <c r="GM44" i="2"/>
  <c r="GN44" i="2"/>
  <c r="GO44" i="2"/>
  <c r="GP44" i="2"/>
  <c r="GR44" i="2"/>
  <c r="GS44" i="2"/>
  <c r="GT44" i="2"/>
  <c r="GU44" i="2"/>
  <c r="GV44" i="2"/>
  <c r="GW44" i="2"/>
  <c r="GI45" i="2"/>
  <c r="GJ45" i="2"/>
  <c r="GK45" i="2"/>
  <c r="GM45" i="2"/>
  <c r="GN45" i="2"/>
  <c r="GO45" i="2"/>
  <c r="GP45" i="2"/>
  <c r="GR45" i="2"/>
  <c r="GS45" i="2"/>
  <c r="GT45" i="2"/>
  <c r="GU45" i="2"/>
  <c r="GV45" i="2"/>
  <c r="GW45" i="2"/>
  <c r="GI46" i="2"/>
  <c r="GJ46" i="2"/>
  <c r="GK46" i="2"/>
  <c r="GM46" i="2"/>
  <c r="GN46" i="2"/>
  <c r="GO46" i="2"/>
  <c r="GP46" i="2"/>
  <c r="GR46" i="2"/>
  <c r="GS46" i="2"/>
  <c r="GT46" i="2"/>
  <c r="GU46" i="2"/>
  <c r="GV46" i="2"/>
  <c r="GW46" i="2"/>
  <c r="GI47" i="2"/>
  <c r="GJ47" i="2"/>
  <c r="GK47" i="2"/>
  <c r="GM47" i="2"/>
  <c r="GN47" i="2"/>
  <c r="GO47" i="2"/>
  <c r="GP47" i="2"/>
  <c r="GR47" i="2"/>
  <c r="GS47" i="2"/>
  <c r="GT47" i="2"/>
  <c r="GU47" i="2"/>
  <c r="GV47" i="2"/>
  <c r="GW47" i="2"/>
  <c r="GI48" i="2"/>
  <c r="GJ48" i="2"/>
  <c r="GK48" i="2"/>
  <c r="GM48" i="2"/>
  <c r="GN48" i="2"/>
  <c r="GO48" i="2"/>
  <c r="GP48" i="2"/>
  <c r="GR48" i="2"/>
  <c r="GS48" i="2"/>
  <c r="GT48" i="2"/>
  <c r="GU48" i="2"/>
  <c r="GV48" i="2"/>
  <c r="GW48" i="2"/>
  <c r="GI49" i="2"/>
  <c r="GJ49" i="2"/>
  <c r="GK49" i="2"/>
  <c r="GM49" i="2"/>
  <c r="GN49" i="2"/>
  <c r="GO49" i="2"/>
  <c r="GP49" i="2"/>
  <c r="GR49" i="2"/>
  <c r="GS49" i="2"/>
  <c r="GT49" i="2"/>
  <c r="GU49" i="2"/>
  <c r="GV49" i="2"/>
  <c r="GW49" i="2"/>
  <c r="GI50" i="2"/>
  <c r="GJ50" i="2"/>
  <c r="GK50" i="2"/>
  <c r="GM50" i="2"/>
  <c r="GN50" i="2"/>
  <c r="GO50" i="2"/>
  <c r="GP50" i="2"/>
  <c r="GR50" i="2"/>
  <c r="GS50" i="2"/>
  <c r="GT50" i="2"/>
  <c r="GU50" i="2"/>
  <c r="GV50" i="2"/>
  <c r="GW50" i="2"/>
  <c r="GI51" i="2"/>
  <c r="GJ51" i="2"/>
  <c r="GK51" i="2"/>
  <c r="GM51" i="2"/>
  <c r="GN51" i="2"/>
  <c r="GO51" i="2"/>
  <c r="GP51" i="2"/>
  <c r="GR51" i="2"/>
  <c r="GS51" i="2"/>
  <c r="GT51" i="2"/>
  <c r="GU51" i="2"/>
  <c r="GV51" i="2"/>
  <c r="GW51" i="2"/>
  <c r="GI52" i="2"/>
  <c r="GJ52" i="2"/>
  <c r="GK52" i="2"/>
  <c r="GM52" i="2"/>
  <c r="GN52" i="2"/>
  <c r="GO52" i="2"/>
  <c r="GP52" i="2"/>
  <c r="GR52" i="2"/>
  <c r="GS52" i="2"/>
  <c r="GT52" i="2"/>
  <c r="GU52" i="2"/>
  <c r="GV52" i="2"/>
  <c r="GW52" i="2"/>
  <c r="GI53" i="2"/>
  <c r="GJ53" i="2"/>
  <c r="GK53" i="2"/>
  <c r="GM53" i="2"/>
  <c r="GN53" i="2"/>
  <c r="GO53" i="2"/>
  <c r="GP53" i="2"/>
  <c r="GR53" i="2"/>
  <c r="GS53" i="2"/>
  <c r="GT53" i="2"/>
  <c r="GU53" i="2"/>
  <c r="GV53" i="2"/>
  <c r="GW53" i="2"/>
  <c r="GI54" i="2"/>
  <c r="GJ54" i="2"/>
  <c r="GK54" i="2"/>
  <c r="GM54" i="2"/>
  <c r="GN54" i="2"/>
  <c r="GO54" i="2"/>
  <c r="GP54" i="2"/>
  <c r="GR54" i="2"/>
  <c r="GS54" i="2"/>
  <c r="GT54" i="2"/>
  <c r="GU54" i="2"/>
  <c r="GV54" i="2"/>
  <c r="GW54" i="2"/>
  <c r="GI55" i="2"/>
  <c r="GJ55" i="2"/>
  <c r="GK55" i="2"/>
  <c r="GM55" i="2"/>
  <c r="GN55" i="2"/>
  <c r="GO55" i="2"/>
  <c r="GP55" i="2"/>
  <c r="GR55" i="2"/>
  <c r="GS55" i="2"/>
  <c r="GT55" i="2"/>
  <c r="GU55" i="2"/>
  <c r="GV55" i="2"/>
  <c r="GW55" i="2"/>
  <c r="GI56" i="2"/>
  <c r="GJ56" i="2"/>
  <c r="GK56" i="2"/>
  <c r="GM56" i="2"/>
  <c r="GN56" i="2"/>
  <c r="GO56" i="2"/>
  <c r="GP56" i="2"/>
  <c r="GR56" i="2"/>
  <c r="GS56" i="2"/>
  <c r="GT56" i="2"/>
  <c r="GU56" i="2"/>
  <c r="GV56" i="2"/>
  <c r="GW56" i="2"/>
  <c r="GI57" i="2"/>
  <c r="GJ57" i="2"/>
  <c r="GK57" i="2"/>
  <c r="GM57" i="2"/>
  <c r="GN57" i="2"/>
  <c r="GO57" i="2"/>
  <c r="GP57" i="2"/>
  <c r="GR57" i="2"/>
  <c r="GS57" i="2"/>
  <c r="GT57" i="2"/>
  <c r="GU57" i="2"/>
  <c r="GV57" i="2"/>
  <c r="GW57" i="2"/>
  <c r="GI58" i="2"/>
  <c r="GJ58" i="2"/>
  <c r="GK58" i="2"/>
  <c r="GM58" i="2"/>
  <c r="GN58" i="2"/>
  <c r="GO58" i="2"/>
  <c r="GP58" i="2"/>
  <c r="GR58" i="2"/>
  <c r="GS58" i="2"/>
  <c r="GT58" i="2"/>
  <c r="GU58" i="2"/>
  <c r="GV58" i="2"/>
  <c r="GW58" i="2"/>
  <c r="GI59" i="2"/>
  <c r="GJ59" i="2"/>
  <c r="GK59" i="2"/>
  <c r="GM59" i="2"/>
  <c r="GN59" i="2"/>
  <c r="GO59" i="2"/>
  <c r="GP59" i="2"/>
  <c r="GR59" i="2"/>
  <c r="GS59" i="2"/>
  <c r="GT59" i="2"/>
  <c r="GU59" i="2"/>
  <c r="GV59" i="2"/>
  <c r="GW59" i="2"/>
  <c r="GI60" i="2"/>
  <c r="GJ60" i="2"/>
  <c r="GK60" i="2"/>
  <c r="GM60" i="2"/>
  <c r="GN60" i="2"/>
  <c r="GO60" i="2"/>
  <c r="GP60" i="2"/>
  <c r="GR60" i="2"/>
  <c r="GS60" i="2"/>
  <c r="GT60" i="2"/>
  <c r="GU60" i="2"/>
  <c r="GV60" i="2"/>
  <c r="GW60" i="2"/>
  <c r="GI61" i="2"/>
  <c r="GJ61" i="2"/>
  <c r="GK61" i="2"/>
  <c r="GM61" i="2"/>
  <c r="GN61" i="2"/>
  <c r="GO61" i="2"/>
  <c r="GP61" i="2"/>
  <c r="GR61" i="2"/>
  <c r="GS61" i="2"/>
  <c r="GT61" i="2"/>
  <c r="GU61" i="2"/>
  <c r="GV61" i="2"/>
  <c r="GW61" i="2"/>
  <c r="GI62" i="2"/>
  <c r="GJ62" i="2"/>
  <c r="GK62" i="2"/>
  <c r="GM62" i="2"/>
  <c r="GN62" i="2"/>
  <c r="GO62" i="2"/>
  <c r="GP62" i="2"/>
  <c r="GR62" i="2"/>
  <c r="GS62" i="2"/>
  <c r="GT62" i="2"/>
  <c r="GU62" i="2"/>
  <c r="GV62" i="2"/>
  <c r="GW62" i="2"/>
  <c r="GI63" i="2"/>
  <c r="GJ63" i="2"/>
  <c r="GK63" i="2"/>
  <c r="GM63" i="2"/>
  <c r="GN63" i="2"/>
  <c r="GO63" i="2"/>
  <c r="GP63" i="2"/>
  <c r="GR63" i="2"/>
  <c r="GS63" i="2"/>
  <c r="GT63" i="2"/>
  <c r="GU63" i="2"/>
  <c r="GV63" i="2"/>
  <c r="GW63" i="2"/>
  <c r="GI64" i="2"/>
  <c r="GJ64" i="2"/>
  <c r="GK64" i="2"/>
  <c r="GM64" i="2"/>
  <c r="GN64" i="2"/>
  <c r="GO64" i="2"/>
  <c r="GP64" i="2"/>
  <c r="GR64" i="2"/>
  <c r="GS64" i="2"/>
  <c r="GT64" i="2"/>
  <c r="GU64" i="2"/>
  <c r="GV64" i="2"/>
  <c r="GW64" i="2"/>
  <c r="GI65" i="2"/>
  <c r="GJ65" i="2"/>
  <c r="GK65" i="2"/>
  <c r="GM65" i="2"/>
  <c r="GN65" i="2"/>
  <c r="GO65" i="2"/>
  <c r="GP65" i="2"/>
  <c r="GR65" i="2"/>
  <c r="GS65" i="2"/>
  <c r="GT65" i="2"/>
  <c r="GU65" i="2"/>
  <c r="GV65" i="2"/>
  <c r="GW65" i="2"/>
  <c r="GI66" i="2"/>
  <c r="GJ66" i="2"/>
  <c r="GK66" i="2"/>
  <c r="GM66" i="2"/>
  <c r="GN66" i="2"/>
  <c r="GO66" i="2"/>
  <c r="GP66" i="2"/>
  <c r="GR66" i="2"/>
  <c r="GS66" i="2"/>
  <c r="GT66" i="2"/>
  <c r="GU66" i="2"/>
  <c r="GV66" i="2"/>
  <c r="GW66" i="2"/>
  <c r="GI67" i="2"/>
  <c r="GJ67" i="2"/>
  <c r="GK67" i="2"/>
  <c r="GM67" i="2"/>
  <c r="GN67" i="2"/>
  <c r="GO67" i="2"/>
  <c r="GP67" i="2"/>
  <c r="GR67" i="2"/>
  <c r="GS67" i="2"/>
  <c r="GT67" i="2"/>
  <c r="GU67" i="2"/>
  <c r="GV67" i="2"/>
  <c r="GW67" i="2"/>
  <c r="GI68" i="2"/>
  <c r="GJ68" i="2"/>
  <c r="GK68" i="2"/>
  <c r="GM68" i="2"/>
  <c r="GN68" i="2"/>
  <c r="GO68" i="2"/>
  <c r="GP68" i="2"/>
  <c r="GR68" i="2"/>
  <c r="GS68" i="2"/>
  <c r="GT68" i="2"/>
  <c r="GU68" i="2"/>
  <c r="GV68" i="2"/>
  <c r="GW68" i="2"/>
  <c r="GI69" i="2"/>
  <c r="GJ69" i="2"/>
  <c r="GK69" i="2"/>
  <c r="GM69" i="2"/>
  <c r="GN69" i="2"/>
  <c r="GO69" i="2"/>
  <c r="GP69" i="2"/>
  <c r="GR69" i="2"/>
  <c r="GS69" i="2"/>
  <c r="GT69" i="2"/>
  <c r="GU69" i="2"/>
  <c r="GV69" i="2"/>
  <c r="GW69" i="2"/>
  <c r="GI70" i="2"/>
  <c r="GJ70" i="2"/>
  <c r="GK70" i="2"/>
  <c r="GM70" i="2"/>
  <c r="GN70" i="2"/>
  <c r="GO70" i="2"/>
  <c r="GP70" i="2"/>
  <c r="GR70" i="2"/>
  <c r="GS70" i="2"/>
  <c r="GT70" i="2"/>
  <c r="GU70" i="2"/>
  <c r="GV70" i="2"/>
  <c r="GW70" i="2"/>
  <c r="GI71" i="2"/>
  <c r="GJ71" i="2"/>
  <c r="GK71" i="2"/>
  <c r="GM71" i="2"/>
  <c r="GN71" i="2"/>
  <c r="GO71" i="2"/>
  <c r="GP71" i="2"/>
  <c r="GR71" i="2"/>
  <c r="GS71" i="2"/>
  <c r="GT71" i="2"/>
  <c r="GU71" i="2"/>
  <c r="GV71" i="2"/>
  <c r="GW71" i="2"/>
  <c r="GI72" i="2"/>
  <c r="GJ72" i="2"/>
  <c r="GK72" i="2"/>
  <c r="GM72" i="2"/>
  <c r="GN72" i="2"/>
  <c r="GO72" i="2"/>
  <c r="GP72" i="2"/>
  <c r="GR72" i="2"/>
  <c r="GS72" i="2"/>
  <c r="GT72" i="2"/>
  <c r="GU72" i="2"/>
  <c r="GV72" i="2"/>
  <c r="GW72" i="2"/>
  <c r="GI73" i="2"/>
  <c r="GJ73" i="2"/>
  <c r="GK73" i="2"/>
  <c r="GM73" i="2"/>
  <c r="GN73" i="2"/>
  <c r="GO73" i="2"/>
  <c r="GP73" i="2"/>
  <c r="GR73" i="2"/>
  <c r="GS73" i="2"/>
  <c r="GT73" i="2"/>
  <c r="GU73" i="2"/>
  <c r="GV73" i="2"/>
  <c r="GW73" i="2"/>
  <c r="GI74" i="2"/>
  <c r="GJ74" i="2"/>
  <c r="GK74" i="2"/>
  <c r="GM74" i="2"/>
  <c r="GN74" i="2"/>
  <c r="GO74" i="2"/>
  <c r="GP74" i="2"/>
  <c r="GR74" i="2"/>
  <c r="GS74" i="2"/>
  <c r="GT74" i="2"/>
  <c r="GU74" i="2"/>
  <c r="GV74" i="2"/>
  <c r="GW74" i="2"/>
  <c r="GI75" i="2"/>
  <c r="GJ75" i="2"/>
  <c r="GK75" i="2"/>
  <c r="GM75" i="2"/>
  <c r="GN75" i="2"/>
  <c r="GO75" i="2"/>
  <c r="GP75" i="2"/>
  <c r="GR75" i="2"/>
  <c r="GS75" i="2"/>
  <c r="GT75" i="2"/>
  <c r="GU75" i="2"/>
  <c r="GV75" i="2"/>
  <c r="GW75" i="2"/>
  <c r="GI76" i="2"/>
  <c r="GJ76" i="2"/>
  <c r="GK76" i="2"/>
  <c r="GM76" i="2"/>
  <c r="GN76" i="2"/>
  <c r="GO76" i="2"/>
  <c r="GP76" i="2"/>
  <c r="GR76" i="2"/>
  <c r="GS76" i="2"/>
  <c r="GT76" i="2"/>
  <c r="GU76" i="2"/>
  <c r="GV76" i="2"/>
  <c r="GW76" i="2"/>
  <c r="GI77" i="2"/>
  <c r="GJ77" i="2"/>
  <c r="GK77" i="2"/>
  <c r="GM77" i="2"/>
  <c r="GN77" i="2"/>
  <c r="GO77" i="2"/>
  <c r="GP77" i="2"/>
  <c r="GR77" i="2"/>
  <c r="GS77" i="2"/>
  <c r="GT77" i="2"/>
  <c r="GU77" i="2"/>
  <c r="GV77" i="2"/>
  <c r="GW77" i="2"/>
  <c r="GI78" i="2"/>
  <c r="GJ78" i="2"/>
  <c r="GK78" i="2"/>
  <c r="GM78" i="2"/>
  <c r="GN78" i="2"/>
  <c r="GO78" i="2"/>
  <c r="GP78" i="2"/>
  <c r="GR78" i="2"/>
  <c r="GS78" i="2"/>
  <c r="GT78" i="2"/>
  <c r="GU78" i="2"/>
  <c r="GV78" i="2"/>
  <c r="GW78" i="2"/>
  <c r="GI79" i="2"/>
  <c r="GJ79" i="2"/>
  <c r="GK79" i="2"/>
  <c r="GM79" i="2"/>
  <c r="GN79" i="2"/>
  <c r="GO79" i="2"/>
  <c r="GP79" i="2"/>
  <c r="GR79" i="2"/>
  <c r="GS79" i="2"/>
  <c r="GT79" i="2"/>
  <c r="GU79" i="2"/>
  <c r="GV79" i="2"/>
  <c r="GW79" i="2"/>
  <c r="GI80" i="2"/>
  <c r="GJ80" i="2"/>
  <c r="GK80" i="2"/>
  <c r="GM80" i="2"/>
  <c r="GN80" i="2"/>
  <c r="GO80" i="2"/>
  <c r="GP80" i="2"/>
  <c r="GR80" i="2"/>
  <c r="GS80" i="2"/>
  <c r="GT80" i="2"/>
  <c r="GU80" i="2"/>
  <c r="GV80" i="2"/>
  <c r="GW80" i="2"/>
  <c r="GI81" i="2"/>
  <c r="GJ81" i="2"/>
  <c r="GK81" i="2"/>
  <c r="GM81" i="2"/>
  <c r="GN81" i="2"/>
  <c r="GO81" i="2"/>
  <c r="GP81" i="2"/>
  <c r="GR81" i="2"/>
  <c r="GS81" i="2"/>
  <c r="GT81" i="2"/>
  <c r="GU81" i="2"/>
  <c r="GV81" i="2"/>
  <c r="GW81" i="2"/>
  <c r="GI82" i="2"/>
  <c r="GJ82" i="2"/>
  <c r="GK82" i="2"/>
  <c r="GM82" i="2"/>
  <c r="GN82" i="2"/>
  <c r="GO82" i="2"/>
  <c r="GP82" i="2"/>
  <c r="GR82" i="2"/>
  <c r="GS82" i="2"/>
  <c r="GT82" i="2"/>
  <c r="GU82" i="2"/>
  <c r="GV82" i="2"/>
  <c r="GW82" i="2"/>
  <c r="GI83" i="2"/>
  <c r="GJ83" i="2"/>
  <c r="GK83" i="2"/>
  <c r="GM83" i="2"/>
  <c r="GN83" i="2"/>
  <c r="GO83" i="2"/>
  <c r="GP83" i="2"/>
  <c r="GR83" i="2"/>
  <c r="GS83" i="2"/>
  <c r="GT83" i="2"/>
  <c r="GU83" i="2"/>
  <c r="GV83" i="2"/>
  <c r="GW83" i="2"/>
  <c r="GI84" i="2"/>
  <c r="GJ84" i="2"/>
  <c r="GK84" i="2"/>
  <c r="GM84" i="2"/>
  <c r="GN84" i="2"/>
  <c r="GO84" i="2"/>
  <c r="GP84" i="2"/>
  <c r="GR84" i="2"/>
  <c r="GS84" i="2"/>
  <c r="GT84" i="2"/>
  <c r="GU84" i="2"/>
  <c r="GV84" i="2"/>
  <c r="GW84" i="2"/>
  <c r="GI85" i="2"/>
  <c r="GJ85" i="2"/>
  <c r="GK85" i="2"/>
  <c r="GM85" i="2"/>
  <c r="GN85" i="2"/>
  <c r="GO85" i="2"/>
  <c r="GP85" i="2"/>
  <c r="GR85" i="2"/>
  <c r="GS85" i="2"/>
  <c r="GT85" i="2"/>
  <c r="GU85" i="2"/>
  <c r="GV85" i="2"/>
  <c r="GW85" i="2"/>
  <c r="GI86" i="2"/>
  <c r="GJ86" i="2"/>
  <c r="GK86" i="2"/>
  <c r="GM86" i="2"/>
  <c r="GN86" i="2"/>
  <c r="GO86" i="2"/>
  <c r="GP86" i="2"/>
  <c r="GR86" i="2"/>
  <c r="GS86" i="2"/>
  <c r="GT86" i="2"/>
  <c r="GU86" i="2"/>
  <c r="GV86" i="2"/>
  <c r="GW86" i="2"/>
  <c r="GI87" i="2"/>
  <c r="GJ87" i="2"/>
  <c r="GK87" i="2"/>
  <c r="GM87" i="2"/>
  <c r="GN87" i="2"/>
  <c r="GO87" i="2"/>
  <c r="GP87" i="2"/>
  <c r="GR87" i="2"/>
  <c r="GS87" i="2"/>
  <c r="GT87" i="2"/>
  <c r="GU87" i="2"/>
  <c r="GV87" i="2"/>
  <c r="GW87" i="2"/>
  <c r="GI88" i="2"/>
  <c r="GJ88" i="2"/>
  <c r="GK88" i="2"/>
  <c r="GM88" i="2"/>
  <c r="GN88" i="2"/>
  <c r="GO88" i="2"/>
  <c r="GP88" i="2"/>
  <c r="GR88" i="2"/>
  <c r="GS88" i="2"/>
  <c r="GT88" i="2"/>
  <c r="GU88" i="2"/>
  <c r="GV88" i="2"/>
  <c r="GW88" i="2"/>
  <c r="GI89" i="2"/>
  <c r="GJ89" i="2"/>
  <c r="GK89" i="2"/>
  <c r="GM89" i="2"/>
  <c r="GN89" i="2"/>
  <c r="GO89" i="2"/>
  <c r="GP89" i="2"/>
  <c r="GR89" i="2"/>
  <c r="GS89" i="2"/>
  <c r="GT89" i="2"/>
  <c r="GU89" i="2"/>
  <c r="GV89" i="2"/>
  <c r="GW89" i="2"/>
  <c r="GI90" i="2"/>
  <c r="GJ90" i="2"/>
  <c r="GK90" i="2"/>
  <c r="GM90" i="2"/>
  <c r="GN90" i="2"/>
  <c r="GO90" i="2"/>
  <c r="GP90" i="2"/>
  <c r="GR90" i="2"/>
  <c r="GS90" i="2"/>
  <c r="GT90" i="2"/>
  <c r="GU90" i="2"/>
  <c r="GV90" i="2"/>
  <c r="GW90" i="2"/>
  <c r="GI91" i="2"/>
  <c r="GJ91" i="2"/>
  <c r="GK91" i="2"/>
  <c r="GM91" i="2"/>
  <c r="GN91" i="2"/>
  <c r="GO91" i="2"/>
  <c r="GP91" i="2"/>
  <c r="GR91" i="2"/>
  <c r="GS91" i="2"/>
  <c r="GT91" i="2"/>
  <c r="GU91" i="2"/>
  <c r="GV91" i="2"/>
  <c r="GW91" i="2"/>
  <c r="GI92" i="2"/>
  <c r="GJ92" i="2"/>
  <c r="GK92" i="2"/>
  <c r="GM92" i="2"/>
  <c r="GN92" i="2"/>
  <c r="GO92" i="2"/>
  <c r="GP92" i="2"/>
  <c r="GR92" i="2"/>
  <c r="GS92" i="2"/>
  <c r="GT92" i="2"/>
  <c r="GU92" i="2"/>
  <c r="GV92" i="2"/>
  <c r="GW92" i="2"/>
  <c r="GI93" i="2"/>
  <c r="GJ93" i="2"/>
  <c r="GK93" i="2"/>
  <c r="GM93" i="2"/>
  <c r="GN93" i="2"/>
  <c r="GO93" i="2"/>
  <c r="GP93" i="2"/>
  <c r="GR93" i="2"/>
  <c r="GS93" i="2"/>
  <c r="GT93" i="2"/>
  <c r="GU93" i="2"/>
  <c r="GV93" i="2"/>
  <c r="GW93" i="2"/>
  <c r="GI94" i="2"/>
  <c r="GJ94" i="2"/>
  <c r="GK94" i="2"/>
  <c r="GM94" i="2"/>
  <c r="GN94" i="2"/>
  <c r="GO94" i="2"/>
  <c r="GP94" i="2"/>
  <c r="GR94" i="2"/>
  <c r="GS94" i="2"/>
  <c r="GT94" i="2"/>
  <c r="GU94" i="2"/>
  <c r="GV94" i="2"/>
  <c r="GW94" i="2"/>
  <c r="GI95" i="2"/>
  <c r="GJ95" i="2"/>
  <c r="GK95" i="2"/>
  <c r="GM95" i="2"/>
  <c r="GN95" i="2"/>
  <c r="GO95" i="2"/>
  <c r="GP95" i="2"/>
  <c r="GR95" i="2"/>
  <c r="GS95" i="2"/>
  <c r="GT95" i="2"/>
  <c r="GU95" i="2"/>
  <c r="GV95" i="2"/>
  <c r="GW95" i="2"/>
  <c r="GI96" i="2"/>
  <c r="GJ96" i="2"/>
  <c r="GK96" i="2"/>
  <c r="GM96" i="2"/>
  <c r="GN96" i="2"/>
  <c r="GO96" i="2"/>
  <c r="GP96" i="2"/>
  <c r="GR96" i="2"/>
  <c r="GS96" i="2"/>
  <c r="GT96" i="2"/>
  <c r="GU96" i="2"/>
  <c r="GV96" i="2"/>
  <c r="GW96" i="2"/>
  <c r="GI97" i="2"/>
  <c r="GJ97" i="2"/>
  <c r="GK97" i="2"/>
  <c r="GM97" i="2"/>
  <c r="GN97" i="2"/>
  <c r="GO97" i="2"/>
  <c r="GP97" i="2"/>
  <c r="GR97" i="2"/>
  <c r="GS97" i="2"/>
  <c r="GT97" i="2"/>
  <c r="GU97" i="2"/>
  <c r="GV97" i="2"/>
  <c r="GW97" i="2"/>
  <c r="GI98" i="2"/>
  <c r="GJ98" i="2"/>
  <c r="GK98" i="2"/>
  <c r="GM98" i="2"/>
  <c r="GN98" i="2"/>
  <c r="GO98" i="2"/>
  <c r="GP98" i="2"/>
  <c r="GR98" i="2"/>
  <c r="GS98" i="2"/>
  <c r="GT98" i="2"/>
  <c r="GU98" i="2"/>
  <c r="GV98" i="2"/>
  <c r="GW98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M21" i="2"/>
  <c r="GN21" i="2"/>
  <c r="GO21" i="2"/>
  <c r="GP21" i="2"/>
  <c r="GR21" i="2"/>
  <c r="GS21" i="2"/>
  <c r="GT21" i="2"/>
  <c r="GU21" i="2"/>
  <c r="GV21" i="2"/>
  <c r="GW21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M22" i="2"/>
  <c r="GN22" i="2"/>
  <c r="GO22" i="2"/>
  <c r="GP22" i="2"/>
  <c r="GR22" i="2"/>
  <c r="GS22" i="2"/>
  <c r="GT22" i="2"/>
  <c r="GU22" i="2"/>
  <c r="GV22" i="2"/>
  <c r="GW22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M23" i="2"/>
  <c r="GN23" i="2"/>
  <c r="GO23" i="2"/>
  <c r="GP23" i="2"/>
  <c r="GR23" i="2"/>
  <c r="GS23" i="2"/>
  <c r="GT23" i="2"/>
  <c r="GU23" i="2"/>
  <c r="GV23" i="2"/>
  <c r="GW23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M24" i="2"/>
  <c r="GN24" i="2"/>
  <c r="GO24" i="2"/>
  <c r="GP24" i="2"/>
  <c r="GR24" i="2"/>
  <c r="GS24" i="2"/>
  <c r="GT24" i="2"/>
  <c r="GU24" i="2"/>
  <c r="GV24" i="2"/>
  <c r="GW24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M25" i="2"/>
  <c r="GN25" i="2"/>
  <c r="GO25" i="2"/>
  <c r="GP25" i="2"/>
  <c r="GR25" i="2"/>
  <c r="GS25" i="2"/>
  <c r="GT25" i="2"/>
  <c r="GU25" i="2"/>
  <c r="GV25" i="2"/>
  <c r="GW25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M26" i="2"/>
  <c r="GN26" i="2"/>
  <c r="GO26" i="2"/>
  <c r="GP26" i="2"/>
  <c r="GR26" i="2"/>
  <c r="GS26" i="2"/>
  <c r="GT26" i="2"/>
  <c r="GU26" i="2"/>
  <c r="GV26" i="2"/>
  <c r="GW26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M27" i="2"/>
  <c r="GN27" i="2"/>
  <c r="GO27" i="2"/>
  <c r="GP27" i="2"/>
  <c r="GR27" i="2"/>
  <c r="GS27" i="2"/>
  <c r="GT27" i="2"/>
  <c r="GU27" i="2"/>
  <c r="GV27" i="2"/>
  <c r="GW27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M28" i="2"/>
  <c r="GN28" i="2"/>
  <c r="GO28" i="2"/>
  <c r="GP28" i="2"/>
  <c r="GR28" i="2"/>
  <c r="GS28" i="2"/>
  <c r="GT28" i="2"/>
  <c r="GU28" i="2"/>
  <c r="GV28" i="2"/>
  <c r="GW28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M29" i="2"/>
  <c r="GN29" i="2"/>
  <c r="GO29" i="2"/>
  <c r="GP29" i="2"/>
  <c r="GR29" i="2"/>
  <c r="GS29" i="2"/>
  <c r="GT29" i="2"/>
  <c r="GU29" i="2"/>
  <c r="GV29" i="2"/>
  <c r="GW29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M30" i="2"/>
  <c r="GN30" i="2"/>
  <c r="GO30" i="2"/>
  <c r="GP30" i="2"/>
  <c r="GR30" i="2"/>
  <c r="GS30" i="2"/>
  <c r="GT30" i="2"/>
  <c r="GU30" i="2"/>
  <c r="GV30" i="2"/>
  <c r="GW30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M31" i="2"/>
  <c r="GN31" i="2"/>
  <c r="GO31" i="2"/>
  <c r="GP31" i="2"/>
  <c r="GR31" i="2"/>
  <c r="GS31" i="2"/>
  <c r="GT31" i="2"/>
  <c r="GU31" i="2"/>
  <c r="GV31" i="2"/>
  <c r="GW31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M32" i="2"/>
  <c r="GN32" i="2"/>
  <c r="GO32" i="2"/>
  <c r="GP32" i="2"/>
  <c r="GR32" i="2"/>
  <c r="GS32" i="2"/>
  <c r="GT32" i="2"/>
  <c r="GU32" i="2"/>
  <c r="GV32" i="2"/>
  <c r="GW32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M33" i="2"/>
  <c r="GN33" i="2"/>
  <c r="GO33" i="2"/>
  <c r="GP33" i="2"/>
  <c r="GR33" i="2"/>
  <c r="GS33" i="2"/>
  <c r="GT33" i="2"/>
  <c r="GU33" i="2"/>
  <c r="GV33" i="2"/>
  <c r="GW33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M34" i="2"/>
  <c r="GN34" i="2"/>
  <c r="GO34" i="2"/>
  <c r="GP34" i="2"/>
  <c r="GR34" i="2"/>
  <c r="GS34" i="2"/>
  <c r="GT34" i="2"/>
  <c r="GU34" i="2"/>
  <c r="GV34" i="2"/>
  <c r="GW34" i="2"/>
  <c r="FY35" i="2"/>
  <c r="FZ35" i="2"/>
  <c r="GA35" i="2"/>
  <c r="GB35" i="2"/>
  <c r="GC35" i="2"/>
  <c r="GD35" i="2"/>
  <c r="GE35" i="2"/>
  <c r="GF35" i="2"/>
  <c r="GG35" i="2"/>
  <c r="GH35" i="2"/>
  <c r="FY36" i="2"/>
  <c r="FZ36" i="2"/>
  <c r="GA36" i="2"/>
  <c r="GB36" i="2"/>
  <c r="GC36" i="2"/>
  <c r="GD36" i="2"/>
  <c r="GE36" i="2"/>
  <c r="GF36" i="2"/>
  <c r="GG36" i="2"/>
  <c r="GH36" i="2"/>
  <c r="FY37" i="2"/>
  <c r="FZ37" i="2"/>
  <c r="GA37" i="2"/>
  <c r="GB37" i="2"/>
  <c r="GC37" i="2"/>
  <c r="GD37" i="2"/>
  <c r="GE37" i="2"/>
  <c r="GF37" i="2"/>
  <c r="GG37" i="2"/>
  <c r="GH37" i="2"/>
  <c r="FY38" i="2"/>
  <c r="FZ38" i="2"/>
  <c r="GA38" i="2"/>
  <c r="GB38" i="2"/>
  <c r="GC38" i="2"/>
  <c r="GD38" i="2"/>
  <c r="GE38" i="2"/>
  <c r="GF38" i="2"/>
  <c r="GG38" i="2"/>
  <c r="GH38" i="2"/>
  <c r="FY39" i="2"/>
  <c r="FZ39" i="2"/>
  <c r="GA39" i="2"/>
  <c r="GB39" i="2"/>
  <c r="GC39" i="2"/>
  <c r="GD39" i="2"/>
  <c r="GE39" i="2"/>
  <c r="GF39" i="2"/>
  <c r="GG39" i="2"/>
  <c r="GH39" i="2"/>
  <c r="FY40" i="2"/>
  <c r="FZ40" i="2"/>
  <c r="GA40" i="2"/>
  <c r="GB40" i="2"/>
  <c r="GC40" i="2"/>
  <c r="GD40" i="2"/>
  <c r="GE40" i="2"/>
  <c r="GF40" i="2"/>
  <c r="GG40" i="2"/>
  <c r="GH40" i="2"/>
  <c r="FY41" i="2"/>
  <c r="FZ41" i="2"/>
  <c r="GA41" i="2"/>
  <c r="GB41" i="2"/>
  <c r="GC41" i="2"/>
  <c r="GD41" i="2"/>
  <c r="GE41" i="2"/>
  <c r="GF41" i="2"/>
  <c r="GG41" i="2"/>
  <c r="GH41" i="2"/>
  <c r="FY42" i="2"/>
  <c r="FZ42" i="2"/>
  <c r="GA42" i="2"/>
  <c r="GB42" i="2"/>
  <c r="GC42" i="2"/>
  <c r="GD42" i="2"/>
  <c r="GE42" i="2"/>
  <c r="GF42" i="2"/>
  <c r="GG42" i="2"/>
  <c r="GH42" i="2"/>
  <c r="FY43" i="2"/>
  <c r="FZ43" i="2"/>
  <c r="GA43" i="2"/>
  <c r="GB43" i="2"/>
  <c r="GC43" i="2"/>
  <c r="GD43" i="2"/>
  <c r="GE43" i="2"/>
  <c r="GF43" i="2"/>
  <c r="GG43" i="2"/>
  <c r="GH43" i="2"/>
  <c r="FY44" i="2"/>
  <c r="FZ44" i="2"/>
  <c r="GA44" i="2"/>
  <c r="GB44" i="2"/>
  <c r="GC44" i="2"/>
  <c r="GD44" i="2"/>
  <c r="GE44" i="2"/>
  <c r="GF44" i="2"/>
  <c r="GG44" i="2"/>
  <c r="GH44" i="2"/>
  <c r="FY45" i="2"/>
  <c r="FZ45" i="2"/>
  <c r="GA45" i="2"/>
  <c r="GB45" i="2"/>
  <c r="GC45" i="2"/>
  <c r="GD45" i="2"/>
  <c r="GE45" i="2"/>
  <c r="GF45" i="2"/>
  <c r="GG45" i="2"/>
  <c r="GH45" i="2"/>
  <c r="FY46" i="2"/>
  <c r="FZ46" i="2"/>
  <c r="GA46" i="2"/>
  <c r="GB46" i="2"/>
  <c r="GC46" i="2"/>
  <c r="GD46" i="2"/>
  <c r="GE46" i="2"/>
  <c r="GF46" i="2"/>
  <c r="GG46" i="2"/>
  <c r="GH46" i="2"/>
  <c r="FY47" i="2"/>
  <c r="FZ47" i="2"/>
  <c r="GA47" i="2"/>
  <c r="GB47" i="2"/>
  <c r="GC47" i="2"/>
  <c r="GD47" i="2"/>
  <c r="GE47" i="2"/>
  <c r="GF47" i="2"/>
  <c r="GG47" i="2"/>
  <c r="GH47" i="2"/>
  <c r="FY48" i="2"/>
  <c r="FZ48" i="2"/>
  <c r="GA48" i="2"/>
  <c r="GB48" i="2"/>
  <c r="GC48" i="2"/>
  <c r="GD48" i="2"/>
  <c r="GE48" i="2"/>
  <c r="GF48" i="2"/>
  <c r="GG48" i="2"/>
  <c r="GH48" i="2"/>
  <c r="FY49" i="2"/>
  <c r="FZ49" i="2"/>
  <c r="GA49" i="2"/>
  <c r="GB49" i="2"/>
  <c r="GC49" i="2"/>
  <c r="GD49" i="2"/>
  <c r="GE49" i="2"/>
  <c r="GF49" i="2"/>
  <c r="GG49" i="2"/>
  <c r="GH49" i="2"/>
  <c r="FY50" i="2"/>
  <c r="FZ50" i="2"/>
  <c r="GA50" i="2"/>
  <c r="GB50" i="2"/>
  <c r="GC50" i="2"/>
  <c r="GD50" i="2"/>
  <c r="GE50" i="2"/>
  <c r="GF50" i="2"/>
  <c r="GG50" i="2"/>
  <c r="GH50" i="2"/>
  <c r="FY51" i="2"/>
  <c r="FZ51" i="2"/>
  <c r="GA51" i="2"/>
  <c r="GB51" i="2"/>
  <c r="GC51" i="2"/>
  <c r="GD51" i="2"/>
  <c r="GE51" i="2"/>
  <c r="GF51" i="2"/>
  <c r="GG51" i="2"/>
  <c r="GH51" i="2"/>
  <c r="FY52" i="2"/>
  <c r="FZ52" i="2"/>
  <c r="GA52" i="2"/>
  <c r="GB52" i="2"/>
  <c r="GC52" i="2"/>
  <c r="GD52" i="2"/>
  <c r="GE52" i="2"/>
  <c r="GF52" i="2"/>
  <c r="GG52" i="2"/>
  <c r="GH52" i="2"/>
  <c r="FY53" i="2"/>
  <c r="FZ53" i="2"/>
  <c r="GA53" i="2"/>
  <c r="GB53" i="2"/>
  <c r="GC53" i="2"/>
  <c r="GD53" i="2"/>
  <c r="GE53" i="2"/>
  <c r="GF53" i="2"/>
  <c r="GG53" i="2"/>
  <c r="GH53" i="2"/>
  <c r="FY54" i="2"/>
  <c r="FZ54" i="2"/>
  <c r="GA54" i="2"/>
  <c r="GB54" i="2"/>
  <c r="GC54" i="2"/>
  <c r="GD54" i="2"/>
  <c r="GE54" i="2"/>
  <c r="GF54" i="2"/>
  <c r="GG54" i="2"/>
  <c r="GH54" i="2"/>
  <c r="FY55" i="2"/>
  <c r="FZ55" i="2"/>
  <c r="GA55" i="2"/>
  <c r="GB55" i="2"/>
  <c r="GC55" i="2"/>
  <c r="GD55" i="2"/>
  <c r="GE55" i="2"/>
  <c r="GF55" i="2"/>
  <c r="GG55" i="2"/>
  <c r="GH55" i="2"/>
  <c r="FY56" i="2"/>
  <c r="FZ56" i="2"/>
  <c r="GA56" i="2"/>
  <c r="GB56" i="2"/>
  <c r="GC56" i="2"/>
  <c r="GD56" i="2"/>
  <c r="GE56" i="2"/>
  <c r="GF56" i="2"/>
  <c r="GG56" i="2"/>
  <c r="GH56" i="2"/>
  <c r="FY57" i="2"/>
  <c r="FZ57" i="2"/>
  <c r="GA57" i="2"/>
  <c r="GB57" i="2"/>
  <c r="GC57" i="2"/>
  <c r="GD57" i="2"/>
  <c r="GE57" i="2"/>
  <c r="GF57" i="2"/>
  <c r="GG57" i="2"/>
  <c r="GH57" i="2"/>
  <c r="FY58" i="2"/>
  <c r="FZ58" i="2"/>
  <c r="GA58" i="2"/>
  <c r="GB58" i="2"/>
  <c r="GC58" i="2"/>
  <c r="GD58" i="2"/>
  <c r="GE58" i="2"/>
  <c r="GF58" i="2"/>
  <c r="GG58" i="2"/>
  <c r="GH58" i="2"/>
  <c r="FY59" i="2"/>
  <c r="FZ59" i="2"/>
  <c r="GA59" i="2"/>
  <c r="GB59" i="2"/>
  <c r="GC59" i="2"/>
  <c r="GD59" i="2"/>
  <c r="GE59" i="2"/>
  <c r="GF59" i="2"/>
  <c r="GG59" i="2"/>
  <c r="GH59" i="2"/>
  <c r="FY60" i="2"/>
  <c r="FZ60" i="2"/>
  <c r="GA60" i="2"/>
  <c r="GB60" i="2"/>
  <c r="GC60" i="2"/>
  <c r="GD60" i="2"/>
  <c r="GE60" i="2"/>
  <c r="GF60" i="2"/>
  <c r="GG60" i="2"/>
  <c r="GH60" i="2"/>
  <c r="FY61" i="2"/>
  <c r="FZ61" i="2"/>
  <c r="GA61" i="2"/>
  <c r="GB61" i="2"/>
  <c r="GC61" i="2"/>
  <c r="GD61" i="2"/>
  <c r="GE61" i="2"/>
  <c r="GF61" i="2"/>
  <c r="GG61" i="2"/>
  <c r="GH61" i="2"/>
  <c r="FY62" i="2"/>
  <c r="FZ62" i="2"/>
  <c r="GA62" i="2"/>
  <c r="GB62" i="2"/>
  <c r="GC62" i="2"/>
  <c r="GD62" i="2"/>
  <c r="GE62" i="2"/>
  <c r="GF62" i="2"/>
  <c r="GG62" i="2"/>
  <c r="GH62" i="2"/>
  <c r="FY63" i="2"/>
  <c r="FZ63" i="2"/>
  <c r="GA63" i="2"/>
  <c r="GB63" i="2"/>
  <c r="GC63" i="2"/>
  <c r="GD63" i="2"/>
  <c r="GE63" i="2"/>
  <c r="GF63" i="2"/>
  <c r="GG63" i="2"/>
  <c r="GH63" i="2"/>
  <c r="FY64" i="2"/>
  <c r="FZ64" i="2"/>
  <c r="GA64" i="2"/>
  <c r="GB64" i="2"/>
  <c r="GC64" i="2"/>
  <c r="GD64" i="2"/>
  <c r="GE64" i="2"/>
  <c r="GF64" i="2"/>
  <c r="GG64" i="2"/>
  <c r="GH64" i="2"/>
  <c r="FY65" i="2"/>
  <c r="FZ65" i="2"/>
  <c r="GA65" i="2"/>
  <c r="GB65" i="2"/>
  <c r="GC65" i="2"/>
  <c r="GD65" i="2"/>
  <c r="GE65" i="2"/>
  <c r="GF65" i="2"/>
  <c r="GG65" i="2"/>
  <c r="GH65" i="2"/>
  <c r="FY66" i="2"/>
  <c r="FZ66" i="2"/>
  <c r="GA66" i="2"/>
  <c r="GB66" i="2"/>
  <c r="GC66" i="2"/>
  <c r="GD66" i="2"/>
  <c r="GE66" i="2"/>
  <c r="GF66" i="2"/>
  <c r="GG66" i="2"/>
  <c r="GH66" i="2"/>
  <c r="FY67" i="2"/>
  <c r="FZ67" i="2"/>
  <c r="GA67" i="2"/>
  <c r="GB67" i="2"/>
  <c r="GC67" i="2"/>
  <c r="GD67" i="2"/>
  <c r="GE67" i="2"/>
  <c r="GF67" i="2"/>
  <c r="GG67" i="2"/>
  <c r="GH67" i="2"/>
  <c r="FY68" i="2"/>
  <c r="FZ68" i="2"/>
  <c r="GA68" i="2"/>
  <c r="GB68" i="2"/>
  <c r="GC68" i="2"/>
  <c r="GD68" i="2"/>
  <c r="GE68" i="2"/>
  <c r="GF68" i="2"/>
  <c r="GG68" i="2"/>
  <c r="GH68" i="2"/>
  <c r="FY69" i="2"/>
  <c r="FZ69" i="2"/>
  <c r="GA69" i="2"/>
  <c r="GB69" i="2"/>
  <c r="GC69" i="2"/>
  <c r="GD69" i="2"/>
  <c r="GE69" i="2"/>
  <c r="GF69" i="2"/>
  <c r="GG69" i="2"/>
  <c r="GH69" i="2"/>
  <c r="FY70" i="2"/>
  <c r="FZ70" i="2"/>
  <c r="GA70" i="2"/>
  <c r="GB70" i="2"/>
  <c r="GC70" i="2"/>
  <c r="GD70" i="2"/>
  <c r="GE70" i="2"/>
  <c r="GF70" i="2"/>
  <c r="GG70" i="2"/>
  <c r="GH70" i="2"/>
  <c r="FY71" i="2"/>
  <c r="FZ71" i="2"/>
  <c r="GA71" i="2"/>
  <c r="GB71" i="2"/>
  <c r="GC71" i="2"/>
  <c r="GD71" i="2"/>
  <c r="GE71" i="2"/>
  <c r="GF71" i="2"/>
  <c r="GG71" i="2"/>
  <c r="GH71" i="2"/>
  <c r="FY72" i="2"/>
  <c r="FZ72" i="2"/>
  <c r="GA72" i="2"/>
  <c r="GB72" i="2"/>
  <c r="GC72" i="2"/>
  <c r="GD72" i="2"/>
  <c r="GE72" i="2"/>
  <c r="GF72" i="2"/>
  <c r="GG72" i="2"/>
  <c r="GH72" i="2"/>
  <c r="FY73" i="2"/>
  <c r="FZ73" i="2"/>
  <c r="GA73" i="2"/>
  <c r="GB73" i="2"/>
  <c r="GC73" i="2"/>
  <c r="GD73" i="2"/>
  <c r="GE73" i="2"/>
  <c r="GF73" i="2"/>
  <c r="GG73" i="2"/>
  <c r="GH73" i="2"/>
  <c r="FY74" i="2"/>
  <c r="FZ74" i="2"/>
  <c r="GA74" i="2"/>
  <c r="GB74" i="2"/>
  <c r="GC74" i="2"/>
  <c r="GD74" i="2"/>
  <c r="GE74" i="2"/>
  <c r="GF74" i="2"/>
  <c r="GG74" i="2"/>
  <c r="GH74" i="2"/>
  <c r="FY75" i="2"/>
  <c r="FZ75" i="2"/>
  <c r="GA75" i="2"/>
  <c r="GB75" i="2"/>
  <c r="GC75" i="2"/>
  <c r="GD75" i="2"/>
  <c r="GE75" i="2"/>
  <c r="GF75" i="2"/>
  <c r="GG75" i="2"/>
  <c r="GH75" i="2"/>
  <c r="FY76" i="2"/>
  <c r="FZ76" i="2"/>
  <c r="GA76" i="2"/>
  <c r="GB76" i="2"/>
  <c r="GC76" i="2"/>
  <c r="GD76" i="2"/>
  <c r="GE76" i="2"/>
  <c r="GF76" i="2"/>
  <c r="GG76" i="2"/>
  <c r="GH76" i="2"/>
  <c r="FY77" i="2"/>
  <c r="FZ77" i="2"/>
  <c r="GA77" i="2"/>
  <c r="GB77" i="2"/>
  <c r="GC77" i="2"/>
  <c r="GD77" i="2"/>
  <c r="GE77" i="2"/>
  <c r="GF77" i="2"/>
  <c r="GG77" i="2"/>
  <c r="GH77" i="2"/>
  <c r="FY78" i="2"/>
  <c r="FZ78" i="2"/>
  <c r="GA78" i="2"/>
  <c r="GB78" i="2"/>
  <c r="GC78" i="2"/>
  <c r="GD78" i="2"/>
  <c r="GE78" i="2"/>
  <c r="GF78" i="2"/>
  <c r="GG78" i="2"/>
  <c r="GH78" i="2"/>
  <c r="FY79" i="2"/>
  <c r="FZ79" i="2"/>
  <c r="GA79" i="2"/>
  <c r="GB79" i="2"/>
  <c r="GC79" i="2"/>
  <c r="GD79" i="2"/>
  <c r="GE79" i="2"/>
  <c r="GF79" i="2"/>
  <c r="GG79" i="2"/>
  <c r="GH79" i="2"/>
  <c r="FY80" i="2"/>
  <c r="FZ80" i="2"/>
  <c r="GA80" i="2"/>
  <c r="GB80" i="2"/>
  <c r="GC80" i="2"/>
  <c r="GD80" i="2"/>
  <c r="GE80" i="2"/>
  <c r="GF80" i="2"/>
  <c r="GG80" i="2"/>
  <c r="GH80" i="2"/>
  <c r="FY81" i="2"/>
  <c r="FZ81" i="2"/>
  <c r="GA81" i="2"/>
  <c r="GB81" i="2"/>
  <c r="GC81" i="2"/>
  <c r="GD81" i="2"/>
  <c r="GE81" i="2"/>
  <c r="GF81" i="2"/>
  <c r="GG81" i="2"/>
  <c r="GH81" i="2"/>
  <c r="FY82" i="2"/>
  <c r="FZ82" i="2"/>
  <c r="GA82" i="2"/>
  <c r="GB82" i="2"/>
  <c r="GC82" i="2"/>
  <c r="GD82" i="2"/>
  <c r="GE82" i="2"/>
  <c r="GF82" i="2"/>
  <c r="GG82" i="2"/>
  <c r="GH82" i="2"/>
  <c r="FY83" i="2"/>
  <c r="FZ83" i="2"/>
  <c r="GA83" i="2"/>
  <c r="GB83" i="2"/>
  <c r="GC83" i="2"/>
  <c r="GD83" i="2"/>
  <c r="GE83" i="2"/>
  <c r="GF83" i="2"/>
  <c r="GG83" i="2"/>
  <c r="GH83" i="2"/>
  <c r="FY84" i="2"/>
  <c r="FZ84" i="2"/>
  <c r="GA84" i="2"/>
  <c r="GB84" i="2"/>
  <c r="GC84" i="2"/>
  <c r="GD84" i="2"/>
  <c r="GE84" i="2"/>
  <c r="GF84" i="2"/>
  <c r="GG84" i="2"/>
  <c r="GH84" i="2"/>
  <c r="FY85" i="2"/>
  <c r="FZ85" i="2"/>
  <c r="GA85" i="2"/>
  <c r="GB85" i="2"/>
  <c r="GC85" i="2"/>
  <c r="GD85" i="2"/>
  <c r="GE85" i="2"/>
  <c r="GF85" i="2"/>
  <c r="GG85" i="2"/>
  <c r="GH85" i="2"/>
  <c r="FY86" i="2"/>
  <c r="FZ86" i="2"/>
  <c r="GA86" i="2"/>
  <c r="GB86" i="2"/>
  <c r="GC86" i="2"/>
  <c r="GD86" i="2"/>
  <c r="GE86" i="2"/>
  <c r="GF86" i="2"/>
  <c r="GG86" i="2"/>
  <c r="GH86" i="2"/>
  <c r="FY87" i="2"/>
  <c r="FZ87" i="2"/>
  <c r="GA87" i="2"/>
  <c r="GB87" i="2"/>
  <c r="GC87" i="2"/>
  <c r="GD87" i="2"/>
  <c r="GE87" i="2"/>
  <c r="GF87" i="2"/>
  <c r="GG87" i="2"/>
  <c r="GH87" i="2"/>
  <c r="FY88" i="2"/>
  <c r="FZ88" i="2"/>
  <c r="GA88" i="2"/>
  <c r="GB88" i="2"/>
  <c r="GC88" i="2"/>
  <c r="GD88" i="2"/>
  <c r="GE88" i="2"/>
  <c r="GF88" i="2"/>
  <c r="GG88" i="2"/>
  <c r="GH88" i="2"/>
  <c r="FY89" i="2"/>
  <c r="FZ89" i="2"/>
  <c r="GA89" i="2"/>
  <c r="GB89" i="2"/>
  <c r="GC89" i="2"/>
  <c r="GD89" i="2"/>
  <c r="GE89" i="2"/>
  <c r="GF89" i="2"/>
  <c r="GG89" i="2"/>
  <c r="GH89" i="2"/>
  <c r="FY90" i="2"/>
  <c r="FZ90" i="2"/>
  <c r="GA90" i="2"/>
  <c r="GB90" i="2"/>
  <c r="GC90" i="2"/>
  <c r="GD90" i="2"/>
  <c r="GE90" i="2"/>
  <c r="GF90" i="2"/>
  <c r="GG90" i="2"/>
  <c r="GH90" i="2"/>
  <c r="FY91" i="2"/>
  <c r="FZ91" i="2"/>
  <c r="GA91" i="2"/>
  <c r="GB91" i="2"/>
  <c r="GC91" i="2"/>
  <c r="GD91" i="2"/>
  <c r="GE91" i="2"/>
  <c r="GF91" i="2"/>
  <c r="GG91" i="2"/>
  <c r="GH91" i="2"/>
  <c r="FY92" i="2"/>
  <c r="FZ92" i="2"/>
  <c r="GA92" i="2"/>
  <c r="GB92" i="2"/>
  <c r="GC92" i="2"/>
  <c r="GD92" i="2"/>
  <c r="GE92" i="2"/>
  <c r="GF92" i="2"/>
  <c r="GG92" i="2"/>
  <c r="GH92" i="2"/>
  <c r="FY93" i="2"/>
  <c r="FZ93" i="2"/>
  <c r="GA93" i="2"/>
  <c r="GB93" i="2"/>
  <c r="GC93" i="2"/>
  <c r="GD93" i="2"/>
  <c r="GE93" i="2"/>
  <c r="GF93" i="2"/>
  <c r="GG93" i="2"/>
  <c r="GH93" i="2"/>
  <c r="FY94" i="2"/>
  <c r="FZ94" i="2"/>
  <c r="GA94" i="2"/>
  <c r="GB94" i="2"/>
  <c r="GC94" i="2"/>
  <c r="GD94" i="2"/>
  <c r="GE94" i="2"/>
  <c r="GF94" i="2"/>
  <c r="GG94" i="2"/>
  <c r="GH94" i="2"/>
  <c r="FY95" i="2"/>
  <c r="FZ95" i="2"/>
  <c r="GA95" i="2"/>
  <c r="GB95" i="2"/>
  <c r="GC95" i="2"/>
  <c r="GD95" i="2"/>
  <c r="GE95" i="2"/>
  <c r="GF95" i="2"/>
  <c r="GG95" i="2"/>
  <c r="GH95" i="2"/>
  <c r="FY96" i="2"/>
  <c r="FZ96" i="2"/>
  <c r="GA96" i="2"/>
  <c r="GB96" i="2"/>
  <c r="GC96" i="2"/>
  <c r="GD96" i="2"/>
  <c r="GE96" i="2"/>
  <c r="GF96" i="2"/>
  <c r="GG96" i="2"/>
  <c r="GH96" i="2"/>
  <c r="FY97" i="2"/>
  <c r="FZ97" i="2"/>
  <c r="GA97" i="2"/>
  <c r="GB97" i="2"/>
  <c r="GC97" i="2"/>
  <c r="GD97" i="2"/>
  <c r="GE97" i="2"/>
  <c r="GF97" i="2"/>
  <c r="GG97" i="2"/>
  <c r="GH97" i="2"/>
  <c r="FY98" i="2"/>
  <c r="FZ98" i="2"/>
  <c r="GA98" i="2"/>
  <c r="GB98" i="2"/>
  <c r="GC98" i="2"/>
  <c r="GD98" i="2"/>
  <c r="GE98" i="2"/>
  <c r="GF98" i="2"/>
  <c r="GG98" i="2"/>
  <c r="GH98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FQ99" i="2"/>
  <c r="FR99" i="2"/>
  <c r="FS99" i="2"/>
  <c r="FT99" i="2"/>
  <c r="FU99" i="2"/>
  <c r="FV99" i="2"/>
  <c r="FW99" i="2"/>
  <c r="FX99" i="2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L99" i="1"/>
  <c r="OM99" i="1"/>
  <c r="ON99" i="1"/>
  <c r="OO99" i="1"/>
  <c r="OP99" i="1"/>
  <c r="OQ99" i="1"/>
  <c r="OR99" i="1"/>
  <c r="OS99" i="1"/>
  <c r="OT99" i="1"/>
  <c r="OU99" i="1"/>
  <c r="OV99" i="1"/>
  <c r="OW99" i="1"/>
  <c r="OX99" i="1"/>
  <c r="OY99" i="1"/>
  <c r="OZ99" i="1"/>
  <c r="PA99" i="1"/>
  <c r="PB99" i="1"/>
  <c r="PC99" i="1"/>
  <c r="PD99" i="1"/>
  <c r="PE99" i="1"/>
  <c r="PF99" i="1"/>
  <c r="PG99" i="1"/>
  <c r="PH99" i="1"/>
  <c r="PI99" i="1"/>
  <c r="PJ99" i="1"/>
  <c r="PK99" i="1"/>
  <c r="PL99" i="1"/>
  <c r="PM99" i="1"/>
  <c r="PN99" i="1"/>
  <c r="PO99" i="1"/>
  <c r="PP99" i="1"/>
  <c r="PQ99" i="1"/>
  <c r="PR99" i="1"/>
  <c r="PS99" i="1"/>
  <c r="PT99" i="1"/>
  <c r="PU99" i="1"/>
  <c r="PV99" i="1"/>
  <c r="PW99" i="1"/>
  <c r="PX99" i="1"/>
  <c r="PY99" i="1"/>
  <c r="PZ99" i="1"/>
  <c r="QA99" i="1"/>
  <c r="QB99" i="1"/>
  <c r="QC99" i="1"/>
  <c r="QD99" i="1"/>
  <c r="QE99" i="1"/>
  <c r="QF99" i="1"/>
  <c r="QG99" i="1"/>
  <c r="QH99" i="1"/>
  <c r="QI99" i="1"/>
  <c r="QJ99" i="1"/>
  <c r="QK99" i="1"/>
  <c r="QL99" i="1"/>
  <c r="QM99" i="1"/>
  <c r="QN99" i="1"/>
  <c r="QO99" i="1"/>
  <c r="QP99" i="1"/>
  <c r="QQ99" i="1"/>
  <c r="QR99" i="1"/>
  <c r="QS99" i="1"/>
  <c r="QT99" i="1"/>
  <c r="QU99" i="1"/>
  <c r="QV99" i="1"/>
  <c r="QW99" i="1"/>
  <c r="QX99" i="1"/>
  <c r="QY99" i="1"/>
  <c r="QZ99" i="1"/>
  <c r="RA99" i="1"/>
  <c r="RB99" i="1"/>
  <c r="RC99" i="1"/>
  <c r="RD99" i="1"/>
  <c r="RE99" i="1"/>
  <c r="RF99" i="1"/>
  <c r="RG99" i="1"/>
  <c r="RH99" i="1"/>
  <c r="RI99" i="1"/>
  <c r="RJ99" i="1"/>
  <c r="RK99" i="1"/>
  <c r="RL99" i="1"/>
  <c r="RM99" i="1"/>
  <c r="RN99" i="1"/>
  <c r="RO99" i="1"/>
  <c r="RP99" i="1"/>
  <c r="RQ99" i="1"/>
  <c r="RR99" i="1"/>
  <c r="RS99" i="1"/>
  <c r="RT99" i="1"/>
  <c r="RU99" i="1"/>
  <c r="RV99" i="1"/>
  <c r="RW99" i="1"/>
  <c r="RX99" i="1"/>
  <c r="RY99" i="1"/>
  <c r="RZ99" i="1"/>
  <c r="SA99" i="1"/>
  <c r="SB99" i="1"/>
  <c r="SC99" i="1"/>
  <c r="SD99" i="1"/>
  <c r="SE99" i="1"/>
  <c r="SF99" i="1"/>
  <c r="SG99" i="1"/>
  <c r="SH99" i="1"/>
  <c r="SI99" i="1"/>
  <c r="SJ99" i="1"/>
  <c r="SK99" i="1"/>
  <c r="SL99" i="1"/>
  <c r="SM99" i="1"/>
  <c r="SN99" i="1"/>
  <c r="SO99" i="1"/>
  <c r="SP99" i="1"/>
  <c r="SQ99" i="1"/>
  <c r="SR99" i="1"/>
  <c r="SS99" i="1"/>
  <c r="ST99" i="1"/>
  <c r="SU99" i="1"/>
  <c r="SV99" i="1"/>
  <c r="SW99" i="1"/>
  <c r="SX99" i="1"/>
  <c r="SY99" i="1"/>
  <c r="SZ99" i="1"/>
  <c r="TA99" i="1"/>
  <c r="TB99" i="1"/>
  <c r="TC99" i="1"/>
  <c r="TD99" i="1"/>
  <c r="TE99" i="1"/>
  <c r="TF99" i="1"/>
  <c r="TG99" i="1"/>
  <c r="TH99" i="1"/>
  <c r="TI99" i="1"/>
  <c r="TJ99" i="1"/>
  <c r="TK99" i="1"/>
  <c r="TL99" i="1"/>
  <c r="TM99" i="1"/>
  <c r="TN99" i="1"/>
  <c r="TO99" i="1"/>
  <c r="TP99" i="1"/>
  <c r="TQ99" i="1"/>
  <c r="TR99" i="1"/>
  <c r="TS99" i="1"/>
  <c r="TT99" i="1"/>
  <c r="TU99" i="1"/>
  <c r="TV99" i="1"/>
  <c r="TW99" i="1"/>
  <c r="TX99" i="1"/>
  <c r="TY99" i="1"/>
  <c r="TZ99" i="1"/>
  <c r="UA99" i="1"/>
  <c r="UB99" i="1"/>
  <c r="UC99" i="1"/>
  <c r="UD99" i="1"/>
  <c r="UE99" i="1"/>
  <c r="UF99" i="1"/>
  <c r="UG99" i="1"/>
  <c r="UH99" i="1"/>
  <c r="UI99" i="1"/>
  <c r="UJ99" i="1"/>
  <c r="UK99" i="1"/>
  <c r="UL99" i="1"/>
  <c r="UM99" i="1"/>
  <c r="UN99" i="1"/>
  <c r="UO99" i="1"/>
  <c r="UP99" i="1"/>
  <c r="UQ99" i="1"/>
  <c r="UR99" i="1"/>
  <c r="US99" i="1"/>
  <c r="UT99" i="1"/>
  <c r="UU99" i="1"/>
  <c r="UV99" i="1"/>
  <c r="UW99" i="1"/>
  <c r="UX99" i="1"/>
  <c r="UY99" i="1"/>
  <c r="UZ99" i="1"/>
  <c r="VA99" i="1"/>
  <c r="VB99" i="1"/>
  <c r="VC99" i="1"/>
  <c r="VD99" i="1"/>
  <c r="VE99" i="1"/>
  <c r="VF99" i="1"/>
  <c r="VG99" i="1"/>
  <c r="VH99" i="1"/>
  <c r="VI99" i="1"/>
  <c r="VJ99" i="1"/>
  <c r="VK99" i="1"/>
  <c r="VL99" i="1"/>
  <c r="VM99" i="1"/>
  <c r="VN99" i="1"/>
  <c r="VO99" i="1"/>
  <c r="VP99" i="1"/>
  <c r="VQ99" i="1"/>
  <c r="VR99" i="1"/>
  <c r="VS99" i="1"/>
  <c r="VT99" i="1"/>
  <c r="VU99" i="1"/>
  <c r="VV99" i="1"/>
  <c r="VW99" i="1"/>
  <c r="VX99" i="1"/>
  <c r="VY99" i="1"/>
  <c r="VZ99" i="1"/>
  <c r="WA99" i="1"/>
  <c r="WB99" i="1"/>
  <c r="WC99" i="1"/>
  <c r="WD99" i="1"/>
  <c r="WE99" i="1"/>
  <c r="WF99" i="1"/>
  <c r="WG99" i="1"/>
  <c r="WH99" i="1"/>
  <c r="WI99" i="1"/>
  <c r="WJ99" i="1"/>
  <c r="WK99" i="1"/>
  <c r="WL99" i="1"/>
  <c r="WM99" i="1"/>
  <c r="WN99" i="1"/>
  <c r="WO99" i="1"/>
  <c r="WP99" i="1"/>
  <c r="WQ99" i="1"/>
  <c r="WR99" i="1"/>
  <c r="WS99" i="1"/>
  <c r="WT99" i="1"/>
  <c r="WU99" i="1"/>
  <c r="WV99" i="1"/>
  <c r="WW99" i="1"/>
  <c r="WX99" i="1"/>
  <c r="WY99" i="1"/>
  <c r="WZ99" i="1"/>
  <c r="XA99" i="1"/>
  <c r="XB99" i="1"/>
  <c r="XC99" i="1"/>
  <c r="XD99" i="1"/>
  <c r="XE99" i="1"/>
  <c r="XF99" i="1"/>
  <c r="XG99" i="1"/>
  <c r="XH99" i="1"/>
  <c r="XI99" i="1"/>
  <c r="XJ99" i="1"/>
  <c r="XK99" i="1"/>
  <c r="XL99" i="1"/>
  <c r="XM99" i="1"/>
  <c r="XN99" i="1"/>
  <c r="XO99" i="1"/>
  <c r="XP99" i="1"/>
  <c r="XQ99" i="1"/>
  <c r="XR99" i="1"/>
  <c r="XS99" i="1"/>
  <c r="XT99" i="1"/>
  <c r="XU99" i="1"/>
  <c r="XV99" i="1"/>
  <c r="XW99" i="1"/>
  <c r="XX99" i="1"/>
  <c r="XY99" i="1"/>
  <c r="XZ99" i="1"/>
  <c r="YA99" i="1"/>
  <c r="YB99" i="1"/>
  <c r="YC99" i="1"/>
  <c r="YD99" i="1"/>
  <c r="YE99" i="1"/>
  <c r="YF99" i="1"/>
  <c r="YG99" i="1"/>
  <c r="YH99" i="1"/>
  <c r="YI99" i="1"/>
  <c r="YJ99" i="1"/>
  <c r="YK99" i="1"/>
  <c r="YL99" i="1"/>
  <c r="YM99" i="1"/>
  <c r="YN99" i="1"/>
  <c r="YO99" i="1"/>
  <c r="YP99" i="1"/>
  <c r="YQ99" i="1"/>
  <c r="YR99" i="1"/>
  <c r="YS99" i="1"/>
  <c r="YT99" i="1"/>
  <c r="YU99" i="1"/>
  <c r="YV99" i="1"/>
  <c r="YW99" i="1"/>
  <c r="YX99" i="1"/>
  <c r="YY99" i="1"/>
  <c r="YZ99" i="1"/>
  <c r="ZA99" i="1"/>
  <c r="ZB99" i="1"/>
  <c r="ZC99" i="1"/>
  <c r="ZD99" i="1"/>
  <c r="ZE99" i="1"/>
  <c r="ZF99" i="1"/>
  <c r="ZG99" i="1"/>
  <c r="ZH99" i="1"/>
  <c r="ZI99" i="1"/>
  <c r="ZJ99" i="1"/>
  <c r="ZK99" i="1"/>
  <c r="ZL99" i="1"/>
  <c r="ZM99" i="1"/>
  <c r="ZN99" i="1"/>
  <c r="ZO99" i="1"/>
  <c r="ZP99" i="1"/>
  <c r="ZQ99" i="1"/>
  <c r="ZR99" i="1"/>
  <c r="ZS99" i="1"/>
  <c r="ZT99" i="1"/>
  <c r="ZU99" i="1"/>
  <c r="ZV99" i="1"/>
  <c r="ZW99" i="1"/>
  <c r="ZX99" i="1"/>
  <c r="ZY99" i="1"/>
  <c r="ZZ99" i="1"/>
  <c r="AAA99" i="1"/>
  <c r="AAB99" i="1"/>
  <c r="AAC99" i="1"/>
  <c r="AAD99" i="1"/>
  <c r="AAE99" i="1"/>
  <c r="AAF99" i="1"/>
  <c r="AAG99" i="1"/>
  <c r="AAH99" i="1"/>
  <c r="AAI99" i="1"/>
  <c r="AAJ99" i="1"/>
  <c r="AAK99" i="1"/>
  <c r="AAL99" i="1"/>
  <c r="AAM99" i="1"/>
  <c r="AAN99" i="1"/>
  <c r="AAO99" i="1"/>
  <c r="AAP99" i="1"/>
  <c r="AAQ99" i="1"/>
  <c r="AAR99" i="1"/>
  <c r="AAS99" i="1"/>
  <c r="AAT99" i="1"/>
  <c r="AAU99" i="1"/>
  <c r="AAV99" i="1"/>
  <c r="AAW99" i="1"/>
  <c r="AAX99" i="1"/>
  <c r="AAY99" i="1"/>
  <c r="AAZ99" i="1"/>
  <c r="ABA99" i="1"/>
  <c r="ABB99" i="1"/>
  <c r="ABC99" i="1"/>
  <c r="ABD99" i="1"/>
  <c r="ABE99" i="1"/>
  <c r="ABF99" i="1"/>
  <c r="ABG99" i="1"/>
  <c r="ABH99" i="1"/>
  <c r="ABI99" i="1"/>
  <c r="ABJ99" i="1"/>
  <c r="ABK99" i="1"/>
  <c r="ABL99" i="1"/>
  <c r="ABM99" i="1"/>
  <c r="ABN99" i="1"/>
  <c r="ABO99" i="1"/>
  <c r="ABP99" i="1"/>
  <c r="ABQ99" i="1"/>
  <c r="ABR99" i="1"/>
  <c r="ABS99" i="1"/>
  <c r="ABT99" i="1"/>
  <c r="ABU99" i="1"/>
  <c r="ABV99" i="1"/>
  <c r="ABW99" i="1"/>
  <c r="ABX99" i="1"/>
  <c r="ABY99" i="1"/>
  <c r="ABZ99" i="1"/>
  <c r="ACA99" i="1"/>
  <c r="ACB99" i="1"/>
  <c r="ACC99" i="1"/>
  <c r="ACD99" i="1"/>
  <c r="ACE99" i="1"/>
  <c r="ACF99" i="1"/>
  <c r="ACG99" i="1"/>
  <c r="ACH99" i="1"/>
  <c r="ACI99" i="1"/>
  <c r="ACJ99" i="1"/>
  <c r="ACK99" i="1"/>
  <c r="ACL99" i="1"/>
  <c r="ACM99" i="1"/>
  <c r="ACN99" i="1"/>
  <c r="ACO99" i="1"/>
  <c r="ACP99" i="1"/>
  <c r="ACQ99" i="1"/>
  <c r="ACR99" i="1"/>
  <c r="ACS99" i="1"/>
  <c r="ACT99" i="1"/>
  <c r="ACU99" i="1"/>
  <c r="ACV99" i="1"/>
  <c r="ACW99" i="1"/>
  <c r="ACX99" i="1"/>
  <c r="ACY99" i="1"/>
  <c r="ACZ99" i="1"/>
  <c r="ADA99" i="1"/>
  <c r="ADB99" i="1"/>
  <c r="ADC99" i="1"/>
  <c r="ADD99" i="1"/>
  <c r="ADE99" i="1"/>
  <c r="ADF99" i="1"/>
  <c r="ADG99" i="1"/>
  <c r="ADH99" i="1"/>
  <c r="ADI99" i="1"/>
  <c r="ADJ99" i="1"/>
  <c r="ADK99" i="1"/>
  <c r="ADL99" i="1"/>
  <c r="ADM99" i="1"/>
  <c r="ADN99" i="1"/>
  <c r="ADO99" i="1"/>
  <c r="ADP99" i="1"/>
  <c r="ADQ99" i="1"/>
  <c r="ADR99" i="1"/>
  <c r="ADS99" i="1"/>
  <c r="ADT99" i="1"/>
  <c r="ADU99" i="1"/>
  <c r="ADV99" i="1"/>
  <c r="ADW99" i="1"/>
  <c r="ADX99" i="1"/>
  <c r="ADY99" i="1"/>
  <c r="ADZ99" i="1"/>
  <c r="AEA99" i="1"/>
  <c r="AEB99" i="1"/>
  <c r="AEC99" i="1"/>
  <c r="AED99" i="1"/>
  <c r="AEE99" i="1"/>
  <c r="AEF99" i="1"/>
  <c r="AEG99" i="1"/>
  <c r="F99" i="1"/>
  <c r="GL99" i="2" l="1"/>
  <c r="KH23" i="1"/>
  <c r="GQ99" i="2"/>
  <c r="KM23" i="1"/>
  <c r="GW15" i="2"/>
  <c r="GM16" i="2"/>
  <c r="GM17" i="2"/>
  <c r="GM18" i="2"/>
  <c r="GM19" i="2"/>
  <c r="GM20" i="2"/>
  <c r="GN16" i="2"/>
  <c r="GN17" i="2"/>
  <c r="GN18" i="2"/>
  <c r="GN19" i="2"/>
  <c r="GN20" i="2"/>
  <c r="GO16" i="2"/>
  <c r="GO17" i="2"/>
  <c r="GO18" i="2"/>
  <c r="GO19" i="2"/>
  <c r="GO20" i="2"/>
  <c r="GP16" i="2"/>
  <c r="GP17" i="2"/>
  <c r="GP18" i="2"/>
  <c r="GP19" i="2"/>
  <c r="GP20" i="2"/>
  <c r="GR16" i="2"/>
  <c r="GR17" i="2"/>
  <c r="GR18" i="2"/>
  <c r="GR19" i="2"/>
  <c r="GR20" i="2"/>
  <c r="GS16" i="2"/>
  <c r="GS17" i="2"/>
  <c r="GS18" i="2"/>
  <c r="GS19" i="2"/>
  <c r="GS20" i="2"/>
  <c r="GW16" i="2"/>
  <c r="GW17" i="2"/>
  <c r="GW18" i="2"/>
  <c r="GW19" i="2"/>
  <c r="GW20" i="2"/>
  <c r="GV16" i="2"/>
  <c r="GV17" i="2"/>
  <c r="GV18" i="2"/>
  <c r="GV19" i="2"/>
  <c r="GV20" i="2"/>
  <c r="GU16" i="2"/>
  <c r="GU17" i="2"/>
  <c r="GU18" i="2"/>
  <c r="GU19" i="2"/>
  <c r="GU20" i="2"/>
  <c r="GT16" i="2"/>
  <c r="GT17" i="2"/>
  <c r="GT18" i="2"/>
  <c r="GT19" i="2"/>
  <c r="GT20" i="2"/>
  <c r="GK16" i="2"/>
  <c r="GK17" i="2"/>
  <c r="GK18" i="2"/>
  <c r="GK19" i="2"/>
  <c r="GK20" i="2"/>
  <c r="GJ16" i="2"/>
  <c r="GJ17" i="2"/>
  <c r="GJ18" i="2"/>
  <c r="GJ19" i="2"/>
  <c r="GJ20" i="2"/>
  <c r="GI16" i="2"/>
  <c r="GI17" i="2"/>
  <c r="GI18" i="2"/>
  <c r="GI19" i="2"/>
  <c r="GI20" i="2"/>
  <c r="GH16" i="2"/>
  <c r="GH17" i="2"/>
  <c r="GH18" i="2"/>
  <c r="GH19" i="2"/>
  <c r="GH20" i="2"/>
  <c r="GG16" i="2"/>
  <c r="GG17" i="2"/>
  <c r="GG18" i="2"/>
  <c r="GG19" i="2"/>
  <c r="GG20" i="2"/>
  <c r="GF16" i="2"/>
  <c r="GF17" i="2"/>
  <c r="GF18" i="2"/>
  <c r="GF19" i="2"/>
  <c r="GF20" i="2"/>
  <c r="GE16" i="2"/>
  <c r="GE17" i="2"/>
  <c r="GE18" i="2"/>
  <c r="GE19" i="2"/>
  <c r="GE20" i="2"/>
  <c r="GD16" i="2"/>
  <c r="GD17" i="2"/>
  <c r="GD18" i="2"/>
  <c r="GD19" i="2"/>
  <c r="GD20" i="2"/>
  <c r="GC16" i="2"/>
  <c r="GC17" i="2"/>
  <c r="GC18" i="2"/>
  <c r="GC19" i="2"/>
  <c r="GC20" i="2"/>
  <c r="GB16" i="2"/>
  <c r="GB17" i="2"/>
  <c r="GB18" i="2"/>
  <c r="GB19" i="2"/>
  <c r="GB20" i="2"/>
  <c r="GA16" i="2"/>
  <c r="GA17" i="2"/>
  <c r="GA18" i="2"/>
  <c r="GA19" i="2"/>
  <c r="GA20" i="2"/>
  <c r="FZ16" i="2"/>
  <c r="FZ17" i="2"/>
  <c r="FZ18" i="2"/>
  <c r="FZ19" i="2"/>
  <c r="FZ20" i="2"/>
  <c r="FY16" i="2"/>
  <c r="FY17" i="2"/>
  <c r="FY18" i="2"/>
  <c r="FY19" i="2"/>
  <c r="FY20" i="2"/>
  <c r="GV15" i="2"/>
  <c r="KR15" i="1" s="1"/>
  <c r="AFE15" i="1" s="1"/>
  <c r="GU15" i="2"/>
  <c r="GT15" i="2"/>
  <c r="GR15" i="2"/>
  <c r="KN15" i="1" s="1"/>
  <c r="GP15" i="2"/>
  <c r="GO15" i="2"/>
  <c r="GN15" i="2"/>
  <c r="GM15" i="2"/>
  <c r="GK15" i="2"/>
  <c r="KG15" i="1" s="1"/>
  <c r="AET15" i="1" s="1"/>
  <c r="GJ15" i="2"/>
  <c r="GI15" i="2"/>
  <c r="GH15" i="2"/>
  <c r="GG15" i="2"/>
  <c r="GF15" i="2"/>
  <c r="GE15" i="2"/>
  <c r="GD15" i="2"/>
  <c r="GC15" i="2"/>
  <c r="GB15" i="2"/>
  <c r="GA15" i="2"/>
  <c r="FZ15" i="2"/>
  <c r="FY15" i="2"/>
  <c r="GW99" i="2" l="1"/>
  <c r="FY99" i="2"/>
  <c r="GG99" i="2"/>
  <c r="GJ99" i="2"/>
  <c r="GT99" i="2"/>
  <c r="GS99" i="2"/>
  <c r="GB99" i="2"/>
  <c r="GC99" i="2"/>
  <c r="GD99" i="2"/>
  <c r="GM99" i="2"/>
  <c r="GP99" i="2"/>
  <c r="AEZ23" i="1"/>
  <c r="AEZ99" i="1" s="1"/>
  <c r="KM99" i="1"/>
  <c r="FZ99" i="2"/>
  <c r="AFA15" i="1"/>
  <c r="GV99" i="2"/>
  <c r="GK99" i="2"/>
  <c r="GU99" i="2"/>
  <c r="GH99" i="2"/>
  <c r="GA99" i="2"/>
  <c r="GR99" i="2"/>
  <c r="GF99" i="2"/>
  <c r="GE99" i="2"/>
  <c r="GO99" i="2"/>
  <c r="GI99" i="2"/>
  <c r="GN99" i="2"/>
  <c r="AEU23" i="1"/>
  <c r="AEU99" i="1" s="1"/>
  <c r="KH99" i="1"/>
  <c r="DC9" i="3"/>
  <c r="DC7" i="3"/>
  <c r="DC5" i="3"/>
  <c r="BE5" i="3"/>
  <c r="BE7" i="3"/>
  <c r="BE9" i="3"/>
  <c r="FA9" i="2"/>
  <c r="FA7" i="2"/>
  <c r="FA5" i="2"/>
  <c r="DC9" i="2"/>
  <c r="DC7" i="2"/>
  <c r="DC5" i="2"/>
  <c r="BE5" i="2"/>
  <c r="BE7" i="2"/>
  <c r="BE9" i="2"/>
  <c r="AEA9" i="1"/>
  <c r="AEA7" i="1"/>
  <c r="AEA5" i="1"/>
  <c r="WI9" i="1"/>
  <c r="WI7" i="1"/>
  <c r="WI5" i="1"/>
  <c r="ACC9" i="1"/>
  <c r="ACC7" i="1"/>
  <c r="ACC5" i="1"/>
  <c r="AAE9" i="1"/>
  <c r="AAE7" i="1"/>
  <c r="AAE5" i="1"/>
  <c r="YG9" i="1"/>
  <c r="YG7" i="1"/>
  <c r="YG5" i="1"/>
  <c r="UK9" i="1"/>
  <c r="UK7" i="1"/>
  <c r="UK5" i="1"/>
  <c r="SM9" i="1"/>
  <c r="SM7" i="1"/>
  <c r="SM5" i="1"/>
  <c r="QO9" i="1"/>
  <c r="QO7" i="1"/>
  <c r="QO5" i="1"/>
  <c r="OQ9" i="1"/>
  <c r="OQ7" i="1"/>
  <c r="OQ5" i="1"/>
  <c r="MS9" i="1"/>
  <c r="MS7" i="1"/>
  <c r="MS5" i="1"/>
  <c r="KU9" i="1"/>
  <c r="KU7" i="1"/>
  <c r="KU5" i="1"/>
  <c r="IW9" i="1"/>
  <c r="IW7" i="1"/>
  <c r="IW5" i="1"/>
  <c r="GY9" i="1"/>
  <c r="GY7" i="1"/>
  <c r="GY5" i="1"/>
  <c r="FA9" i="1"/>
  <c r="FA7" i="1"/>
  <c r="FA5" i="1"/>
  <c r="DC9" i="1"/>
  <c r="DC7" i="1"/>
  <c r="DC5" i="1"/>
  <c r="BE7" i="1"/>
  <c r="BE5" i="1"/>
  <c r="BE9" i="1"/>
  <c r="EY15" i="3" l="1"/>
  <c r="EA15" i="3"/>
  <c r="EY98" i="3"/>
  <c r="KS98" i="1" s="1"/>
  <c r="AFF98" i="1" s="1"/>
  <c r="EX98" i="3"/>
  <c r="KR98" i="1" s="1"/>
  <c r="AFE98" i="1" s="1"/>
  <c r="EW98" i="3"/>
  <c r="KQ98" i="1" s="1"/>
  <c r="AFD98" i="1" s="1"/>
  <c r="EV98" i="3"/>
  <c r="KP98" i="1" s="1"/>
  <c r="AFC98" i="1" s="1"/>
  <c r="EU98" i="3"/>
  <c r="KO98" i="1" s="1"/>
  <c r="AFB98" i="1" s="1"/>
  <c r="ET98" i="3"/>
  <c r="KN98" i="1" s="1"/>
  <c r="AFA98" i="1" s="1"/>
  <c r="ER98" i="3"/>
  <c r="KL98" i="1" s="1"/>
  <c r="AEY98" i="1" s="1"/>
  <c r="EQ98" i="3"/>
  <c r="KK98" i="1" s="1"/>
  <c r="AEX98" i="1" s="1"/>
  <c r="EP98" i="3"/>
  <c r="KJ98" i="1" s="1"/>
  <c r="AEW98" i="1" s="1"/>
  <c r="EO98" i="3"/>
  <c r="KI98" i="1" s="1"/>
  <c r="AEV98" i="1" s="1"/>
  <c r="EM98" i="3"/>
  <c r="KG98" i="1" s="1"/>
  <c r="AET98" i="1" s="1"/>
  <c r="EL98" i="3"/>
  <c r="KF98" i="1" s="1"/>
  <c r="AES98" i="1" s="1"/>
  <c r="EK98" i="3"/>
  <c r="KE98" i="1" s="1"/>
  <c r="AER98" i="1" s="1"/>
  <c r="EJ98" i="3"/>
  <c r="KD98" i="1" s="1"/>
  <c r="AEQ98" i="1" s="1"/>
  <c r="EI98" i="3"/>
  <c r="KC98" i="1" s="1"/>
  <c r="AEP98" i="1" s="1"/>
  <c r="EH98" i="3"/>
  <c r="KB98" i="1" s="1"/>
  <c r="AEO98" i="1" s="1"/>
  <c r="EG98" i="3"/>
  <c r="KA98" i="1" s="1"/>
  <c r="AEN98" i="1" s="1"/>
  <c r="EF98" i="3"/>
  <c r="JZ98" i="1" s="1"/>
  <c r="AEM98" i="1" s="1"/>
  <c r="EE98" i="3"/>
  <c r="ED98" i="3"/>
  <c r="EC98" i="3"/>
  <c r="EB98" i="3"/>
  <c r="EA98" i="3"/>
  <c r="EY97" i="3"/>
  <c r="KS97" i="1" s="1"/>
  <c r="AFF97" i="1" s="1"/>
  <c r="EX97" i="3"/>
  <c r="KR97" i="1" s="1"/>
  <c r="AFE97" i="1" s="1"/>
  <c r="EW97" i="3"/>
  <c r="KQ97" i="1" s="1"/>
  <c r="AFD97" i="1" s="1"/>
  <c r="EV97" i="3"/>
  <c r="KP97" i="1" s="1"/>
  <c r="AFC97" i="1" s="1"/>
  <c r="EU97" i="3"/>
  <c r="KO97" i="1" s="1"/>
  <c r="AFB97" i="1" s="1"/>
  <c r="ET97" i="3"/>
  <c r="KN97" i="1" s="1"/>
  <c r="AFA97" i="1" s="1"/>
  <c r="ER97" i="3"/>
  <c r="KL97" i="1" s="1"/>
  <c r="AEY97" i="1" s="1"/>
  <c r="EQ97" i="3"/>
  <c r="KK97" i="1" s="1"/>
  <c r="AEX97" i="1" s="1"/>
  <c r="EP97" i="3"/>
  <c r="KJ97" i="1" s="1"/>
  <c r="AEW97" i="1" s="1"/>
  <c r="EO97" i="3"/>
  <c r="KI97" i="1" s="1"/>
  <c r="AEV97" i="1" s="1"/>
  <c r="EM97" i="3"/>
  <c r="KG97" i="1" s="1"/>
  <c r="AET97" i="1" s="1"/>
  <c r="EL97" i="3"/>
  <c r="KF97" i="1" s="1"/>
  <c r="AES97" i="1" s="1"/>
  <c r="EK97" i="3"/>
  <c r="KE97" i="1" s="1"/>
  <c r="AER97" i="1" s="1"/>
  <c r="EJ97" i="3"/>
  <c r="KD97" i="1" s="1"/>
  <c r="AEQ97" i="1" s="1"/>
  <c r="EI97" i="3"/>
  <c r="KC97" i="1" s="1"/>
  <c r="AEP97" i="1" s="1"/>
  <c r="EH97" i="3"/>
  <c r="KB97" i="1" s="1"/>
  <c r="AEO97" i="1" s="1"/>
  <c r="EG97" i="3"/>
  <c r="KA97" i="1" s="1"/>
  <c r="AEN97" i="1" s="1"/>
  <c r="EF97" i="3"/>
  <c r="JZ97" i="1" s="1"/>
  <c r="AEM97" i="1" s="1"/>
  <c r="EE97" i="3"/>
  <c r="ED97" i="3"/>
  <c r="EC97" i="3"/>
  <c r="EB97" i="3"/>
  <c r="EA97" i="3"/>
  <c r="EY96" i="3"/>
  <c r="KS96" i="1" s="1"/>
  <c r="AFF96" i="1" s="1"/>
  <c r="EX96" i="3"/>
  <c r="KR96" i="1" s="1"/>
  <c r="AFE96" i="1" s="1"/>
  <c r="EW96" i="3"/>
  <c r="KQ96" i="1" s="1"/>
  <c r="AFD96" i="1" s="1"/>
  <c r="EV96" i="3"/>
  <c r="KP96" i="1" s="1"/>
  <c r="AFC96" i="1" s="1"/>
  <c r="EU96" i="3"/>
  <c r="KO96" i="1" s="1"/>
  <c r="AFB96" i="1" s="1"/>
  <c r="ET96" i="3"/>
  <c r="KN96" i="1" s="1"/>
  <c r="AFA96" i="1" s="1"/>
  <c r="ER96" i="3"/>
  <c r="KL96" i="1" s="1"/>
  <c r="AEY96" i="1" s="1"/>
  <c r="EQ96" i="3"/>
  <c r="KK96" i="1" s="1"/>
  <c r="AEX96" i="1" s="1"/>
  <c r="EP96" i="3"/>
  <c r="KJ96" i="1" s="1"/>
  <c r="AEW96" i="1" s="1"/>
  <c r="EO96" i="3"/>
  <c r="KI96" i="1" s="1"/>
  <c r="AEV96" i="1" s="1"/>
  <c r="EM96" i="3"/>
  <c r="KG96" i="1" s="1"/>
  <c r="AET96" i="1" s="1"/>
  <c r="EL96" i="3"/>
  <c r="KF96" i="1" s="1"/>
  <c r="AES96" i="1" s="1"/>
  <c r="EK96" i="3"/>
  <c r="KE96" i="1" s="1"/>
  <c r="AER96" i="1" s="1"/>
  <c r="EJ96" i="3"/>
  <c r="KD96" i="1" s="1"/>
  <c r="AEQ96" i="1" s="1"/>
  <c r="EI96" i="3"/>
  <c r="KC96" i="1" s="1"/>
  <c r="AEP96" i="1" s="1"/>
  <c r="EH96" i="3"/>
  <c r="KB96" i="1" s="1"/>
  <c r="AEO96" i="1" s="1"/>
  <c r="EG96" i="3"/>
  <c r="KA96" i="1" s="1"/>
  <c r="AEN96" i="1" s="1"/>
  <c r="EF96" i="3"/>
  <c r="JZ96" i="1" s="1"/>
  <c r="AEM96" i="1" s="1"/>
  <c r="EE96" i="3"/>
  <c r="ED96" i="3"/>
  <c r="EC96" i="3"/>
  <c r="EB96" i="3"/>
  <c r="EA96" i="3"/>
  <c r="EY95" i="3"/>
  <c r="KS95" i="1" s="1"/>
  <c r="AFF95" i="1" s="1"/>
  <c r="EX95" i="3"/>
  <c r="KR95" i="1" s="1"/>
  <c r="AFE95" i="1" s="1"/>
  <c r="EW95" i="3"/>
  <c r="KQ95" i="1" s="1"/>
  <c r="AFD95" i="1" s="1"/>
  <c r="EV95" i="3"/>
  <c r="KP95" i="1" s="1"/>
  <c r="AFC95" i="1" s="1"/>
  <c r="EU95" i="3"/>
  <c r="KO95" i="1" s="1"/>
  <c r="AFB95" i="1" s="1"/>
  <c r="ET95" i="3"/>
  <c r="KN95" i="1" s="1"/>
  <c r="AFA95" i="1" s="1"/>
  <c r="ER95" i="3"/>
  <c r="KL95" i="1" s="1"/>
  <c r="AEY95" i="1" s="1"/>
  <c r="EQ95" i="3"/>
  <c r="KK95" i="1" s="1"/>
  <c r="AEX95" i="1" s="1"/>
  <c r="EP95" i="3"/>
  <c r="KJ95" i="1" s="1"/>
  <c r="AEW95" i="1" s="1"/>
  <c r="EO95" i="3"/>
  <c r="KI95" i="1" s="1"/>
  <c r="AEV95" i="1" s="1"/>
  <c r="EM95" i="3"/>
  <c r="KG95" i="1" s="1"/>
  <c r="AET95" i="1" s="1"/>
  <c r="EL95" i="3"/>
  <c r="KF95" i="1" s="1"/>
  <c r="AES95" i="1" s="1"/>
  <c r="EK95" i="3"/>
  <c r="KE95" i="1" s="1"/>
  <c r="AER95" i="1" s="1"/>
  <c r="EJ95" i="3"/>
  <c r="KD95" i="1" s="1"/>
  <c r="AEQ95" i="1" s="1"/>
  <c r="EI95" i="3"/>
  <c r="KC95" i="1" s="1"/>
  <c r="AEP95" i="1" s="1"/>
  <c r="EH95" i="3"/>
  <c r="KB95" i="1" s="1"/>
  <c r="AEO95" i="1" s="1"/>
  <c r="EG95" i="3"/>
  <c r="KA95" i="1" s="1"/>
  <c r="AEN95" i="1" s="1"/>
  <c r="EF95" i="3"/>
  <c r="JZ95" i="1" s="1"/>
  <c r="AEM95" i="1" s="1"/>
  <c r="EE95" i="3"/>
  <c r="ED95" i="3"/>
  <c r="EC95" i="3"/>
  <c r="EB95" i="3"/>
  <c r="EA95" i="3"/>
  <c r="EY94" i="3"/>
  <c r="KS94" i="1" s="1"/>
  <c r="AFF94" i="1" s="1"/>
  <c r="EX94" i="3"/>
  <c r="KR94" i="1" s="1"/>
  <c r="AFE94" i="1" s="1"/>
  <c r="EW94" i="3"/>
  <c r="KQ94" i="1" s="1"/>
  <c r="AFD94" i="1" s="1"/>
  <c r="EV94" i="3"/>
  <c r="KP94" i="1" s="1"/>
  <c r="AFC94" i="1" s="1"/>
  <c r="EU94" i="3"/>
  <c r="KO94" i="1" s="1"/>
  <c r="AFB94" i="1" s="1"/>
  <c r="ET94" i="3"/>
  <c r="KN94" i="1" s="1"/>
  <c r="AFA94" i="1" s="1"/>
  <c r="ER94" i="3"/>
  <c r="KL94" i="1" s="1"/>
  <c r="AEY94" i="1" s="1"/>
  <c r="EQ94" i="3"/>
  <c r="KK94" i="1" s="1"/>
  <c r="AEX94" i="1" s="1"/>
  <c r="EP94" i="3"/>
  <c r="KJ94" i="1" s="1"/>
  <c r="AEW94" i="1" s="1"/>
  <c r="EO94" i="3"/>
  <c r="KI94" i="1" s="1"/>
  <c r="AEV94" i="1" s="1"/>
  <c r="EM94" i="3"/>
  <c r="KG94" i="1" s="1"/>
  <c r="AET94" i="1" s="1"/>
  <c r="EL94" i="3"/>
  <c r="KF94" i="1" s="1"/>
  <c r="AES94" i="1" s="1"/>
  <c r="EK94" i="3"/>
  <c r="KE94" i="1" s="1"/>
  <c r="AER94" i="1" s="1"/>
  <c r="EJ94" i="3"/>
  <c r="KD94" i="1" s="1"/>
  <c r="AEQ94" i="1" s="1"/>
  <c r="EI94" i="3"/>
  <c r="KC94" i="1" s="1"/>
  <c r="AEP94" i="1" s="1"/>
  <c r="EH94" i="3"/>
  <c r="KB94" i="1" s="1"/>
  <c r="AEO94" i="1" s="1"/>
  <c r="EG94" i="3"/>
  <c r="KA94" i="1" s="1"/>
  <c r="AEN94" i="1" s="1"/>
  <c r="EF94" i="3"/>
  <c r="JZ94" i="1" s="1"/>
  <c r="AEM94" i="1" s="1"/>
  <c r="EE94" i="3"/>
  <c r="ED94" i="3"/>
  <c r="EC94" i="3"/>
  <c r="EB94" i="3"/>
  <c r="EA94" i="3"/>
  <c r="EY93" i="3"/>
  <c r="KS93" i="1" s="1"/>
  <c r="AFF93" i="1" s="1"/>
  <c r="EX93" i="3"/>
  <c r="KR93" i="1" s="1"/>
  <c r="AFE93" i="1" s="1"/>
  <c r="EW93" i="3"/>
  <c r="KQ93" i="1" s="1"/>
  <c r="AFD93" i="1" s="1"/>
  <c r="EV93" i="3"/>
  <c r="KP93" i="1" s="1"/>
  <c r="AFC93" i="1" s="1"/>
  <c r="EU93" i="3"/>
  <c r="KO93" i="1" s="1"/>
  <c r="AFB93" i="1" s="1"/>
  <c r="ET93" i="3"/>
  <c r="KN93" i="1" s="1"/>
  <c r="AFA93" i="1" s="1"/>
  <c r="ER93" i="3"/>
  <c r="KL93" i="1" s="1"/>
  <c r="AEY93" i="1" s="1"/>
  <c r="EQ93" i="3"/>
  <c r="KK93" i="1" s="1"/>
  <c r="AEX93" i="1" s="1"/>
  <c r="EP93" i="3"/>
  <c r="KJ93" i="1" s="1"/>
  <c r="AEW93" i="1" s="1"/>
  <c r="EO93" i="3"/>
  <c r="KI93" i="1" s="1"/>
  <c r="AEV93" i="1" s="1"/>
  <c r="EM93" i="3"/>
  <c r="KG93" i="1" s="1"/>
  <c r="AET93" i="1" s="1"/>
  <c r="EL93" i="3"/>
  <c r="KF93" i="1" s="1"/>
  <c r="AES93" i="1" s="1"/>
  <c r="EK93" i="3"/>
  <c r="KE93" i="1" s="1"/>
  <c r="AER93" i="1" s="1"/>
  <c r="EJ93" i="3"/>
  <c r="KD93" i="1" s="1"/>
  <c r="AEQ93" i="1" s="1"/>
  <c r="EI93" i="3"/>
  <c r="KC93" i="1" s="1"/>
  <c r="AEP93" i="1" s="1"/>
  <c r="EH93" i="3"/>
  <c r="KB93" i="1" s="1"/>
  <c r="AEO93" i="1" s="1"/>
  <c r="EG93" i="3"/>
  <c r="KA93" i="1" s="1"/>
  <c r="AEN93" i="1" s="1"/>
  <c r="EF93" i="3"/>
  <c r="JZ93" i="1" s="1"/>
  <c r="AEM93" i="1" s="1"/>
  <c r="EE93" i="3"/>
  <c r="ED93" i="3"/>
  <c r="EC93" i="3"/>
  <c r="EB93" i="3"/>
  <c r="EA93" i="3"/>
  <c r="EY92" i="3"/>
  <c r="KS92" i="1" s="1"/>
  <c r="AFF92" i="1" s="1"/>
  <c r="EX92" i="3"/>
  <c r="KR92" i="1" s="1"/>
  <c r="AFE92" i="1" s="1"/>
  <c r="EW92" i="3"/>
  <c r="KQ92" i="1" s="1"/>
  <c r="AFD92" i="1" s="1"/>
  <c r="EV92" i="3"/>
  <c r="KP92" i="1" s="1"/>
  <c r="AFC92" i="1" s="1"/>
  <c r="EU92" i="3"/>
  <c r="KO92" i="1" s="1"/>
  <c r="AFB92" i="1" s="1"/>
  <c r="ET92" i="3"/>
  <c r="KN92" i="1" s="1"/>
  <c r="AFA92" i="1" s="1"/>
  <c r="ER92" i="3"/>
  <c r="KL92" i="1" s="1"/>
  <c r="AEY92" i="1" s="1"/>
  <c r="EQ92" i="3"/>
  <c r="KK92" i="1" s="1"/>
  <c r="AEX92" i="1" s="1"/>
  <c r="EP92" i="3"/>
  <c r="KJ92" i="1" s="1"/>
  <c r="AEW92" i="1" s="1"/>
  <c r="EO92" i="3"/>
  <c r="KI92" i="1" s="1"/>
  <c r="AEV92" i="1" s="1"/>
  <c r="EM92" i="3"/>
  <c r="KG92" i="1" s="1"/>
  <c r="AET92" i="1" s="1"/>
  <c r="EL92" i="3"/>
  <c r="KF92" i="1" s="1"/>
  <c r="AES92" i="1" s="1"/>
  <c r="EK92" i="3"/>
  <c r="KE92" i="1" s="1"/>
  <c r="AER92" i="1" s="1"/>
  <c r="EJ92" i="3"/>
  <c r="KD92" i="1" s="1"/>
  <c r="AEQ92" i="1" s="1"/>
  <c r="EI92" i="3"/>
  <c r="KC92" i="1" s="1"/>
  <c r="AEP92" i="1" s="1"/>
  <c r="EH92" i="3"/>
  <c r="KB92" i="1" s="1"/>
  <c r="AEO92" i="1" s="1"/>
  <c r="EG92" i="3"/>
  <c r="KA92" i="1" s="1"/>
  <c r="AEN92" i="1" s="1"/>
  <c r="EF92" i="3"/>
  <c r="JZ92" i="1" s="1"/>
  <c r="AEM92" i="1" s="1"/>
  <c r="EE92" i="3"/>
  <c r="ED92" i="3"/>
  <c r="EC92" i="3"/>
  <c r="EB92" i="3"/>
  <c r="EA92" i="3"/>
  <c r="EY91" i="3"/>
  <c r="KS91" i="1" s="1"/>
  <c r="AFF91" i="1" s="1"/>
  <c r="EX91" i="3"/>
  <c r="KR91" i="1" s="1"/>
  <c r="AFE91" i="1" s="1"/>
  <c r="EW91" i="3"/>
  <c r="KQ91" i="1" s="1"/>
  <c r="AFD91" i="1" s="1"/>
  <c r="EV91" i="3"/>
  <c r="KP91" i="1" s="1"/>
  <c r="AFC91" i="1" s="1"/>
  <c r="EU91" i="3"/>
  <c r="KO91" i="1" s="1"/>
  <c r="AFB91" i="1" s="1"/>
  <c r="ET91" i="3"/>
  <c r="KN91" i="1" s="1"/>
  <c r="AFA91" i="1" s="1"/>
  <c r="ER91" i="3"/>
  <c r="KL91" i="1" s="1"/>
  <c r="AEY91" i="1" s="1"/>
  <c r="EQ91" i="3"/>
  <c r="KK91" i="1" s="1"/>
  <c r="AEX91" i="1" s="1"/>
  <c r="EP91" i="3"/>
  <c r="KJ91" i="1" s="1"/>
  <c r="AEW91" i="1" s="1"/>
  <c r="EO91" i="3"/>
  <c r="KI91" i="1" s="1"/>
  <c r="AEV91" i="1" s="1"/>
  <c r="EM91" i="3"/>
  <c r="KG91" i="1" s="1"/>
  <c r="AET91" i="1" s="1"/>
  <c r="EL91" i="3"/>
  <c r="KF91" i="1" s="1"/>
  <c r="AES91" i="1" s="1"/>
  <c r="EK91" i="3"/>
  <c r="KE91" i="1" s="1"/>
  <c r="AER91" i="1" s="1"/>
  <c r="EJ91" i="3"/>
  <c r="KD91" i="1" s="1"/>
  <c r="AEQ91" i="1" s="1"/>
  <c r="EI91" i="3"/>
  <c r="KC91" i="1" s="1"/>
  <c r="AEP91" i="1" s="1"/>
  <c r="EH91" i="3"/>
  <c r="KB91" i="1" s="1"/>
  <c r="AEO91" i="1" s="1"/>
  <c r="EG91" i="3"/>
  <c r="KA91" i="1" s="1"/>
  <c r="AEN91" i="1" s="1"/>
  <c r="EF91" i="3"/>
  <c r="JZ91" i="1" s="1"/>
  <c r="AEM91" i="1" s="1"/>
  <c r="EE91" i="3"/>
  <c r="ED91" i="3"/>
  <c r="EC91" i="3"/>
  <c r="EB91" i="3"/>
  <c r="EA91" i="3"/>
  <c r="EY90" i="3"/>
  <c r="KS90" i="1" s="1"/>
  <c r="AFF90" i="1" s="1"/>
  <c r="EX90" i="3"/>
  <c r="KR90" i="1" s="1"/>
  <c r="AFE90" i="1" s="1"/>
  <c r="EW90" i="3"/>
  <c r="KQ90" i="1" s="1"/>
  <c r="AFD90" i="1" s="1"/>
  <c r="EV90" i="3"/>
  <c r="KP90" i="1" s="1"/>
  <c r="AFC90" i="1" s="1"/>
  <c r="EU90" i="3"/>
  <c r="KO90" i="1" s="1"/>
  <c r="AFB90" i="1" s="1"/>
  <c r="ET90" i="3"/>
  <c r="KN90" i="1" s="1"/>
  <c r="AFA90" i="1" s="1"/>
  <c r="ER90" i="3"/>
  <c r="KL90" i="1" s="1"/>
  <c r="AEY90" i="1" s="1"/>
  <c r="EQ90" i="3"/>
  <c r="KK90" i="1" s="1"/>
  <c r="AEX90" i="1" s="1"/>
  <c r="EP90" i="3"/>
  <c r="KJ90" i="1" s="1"/>
  <c r="AEW90" i="1" s="1"/>
  <c r="EO90" i="3"/>
  <c r="KI90" i="1" s="1"/>
  <c r="AEV90" i="1" s="1"/>
  <c r="EM90" i="3"/>
  <c r="KG90" i="1" s="1"/>
  <c r="AET90" i="1" s="1"/>
  <c r="EL90" i="3"/>
  <c r="KF90" i="1" s="1"/>
  <c r="AES90" i="1" s="1"/>
  <c r="EK90" i="3"/>
  <c r="KE90" i="1" s="1"/>
  <c r="AER90" i="1" s="1"/>
  <c r="EJ90" i="3"/>
  <c r="KD90" i="1" s="1"/>
  <c r="AEQ90" i="1" s="1"/>
  <c r="EI90" i="3"/>
  <c r="KC90" i="1" s="1"/>
  <c r="AEP90" i="1" s="1"/>
  <c r="EH90" i="3"/>
  <c r="KB90" i="1" s="1"/>
  <c r="AEO90" i="1" s="1"/>
  <c r="EG90" i="3"/>
  <c r="KA90" i="1" s="1"/>
  <c r="AEN90" i="1" s="1"/>
  <c r="EF90" i="3"/>
  <c r="JZ90" i="1" s="1"/>
  <c r="AEM90" i="1" s="1"/>
  <c r="EE90" i="3"/>
  <c r="ED90" i="3"/>
  <c r="EC90" i="3"/>
  <c r="EB90" i="3"/>
  <c r="EA90" i="3"/>
  <c r="EY89" i="3"/>
  <c r="KS89" i="1" s="1"/>
  <c r="AFF89" i="1" s="1"/>
  <c r="EX89" i="3"/>
  <c r="KR89" i="1" s="1"/>
  <c r="AFE89" i="1" s="1"/>
  <c r="EW89" i="3"/>
  <c r="KQ89" i="1" s="1"/>
  <c r="AFD89" i="1" s="1"/>
  <c r="EV89" i="3"/>
  <c r="KP89" i="1" s="1"/>
  <c r="AFC89" i="1" s="1"/>
  <c r="EU89" i="3"/>
  <c r="KO89" i="1" s="1"/>
  <c r="AFB89" i="1" s="1"/>
  <c r="ET89" i="3"/>
  <c r="KN89" i="1" s="1"/>
  <c r="AFA89" i="1" s="1"/>
  <c r="ER89" i="3"/>
  <c r="KL89" i="1" s="1"/>
  <c r="AEY89" i="1" s="1"/>
  <c r="EQ89" i="3"/>
  <c r="KK89" i="1" s="1"/>
  <c r="AEX89" i="1" s="1"/>
  <c r="EP89" i="3"/>
  <c r="KJ89" i="1" s="1"/>
  <c r="AEW89" i="1" s="1"/>
  <c r="EO89" i="3"/>
  <c r="KI89" i="1" s="1"/>
  <c r="AEV89" i="1" s="1"/>
  <c r="EM89" i="3"/>
  <c r="KG89" i="1" s="1"/>
  <c r="AET89" i="1" s="1"/>
  <c r="EL89" i="3"/>
  <c r="KF89" i="1" s="1"/>
  <c r="AES89" i="1" s="1"/>
  <c r="EK89" i="3"/>
  <c r="KE89" i="1" s="1"/>
  <c r="AER89" i="1" s="1"/>
  <c r="EJ89" i="3"/>
  <c r="KD89" i="1" s="1"/>
  <c r="AEQ89" i="1" s="1"/>
  <c r="EI89" i="3"/>
  <c r="KC89" i="1" s="1"/>
  <c r="AEP89" i="1" s="1"/>
  <c r="EH89" i="3"/>
  <c r="KB89" i="1" s="1"/>
  <c r="AEO89" i="1" s="1"/>
  <c r="EG89" i="3"/>
  <c r="KA89" i="1" s="1"/>
  <c r="AEN89" i="1" s="1"/>
  <c r="EF89" i="3"/>
  <c r="JZ89" i="1" s="1"/>
  <c r="AEM89" i="1" s="1"/>
  <c r="EE89" i="3"/>
  <c r="ED89" i="3"/>
  <c r="EC89" i="3"/>
  <c r="EB89" i="3"/>
  <c r="EA89" i="3"/>
  <c r="EY88" i="3"/>
  <c r="KS88" i="1" s="1"/>
  <c r="AFF88" i="1" s="1"/>
  <c r="EX88" i="3"/>
  <c r="KR88" i="1" s="1"/>
  <c r="AFE88" i="1" s="1"/>
  <c r="EW88" i="3"/>
  <c r="KQ88" i="1" s="1"/>
  <c r="AFD88" i="1" s="1"/>
  <c r="EV88" i="3"/>
  <c r="KP88" i="1" s="1"/>
  <c r="AFC88" i="1" s="1"/>
  <c r="EU88" i="3"/>
  <c r="KO88" i="1" s="1"/>
  <c r="AFB88" i="1" s="1"/>
  <c r="ET88" i="3"/>
  <c r="KN88" i="1" s="1"/>
  <c r="AFA88" i="1" s="1"/>
  <c r="ER88" i="3"/>
  <c r="KL88" i="1" s="1"/>
  <c r="AEY88" i="1" s="1"/>
  <c r="EQ88" i="3"/>
  <c r="KK88" i="1" s="1"/>
  <c r="AEX88" i="1" s="1"/>
  <c r="EP88" i="3"/>
  <c r="KJ88" i="1" s="1"/>
  <c r="AEW88" i="1" s="1"/>
  <c r="EO88" i="3"/>
  <c r="KI88" i="1" s="1"/>
  <c r="AEV88" i="1" s="1"/>
  <c r="EM88" i="3"/>
  <c r="KG88" i="1" s="1"/>
  <c r="AET88" i="1" s="1"/>
  <c r="EL88" i="3"/>
  <c r="KF88" i="1" s="1"/>
  <c r="AES88" i="1" s="1"/>
  <c r="EK88" i="3"/>
  <c r="KE88" i="1" s="1"/>
  <c r="AER88" i="1" s="1"/>
  <c r="EJ88" i="3"/>
  <c r="KD88" i="1" s="1"/>
  <c r="AEQ88" i="1" s="1"/>
  <c r="EI88" i="3"/>
  <c r="KC88" i="1" s="1"/>
  <c r="AEP88" i="1" s="1"/>
  <c r="EH88" i="3"/>
  <c r="KB88" i="1" s="1"/>
  <c r="AEO88" i="1" s="1"/>
  <c r="EG88" i="3"/>
  <c r="KA88" i="1" s="1"/>
  <c r="AEN88" i="1" s="1"/>
  <c r="EF88" i="3"/>
  <c r="JZ88" i="1" s="1"/>
  <c r="AEM88" i="1" s="1"/>
  <c r="EE88" i="3"/>
  <c r="ED88" i="3"/>
  <c r="EC88" i="3"/>
  <c r="EB88" i="3"/>
  <c r="EA88" i="3"/>
  <c r="EY87" i="3"/>
  <c r="KS87" i="1" s="1"/>
  <c r="AFF87" i="1" s="1"/>
  <c r="EX87" i="3"/>
  <c r="KR87" i="1" s="1"/>
  <c r="AFE87" i="1" s="1"/>
  <c r="EW87" i="3"/>
  <c r="KQ87" i="1" s="1"/>
  <c r="AFD87" i="1" s="1"/>
  <c r="EV87" i="3"/>
  <c r="KP87" i="1" s="1"/>
  <c r="AFC87" i="1" s="1"/>
  <c r="EU87" i="3"/>
  <c r="KO87" i="1" s="1"/>
  <c r="AFB87" i="1" s="1"/>
  <c r="ET87" i="3"/>
  <c r="KN87" i="1" s="1"/>
  <c r="AFA87" i="1" s="1"/>
  <c r="ER87" i="3"/>
  <c r="KL87" i="1" s="1"/>
  <c r="AEY87" i="1" s="1"/>
  <c r="EQ87" i="3"/>
  <c r="KK87" i="1" s="1"/>
  <c r="AEX87" i="1" s="1"/>
  <c r="EP87" i="3"/>
  <c r="KJ87" i="1" s="1"/>
  <c r="AEW87" i="1" s="1"/>
  <c r="EO87" i="3"/>
  <c r="KI87" i="1" s="1"/>
  <c r="AEV87" i="1" s="1"/>
  <c r="EM87" i="3"/>
  <c r="KG87" i="1" s="1"/>
  <c r="AET87" i="1" s="1"/>
  <c r="EL87" i="3"/>
  <c r="KF87" i="1" s="1"/>
  <c r="AES87" i="1" s="1"/>
  <c r="EK87" i="3"/>
  <c r="KE87" i="1" s="1"/>
  <c r="AER87" i="1" s="1"/>
  <c r="EJ87" i="3"/>
  <c r="KD87" i="1" s="1"/>
  <c r="AEQ87" i="1" s="1"/>
  <c r="EI87" i="3"/>
  <c r="KC87" i="1" s="1"/>
  <c r="AEP87" i="1" s="1"/>
  <c r="EH87" i="3"/>
  <c r="KB87" i="1" s="1"/>
  <c r="AEO87" i="1" s="1"/>
  <c r="EG87" i="3"/>
  <c r="KA87" i="1" s="1"/>
  <c r="AEN87" i="1" s="1"/>
  <c r="EF87" i="3"/>
  <c r="JZ87" i="1" s="1"/>
  <c r="AEM87" i="1" s="1"/>
  <c r="EE87" i="3"/>
  <c r="ED87" i="3"/>
  <c r="EC87" i="3"/>
  <c r="EB87" i="3"/>
  <c r="EA87" i="3"/>
  <c r="EY86" i="3"/>
  <c r="KS86" i="1" s="1"/>
  <c r="AFF86" i="1" s="1"/>
  <c r="EX86" i="3"/>
  <c r="KR86" i="1" s="1"/>
  <c r="AFE86" i="1" s="1"/>
  <c r="EW86" i="3"/>
  <c r="KQ86" i="1" s="1"/>
  <c r="AFD86" i="1" s="1"/>
  <c r="EV86" i="3"/>
  <c r="KP86" i="1" s="1"/>
  <c r="AFC86" i="1" s="1"/>
  <c r="EU86" i="3"/>
  <c r="KO86" i="1" s="1"/>
  <c r="AFB86" i="1" s="1"/>
  <c r="ET86" i="3"/>
  <c r="KN86" i="1" s="1"/>
  <c r="AFA86" i="1" s="1"/>
  <c r="ER86" i="3"/>
  <c r="KL86" i="1" s="1"/>
  <c r="AEY86" i="1" s="1"/>
  <c r="EQ86" i="3"/>
  <c r="KK86" i="1" s="1"/>
  <c r="AEX86" i="1" s="1"/>
  <c r="EP86" i="3"/>
  <c r="KJ86" i="1" s="1"/>
  <c r="AEW86" i="1" s="1"/>
  <c r="EO86" i="3"/>
  <c r="KI86" i="1" s="1"/>
  <c r="AEV86" i="1" s="1"/>
  <c r="EM86" i="3"/>
  <c r="KG86" i="1" s="1"/>
  <c r="AET86" i="1" s="1"/>
  <c r="EL86" i="3"/>
  <c r="KF86" i="1" s="1"/>
  <c r="AES86" i="1" s="1"/>
  <c r="EK86" i="3"/>
  <c r="KE86" i="1" s="1"/>
  <c r="AER86" i="1" s="1"/>
  <c r="EJ86" i="3"/>
  <c r="KD86" i="1" s="1"/>
  <c r="AEQ86" i="1" s="1"/>
  <c r="EI86" i="3"/>
  <c r="KC86" i="1" s="1"/>
  <c r="AEP86" i="1" s="1"/>
  <c r="EH86" i="3"/>
  <c r="KB86" i="1" s="1"/>
  <c r="AEO86" i="1" s="1"/>
  <c r="EG86" i="3"/>
  <c r="KA86" i="1" s="1"/>
  <c r="AEN86" i="1" s="1"/>
  <c r="EF86" i="3"/>
  <c r="JZ86" i="1" s="1"/>
  <c r="AEM86" i="1" s="1"/>
  <c r="EE86" i="3"/>
  <c r="ED86" i="3"/>
  <c r="EC86" i="3"/>
  <c r="EB86" i="3"/>
  <c r="EA86" i="3"/>
  <c r="EY85" i="3"/>
  <c r="KS85" i="1" s="1"/>
  <c r="AFF85" i="1" s="1"/>
  <c r="EX85" i="3"/>
  <c r="KR85" i="1" s="1"/>
  <c r="AFE85" i="1" s="1"/>
  <c r="EW85" i="3"/>
  <c r="KQ85" i="1" s="1"/>
  <c r="AFD85" i="1" s="1"/>
  <c r="EV85" i="3"/>
  <c r="KP85" i="1" s="1"/>
  <c r="AFC85" i="1" s="1"/>
  <c r="EU85" i="3"/>
  <c r="KO85" i="1" s="1"/>
  <c r="AFB85" i="1" s="1"/>
  <c r="ET85" i="3"/>
  <c r="KN85" i="1" s="1"/>
  <c r="AFA85" i="1" s="1"/>
  <c r="ER85" i="3"/>
  <c r="KL85" i="1" s="1"/>
  <c r="AEY85" i="1" s="1"/>
  <c r="EQ85" i="3"/>
  <c r="KK85" i="1" s="1"/>
  <c r="AEX85" i="1" s="1"/>
  <c r="EP85" i="3"/>
  <c r="KJ85" i="1" s="1"/>
  <c r="AEW85" i="1" s="1"/>
  <c r="EO85" i="3"/>
  <c r="KI85" i="1" s="1"/>
  <c r="AEV85" i="1" s="1"/>
  <c r="EM85" i="3"/>
  <c r="KG85" i="1" s="1"/>
  <c r="AET85" i="1" s="1"/>
  <c r="EL85" i="3"/>
  <c r="KF85" i="1" s="1"/>
  <c r="AES85" i="1" s="1"/>
  <c r="EK85" i="3"/>
  <c r="KE85" i="1" s="1"/>
  <c r="AER85" i="1" s="1"/>
  <c r="EJ85" i="3"/>
  <c r="KD85" i="1" s="1"/>
  <c r="AEQ85" i="1" s="1"/>
  <c r="EI85" i="3"/>
  <c r="KC85" i="1" s="1"/>
  <c r="AEP85" i="1" s="1"/>
  <c r="EH85" i="3"/>
  <c r="KB85" i="1" s="1"/>
  <c r="AEO85" i="1" s="1"/>
  <c r="EG85" i="3"/>
  <c r="KA85" i="1" s="1"/>
  <c r="AEN85" i="1" s="1"/>
  <c r="EF85" i="3"/>
  <c r="JZ85" i="1" s="1"/>
  <c r="AEM85" i="1" s="1"/>
  <c r="EE85" i="3"/>
  <c r="ED85" i="3"/>
  <c r="EC85" i="3"/>
  <c r="EB85" i="3"/>
  <c r="EA85" i="3"/>
  <c r="EY84" i="3"/>
  <c r="KS84" i="1" s="1"/>
  <c r="AFF84" i="1" s="1"/>
  <c r="EX84" i="3"/>
  <c r="KR84" i="1" s="1"/>
  <c r="AFE84" i="1" s="1"/>
  <c r="EW84" i="3"/>
  <c r="KQ84" i="1" s="1"/>
  <c r="AFD84" i="1" s="1"/>
  <c r="EV84" i="3"/>
  <c r="KP84" i="1" s="1"/>
  <c r="AFC84" i="1" s="1"/>
  <c r="EU84" i="3"/>
  <c r="KO84" i="1" s="1"/>
  <c r="AFB84" i="1" s="1"/>
  <c r="ET84" i="3"/>
  <c r="KN84" i="1" s="1"/>
  <c r="AFA84" i="1" s="1"/>
  <c r="ER84" i="3"/>
  <c r="KL84" i="1" s="1"/>
  <c r="AEY84" i="1" s="1"/>
  <c r="EQ84" i="3"/>
  <c r="KK84" i="1" s="1"/>
  <c r="AEX84" i="1" s="1"/>
  <c r="EP84" i="3"/>
  <c r="KJ84" i="1" s="1"/>
  <c r="AEW84" i="1" s="1"/>
  <c r="EO84" i="3"/>
  <c r="KI84" i="1" s="1"/>
  <c r="AEV84" i="1" s="1"/>
  <c r="EM84" i="3"/>
  <c r="KG84" i="1" s="1"/>
  <c r="AET84" i="1" s="1"/>
  <c r="EL84" i="3"/>
  <c r="KF84" i="1" s="1"/>
  <c r="AES84" i="1" s="1"/>
  <c r="EK84" i="3"/>
  <c r="KE84" i="1" s="1"/>
  <c r="AER84" i="1" s="1"/>
  <c r="EJ84" i="3"/>
  <c r="KD84" i="1" s="1"/>
  <c r="AEQ84" i="1" s="1"/>
  <c r="EI84" i="3"/>
  <c r="KC84" i="1" s="1"/>
  <c r="AEP84" i="1" s="1"/>
  <c r="EH84" i="3"/>
  <c r="KB84" i="1" s="1"/>
  <c r="AEO84" i="1" s="1"/>
  <c r="EG84" i="3"/>
  <c r="KA84" i="1" s="1"/>
  <c r="AEN84" i="1" s="1"/>
  <c r="EF84" i="3"/>
  <c r="JZ84" i="1" s="1"/>
  <c r="AEM84" i="1" s="1"/>
  <c r="EE84" i="3"/>
  <c r="ED84" i="3"/>
  <c r="EC84" i="3"/>
  <c r="EB84" i="3"/>
  <c r="EA84" i="3"/>
  <c r="EY83" i="3"/>
  <c r="KS83" i="1" s="1"/>
  <c r="AFF83" i="1" s="1"/>
  <c r="EX83" i="3"/>
  <c r="KR83" i="1" s="1"/>
  <c r="AFE83" i="1" s="1"/>
  <c r="EW83" i="3"/>
  <c r="KQ83" i="1" s="1"/>
  <c r="AFD83" i="1" s="1"/>
  <c r="EV83" i="3"/>
  <c r="KP83" i="1" s="1"/>
  <c r="AFC83" i="1" s="1"/>
  <c r="EU83" i="3"/>
  <c r="KO83" i="1" s="1"/>
  <c r="AFB83" i="1" s="1"/>
  <c r="ET83" i="3"/>
  <c r="KN83" i="1" s="1"/>
  <c r="AFA83" i="1" s="1"/>
  <c r="ER83" i="3"/>
  <c r="KL83" i="1" s="1"/>
  <c r="AEY83" i="1" s="1"/>
  <c r="EQ83" i="3"/>
  <c r="KK83" i="1" s="1"/>
  <c r="AEX83" i="1" s="1"/>
  <c r="EP83" i="3"/>
  <c r="KJ83" i="1" s="1"/>
  <c r="AEW83" i="1" s="1"/>
  <c r="EO83" i="3"/>
  <c r="KI83" i="1" s="1"/>
  <c r="AEV83" i="1" s="1"/>
  <c r="EM83" i="3"/>
  <c r="KG83" i="1" s="1"/>
  <c r="AET83" i="1" s="1"/>
  <c r="EL83" i="3"/>
  <c r="KF83" i="1" s="1"/>
  <c r="AES83" i="1" s="1"/>
  <c r="EK83" i="3"/>
  <c r="KE83" i="1" s="1"/>
  <c r="AER83" i="1" s="1"/>
  <c r="EJ83" i="3"/>
  <c r="KD83" i="1" s="1"/>
  <c r="AEQ83" i="1" s="1"/>
  <c r="EI83" i="3"/>
  <c r="KC83" i="1" s="1"/>
  <c r="AEP83" i="1" s="1"/>
  <c r="EH83" i="3"/>
  <c r="KB83" i="1" s="1"/>
  <c r="AEO83" i="1" s="1"/>
  <c r="EG83" i="3"/>
  <c r="KA83" i="1" s="1"/>
  <c r="AEN83" i="1" s="1"/>
  <c r="EF83" i="3"/>
  <c r="JZ83" i="1" s="1"/>
  <c r="AEM83" i="1" s="1"/>
  <c r="EE83" i="3"/>
  <c r="ED83" i="3"/>
  <c r="EC83" i="3"/>
  <c r="EB83" i="3"/>
  <c r="EA83" i="3"/>
  <c r="EY82" i="3"/>
  <c r="KS82" i="1" s="1"/>
  <c r="AFF82" i="1" s="1"/>
  <c r="EX82" i="3"/>
  <c r="KR82" i="1" s="1"/>
  <c r="AFE82" i="1" s="1"/>
  <c r="EW82" i="3"/>
  <c r="KQ82" i="1" s="1"/>
  <c r="AFD82" i="1" s="1"/>
  <c r="EV82" i="3"/>
  <c r="KP82" i="1" s="1"/>
  <c r="AFC82" i="1" s="1"/>
  <c r="EU82" i="3"/>
  <c r="KO82" i="1" s="1"/>
  <c r="AFB82" i="1" s="1"/>
  <c r="ET82" i="3"/>
  <c r="KN82" i="1" s="1"/>
  <c r="AFA82" i="1" s="1"/>
  <c r="ER82" i="3"/>
  <c r="KL82" i="1" s="1"/>
  <c r="AEY82" i="1" s="1"/>
  <c r="EQ82" i="3"/>
  <c r="KK82" i="1" s="1"/>
  <c r="AEX82" i="1" s="1"/>
  <c r="EP82" i="3"/>
  <c r="KJ82" i="1" s="1"/>
  <c r="AEW82" i="1" s="1"/>
  <c r="EO82" i="3"/>
  <c r="KI82" i="1" s="1"/>
  <c r="AEV82" i="1" s="1"/>
  <c r="EM82" i="3"/>
  <c r="KG82" i="1" s="1"/>
  <c r="AET82" i="1" s="1"/>
  <c r="EL82" i="3"/>
  <c r="KF82" i="1" s="1"/>
  <c r="AES82" i="1" s="1"/>
  <c r="EK82" i="3"/>
  <c r="KE82" i="1" s="1"/>
  <c r="AER82" i="1" s="1"/>
  <c r="EJ82" i="3"/>
  <c r="KD82" i="1" s="1"/>
  <c r="AEQ82" i="1" s="1"/>
  <c r="EI82" i="3"/>
  <c r="KC82" i="1" s="1"/>
  <c r="AEP82" i="1" s="1"/>
  <c r="EH82" i="3"/>
  <c r="KB82" i="1" s="1"/>
  <c r="AEO82" i="1" s="1"/>
  <c r="EG82" i="3"/>
  <c r="KA82" i="1" s="1"/>
  <c r="AEN82" i="1" s="1"/>
  <c r="EF82" i="3"/>
  <c r="JZ82" i="1" s="1"/>
  <c r="AEM82" i="1" s="1"/>
  <c r="EE82" i="3"/>
  <c r="ED82" i="3"/>
  <c r="EC82" i="3"/>
  <c r="EB82" i="3"/>
  <c r="EA82" i="3"/>
  <c r="EY81" i="3"/>
  <c r="KS81" i="1" s="1"/>
  <c r="AFF81" i="1" s="1"/>
  <c r="EX81" i="3"/>
  <c r="KR81" i="1" s="1"/>
  <c r="AFE81" i="1" s="1"/>
  <c r="EW81" i="3"/>
  <c r="KQ81" i="1" s="1"/>
  <c r="AFD81" i="1" s="1"/>
  <c r="EV81" i="3"/>
  <c r="KP81" i="1" s="1"/>
  <c r="AFC81" i="1" s="1"/>
  <c r="EU81" i="3"/>
  <c r="KO81" i="1" s="1"/>
  <c r="AFB81" i="1" s="1"/>
  <c r="ET81" i="3"/>
  <c r="KN81" i="1" s="1"/>
  <c r="AFA81" i="1" s="1"/>
  <c r="ER81" i="3"/>
  <c r="KL81" i="1" s="1"/>
  <c r="AEY81" i="1" s="1"/>
  <c r="EQ81" i="3"/>
  <c r="KK81" i="1" s="1"/>
  <c r="AEX81" i="1" s="1"/>
  <c r="EP81" i="3"/>
  <c r="KJ81" i="1" s="1"/>
  <c r="AEW81" i="1" s="1"/>
  <c r="EO81" i="3"/>
  <c r="KI81" i="1" s="1"/>
  <c r="AEV81" i="1" s="1"/>
  <c r="EM81" i="3"/>
  <c r="KG81" i="1" s="1"/>
  <c r="AET81" i="1" s="1"/>
  <c r="EL81" i="3"/>
  <c r="KF81" i="1" s="1"/>
  <c r="AES81" i="1" s="1"/>
  <c r="EK81" i="3"/>
  <c r="KE81" i="1" s="1"/>
  <c r="AER81" i="1" s="1"/>
  <c r="EJ81" i="3"/>
  <c r="KD81" i="1" s="1"/>
  <c r="AEQ81" i="1" s="1"/>
  <c r="EI81" i="3"/>
  <c r="KC81" i="1" s="1"/>
  <c r="AEP81" i="1" s="1"/>
  <c r="EH81" i="3"/>
  <c r="KB81" i="1" s="1"/>
  <c r="AEO81" i="1" s="1"/>
  <c r="EG81" i="3"/>
  <c r="KA81" i="1" s="1"/>
  <c r="AEN81" i="1" s="1"/>
  <c r="EF81" i="3"/>
  <c r="JZ81" i="1" s="1"/>
  <c r="AEM81" i="1" s="1"/>
  <c r="EE81" i="3"/>
  <c r="ED81" i="3"/>
  <c r="EC81" i="3"/>
  <c r="EB81" i="3"/>
  <c r="EA81" i="3"/>
  <c r="EY80" i="3"/>
  <c r="KS80" i="1" s="1"/>
  <c r="AFF80" i="1" s="1"/>
  <c r="EX80" i="3"/>
  <c r="KR80" i="1" s="1"/>
  <c r="AFE80" i="1" s="1"/>
  <c r="EW80" i="3"/>
  <c r="KQ80" i="1" s="1"/>
  <c r="AFD80" i="1" s="1"/>
  <c r="EV80" i="3"/>
  <c r="KP80" i="1" s="1"/>
  <c r="AFC80" i="1" s="1"/>
  <c r="EU80" i="3"/>
  <c r="KO80" i="1" s="1"/>
  <c r="AFB80" i="1" s="1"/>
  <c r="ET80" i="3"/>
  <c r="KN80" i="1" s="1"/>
  <c r="AFA80" i="1" s="1"/>
  <c r="ER80" i="3"/>
  <c r="KL80" i="1" s="1"/>
  <c r="AEY80" i="1" s="1"/>
  <c r="EQ80" i="3"/>
  <c r="KK80" i="1" s="1"/>
  <c r="AEX80" i="1" s="1"/>
  <c r="EP80" i="3"/>
  <c r="KJ80" i="1" s="1"/>
  <c r="AEW80" i="1" s="1"/>
  <c r="EO80" i="3"/>
  <c r="KI80" i="1" s="1"/>
  <c r="AEV80" i="1" s="1"/>
  <c r="EM80" i="3"/>
  <c r="KG80" i="1" s="1"/>
  <c r="AET80" i="1" s="1"/>
  <c r="EL80" i="3"/>
  <c r="KF80" i="1" s="1"/>
  <c r="AES80" i="1" s="1"/>
  <c r="EK80" i="3"/>
  <c r="KE80" i="1" s="1"/>
  <c r="AER80" i="1" s="1"/>
  <c r="EJ80" i="3"/>
  <c r="KD80" i="1" s="1"/>
  <c r="AEQ80" i="1" s="1"/>
  <c r="EI80" i="3"/>
  <c r="KC80" i="1" s="1"/>
  <c r="AEP80" i="1" s="1"/>
  <c r="EH80" i="3"/>
  <c r="KB80" i="1" s="1"/>
  <c r="AEO80" i="1" s="1"/>
  <c r="EG80" i="3"/>
  <c r="KA80" i="1" s="1"/>
  <c r="AEN80" i="1" s="1"/>
  <c r="EF80" i="3"/>
  <c r="JZ80" i="1" s="1"/>
  <c r="AEM80" i="1" s="1"/>
  <c r="EE80" i="3"/>
  <c r="ED80" i="3"/>
  <c r="EC80" i="3"/>
  <c r="EB80" i="3"/>
  <c r="EA80" i="3"/>
  <c r="EY79" i="3"/>
  <c r="KS79" i="1" s="1"/>
  <c r="AFF79" i="1" s="1"/>
  <c r="EX79" i="3"/>
  <c r="KR79" i="1" s="1"/>
  <c r="AFE79" i="1" s="1"/>
  <c r="EW79" i="3"/>
  <c r="KQ79" i="1" s="1"/>
  <c r="AFD79" i="1" s="1"/>
  <c r="EV79" i="3"/>
  <c r="KP79" i="1" s="1"/>
  <c r="AFC79" i="1" s="1"/>
  <c r="EU79" i="3"/>
  <c r="KO79" i="1" s="1"/>
  <c r="AFB79" i="1" s="1"/>
  <c r="ET79" i="3"/>
  <c r="KN79" i="1" s="1"/>
  <c r="AFA79" i="1" s="1"/>
  <c r="ER79" i="3"/>
  <c r="KL79" i="1" s="1"/>
  <c r="AEY79" i="1" s="1"/>
  <c r="EQ79" i="3"/>
  <c r="KK79" i="1" s="1"/>
  <c r="AEX79" i="1" s="1"/>
  <c r="EP79" i="3"/>
  <c r="KJ79" i="1" s="1"/>
  <c r="AEW79" i="1" s="1"/>
  <c r="EO79" i="3"/>
  <c r="KI79" i="1" s="1"/>
  <c r="AEV79" i="1" s="1"/>
  <c r="EM79" i="3"/>
  <c r="KG79" i="1" s="1"/>
  <c r="AET79" i="1" s="1"/>
  <c r="EL79" i="3"/>
  <c r="KF79" i="1" s="1"/>
  <c r="AES79" i="1" s="1"/>
  <c r="EK79" i="3"/>
  <c r="KE79" i="1" s="1"/>
  <c r="AER79" i="1" s="1"/>
  <c r="EJ79" i="3"/>
  <c r="KD79" i="1" s="1"/>
  <c r="AEQ79" i="1" s="1"/>
  <c r="EI79" i="3"/>
  <c r="KC79" i="1" s="1"/>
  <c r="AEP79" i="1" s="1"/>
  <c r="EH79" i="3"/>
  <c r="KB79" i="1" s="1"/>
  <c r="AEO79" i="1" s="1"/>
  <c r="EG79" i="3"/>
  <c r="KA79" i="1" s="1"/>
  <c r="AEN79" i="1" s="1"/>
  <c r="EF79" i="3"/>
  <c r="JZ79" i="1" s="1"/>
  <c r="AEM79" i="1" s="1"/>
  <c r="EE79" i="3"/>
  <c r="ED79" i="3"/>
  <c r="EC79" i="3"/>
  <c r="EB79" i="3"/>
  <c r="EA79" i="3"/>
  <c r="EY78" i="3"/>
  <c r="KS78" i="1" s="1"/>
  <c r="AFF78" i="1" s="1"/>
  <c r="EX78" i="3"/>
  <c r="KR78" i="1" s="1"/>
  <c r="AFE78" i="1" s="1"/>
  <c r="EW78" i="3"/>
  <c r="KQ78" i="1" s="1"/>
  <c r="AFD78" i="1" s="1"/>
  <c r="EV78" i="3"/>
  <c r="KP78" i="1" s="1"/>
  <c r="AFC78" i="1" s="1"/>
  <c r="EU78" i="3"/>
  <c r="KO78" i="1" s="1"/>
  <c r="AFB78" i="1" s="1"/>
  <c r="ET78" i="3"/>
  <c r="KN78" i="1" s="1"/>
  <c r="AFA78" i="1" s="1"/>
  <c r="ER78" i="3"/>
  <c r="KL78" i="1" s="1"/>
  <c r="AEY78" i="1" s="1"/>
  <c r="EQ78" i="3"/>
  <c r="KK78" i="1" s="1"/>
  <c r="AEX78" i="1" s="1"/>
  <c r="EP78" i="3"/>
  <c r="KJ78" i="1" s="1"/>
  <c r="AEW78" i="1" s="1"/>
  <c r="EO78" i="3"/>
  <c r="KI78" i="1" s="1"/>
  <c r="AEV78" i="1" s="1"/>
  <c r="EM78" i="3"/>
  <c r="KG78" i="1" s="1"/>
  <c r="AET78" i="1" s="1"/>
  <c r="EL78" i="3"/>
  <c r="KF78" i="1" s="1"/>
  <c r="AES78" i="1" s="1"/>
  <c r="EK78" i="3"/>
  <c r="KE78" i="1" s="1"/>
  <c r="AER78" i="1" s="1"/>
  <c r="EJ78" i="3"/>
  <c r="KD78" i="1" s="1"/>
  <c r="AEQ78" i="1" s="1"/>
  <c r="EI78" i="3"/>
  <c r="KC78" i="1" s="1"/>
  <c r="AEP78" i="1" s="1"/>
  <c r="EH78" i="3"/>
  <c r="KB78" i="1" s="1"/>
  <c r="AEO78" i="1" s="1"/>
  <c r="EG78" i="3"/>
  <c r="KA78" i="1" s="1"/>
  <c r="AEN78" i="1" s="1"/>
  <c r="EF78" i="3"/>
  <c r="JZ78" i="1" s="1"/>
  <c r="AEM78" i="1" s="1"/>
  <c r="EE78" i="3"/>
  <c r="ED78" i="3"/>
  <c r="EC78" i="3"/>
  <c r="EB78" i="3"/>
  <c r="EA78" i="3"/>
  <c r="EY77" i="3"/>
  <c r="KS77" i="1" s="1"/>
  <c r="AFF77" i="1" s="1"/>
  <c r="EX77" i="3"/>
  <c r="KR77" i="1" s="1"/>
  <c r="AFE77" i="1" s="1"/>
  <c r="EW77" i="3"/>
  <c r="KQ77" i="1" s="1"/>
  <c r="AFD77" i="1" s="1"/>
  <c r="EV77" i="3"/>
  <c r="KP77" i="1" s="1"/>
  <c r="AFC77" i="1" s="1"/>
  <c r="EU77" i="3"/>
  <c r="KO77" i="1" s="1"/>
  <c r="AFB77" i="1" s="1"/>
  <c r="ET77" i="3"/>
  <c r="KN77" i="1" s="1"/>
  <c r="AFA77" i="1" s="1"/>
  <c r="ER77" i="3"/>
  <c r="KL77" i="1" s="1"/>
  <c r="AEY77" i="1" s="1"/>
  <c r="EQ77" i="3"/>
  <c r="KK77" i="1" s="1"/>
  <c r="AEX77" i="1" s="1"/>
  <c r="EP77" i="3"/>
  <c r="KJ77" i="1" s="1"/>
  <c r="AEW77" i="1" s="1"/>
  <c r="EO77" i="3"/>
  <c r="KI77" i="1" s="1"/>
  <c r="AEV77" i="1" s="1"/>
  <c r="EM77" i="3"/>
  <c r="KG77" i="1" s="1"/>
  <c r="AET77" i="1" s="1"/>
  <c r="EL77" i="3"/>
  <c r="KF77" i="1" s="1"/>
  <c r="AES77" i="1" s="1"/>
  <c r="EK77" i="3"/>
  <c r="KE77" i="1" s="1"/>
  <c r="AER77" i="1" s="1"/>
  <c r="EJ77" i="3"/>
  <c r="KD77" i="1" s="1"/>
  <c r="AEQ77" i="1" s="1"/>
  <c r="EI77" i="3"/>
  <c r="KC77" i="1" s="1"/>
  <c r="AEP77" i="1" s="1"/>
  <c r="EH77" i="3"/>
  <c r="KB77" i="1" s="1"/>
  <c r="AEO77" i="1" s="1"/>
  <c r="EG77" i="3"/>
  <c r="KA77" i="1" s="1"/>
  <c r="AEN77" i="1" s="1"/>
  <c r="EF77" i="3"/>
  <c r="JZ77" i="1" s="1"/>
  <c r="AEM77" i="1" s="1"/>
  <c r="EE77" i="3"/>
  <c r="ED77" i="3"/>
  <c r="EC77" i="3"/>
  <c r="EB77" i="3"/>
  <c r="EA77" i="3"/>
  <c r="EY76" i="3"/>
  <c r="KS76" i="1" s="1"/>
  <c r="AFF76" i="1" s="1"/>
  <c r="EX76" i="3"/>
  <c r="KR76" i="1" s="1"/>
  <c r="AFE76" i="1" s="1"/>
  <c r="EW76" i="3"/>
  <c r="KQ76" i="1" s="1"/>
  <c r="AFD76" i="1" s="1"/>
  <c r="EV76" i="3"/>
  <c r="KP76" i="1" s="1"/>
  <c r="AFC76" i="1" s="1"/>
  <c r="EU76" i="3"/>
  <c r="KO76" i="1" s="1"/>
  <c r="AFB76" i="1" s="1"/>
  <c r="ET76" i="3"/>
  <c r="KN76" i="1" s="1"/>
  <c r="AFA76" i="1" s="1"/>
  <c r="ER76" i="3"/>
  <c r="KL76" i="1" s="1"/>
  <c r="AEY76" i="1" s="1"/>
  <c r="EQ76" i="3"/>
  <c r="KK76" i="1" s="1"/>
  <c r="AEX76" i="1" s="1"/>
  <c r="EP76" i="3"/>
  <c r="KJ76" i="1" s="1"/>
  <c r="AEW76" i="1" s="1"/>
  <c r="EO76" i="3"/>
  <c r="KI76" i="1" s="1"/>
  <c r="AEV76" i="1" s="1"/>
  <c r="EM76" i="3"/>
  <c r="KG76" i="1" s="1"/>
  <c r="AET76" i="1" s="1"/>
  <c r="EL76" i="3"/>
  <c r="KF76" i="1" s="1"/>
  <c r="AES76" i="1" s="1"/>
  <c r="EK76" i="3"/>
  <c r="KE76" i="1" s="1"/>
  <c r="AER76" i="1" s="1"/>
  <c r="EJ76" i="3"/>
  <c r="KD76" i="1" s="1"/>
  <c r="AEQ76" i="1" s="1"/>
  <c r="EI76" i="3"/>
  <c r="KC76" i="1" s="1"/>
  <c r="AEP76" i="1" s="1"/>
  <c r="EH76" i="3"/>
  <c r="KB76" i="1" s="1"/>
  <c r="AEO76" i="1" s="1"/>
  <c r="EG76" i="3"/>
  <c r="KA76" i="1" s="1"/>
  <c r="AEN76" i="1" s="1"/>
  <c r="EF76" i="3"/>
  <c r="JZ76" i="1" s="1"/>
  <c r="AEM76" i="1" s="1"/>
  <c r="EE76" i="3"/>
  <c r="ED76" i="3"/>
  <c r="EC76" i="3"/>
  <c r="EB76" i="3"/>
  <c r="EA76" i="3"/>
  <c r="EY75" i="3"/>
  <c r="KS75" i="1" s="1"/>
  <c r="AFF75" i="1" s="1"/>
  <c r="EX75" i="3"/>
  <c r="KR75" i="1" s="1"/>
  <c r="AFE75" i="1" s="1"/>
  <c r="EW75" i="3"/>
  <c r="KQ75" i="1" s="1"/>
  <c r="AFD75" i="1" s="1"/>
  <c r="EV75" i="3"/>
  <c r="KP75" i="1" s="1"/>
  <c r="AFC75" i="1" s="1"/>
  <c r="EU75" i="3"/>
  <c r="KO75" i="1" s="1"/>
  <c r="AFB75" i="1" s="1"/>
  <c r="ET75" i="3"/>
  <c r="KN75" i="1" s="1"/>
  <c r="AFA75" i="1" s="1"/>
  <c r="ER75" i="3"/>
  <c r="KL75" i="1" s="1"/>
  <c r="AEY75" i="1" s="1"/>
  <c r="EQ75" i="3"/>
  <c r="KK75" i="1" s="1"/>
  <c r="AEX75" i="1" s="1"/>
  <c r="EP75" i="3"/>
  <c r="KJ75" i="1" s="1"/>
  <c r="AEW75" i="1" s="1"/>
  <c r="EO75" i="3"/>
  <c r="KI75" i="1" s="1"/>
  <c r="AEV75" i="1" s="1"/>
  <c r="EM75" i="3"/>
  <c r="KG75" i="1" s="1"/>
  <c r="AET75" i="1" s="1"/>
  <c r="EL75" i="3"/>
  <c r="KF75" i="1" s="1"/>
  <c r="AES75" i="1" s="1"/>
  <c r="EK75" i="3"/>
  <c r="KE75" i="1" s="1"/>
  <c r="AER75" i="1" s="1"/>
  <c r="EJ75" i="3"/>
  <c r="KD75" i="1" s="1"/>
  <c r="AEQ75" i="1" s="1"/>
  <c r="EI75" i="3"/>
  <c r="KC75" i="1" s="1"/>
  <c r="AEP75" i="1" s="1"/>
  <c r="EH75" i="3"/>
  <c r="KB75" i="1" s="1"/>
  <c r="AEO75" i="1" s="1"/>
  <c r="EG75" i="3"/>
  <c r="KA75" i="1" s="1"/>
  <c r="AEN75" i="1" s="1"/>
  <c r="EF75" i="3"/>
  <c r="JZ75" i="1" s="1"/>
  <c r="AEM75" i="1" s="1"/>
  <c r="EE75" i="3"/>
  <c r="ED75" i="3"/>
  <c r="EC75" i="3"/>
  <c r="EB75" i="3"/>
  <c r="EA75" i="3"/>
  <c r="EY74" i="3"/>
  <c r="KS74" i="1" s="1"/>
  <c r="AFF74" i="1" s="1"/>
  <c r="EX74" i="3"/>
  <c r="KR74" i="1" s="1"/>
  <c r="AFE74" i="1" s="1"/>
  <c r="EW74" i="3"/>
  <c r="KQ74" i="1" s="1"/>
  <c r="AFD74" i="1" s="1"/>
  <c r="EV74" i="3"/>
  <c r="KP74" i="1" s="1"/>
  <c r="AFC74" i="1" s="1"/>
  <c r="EU74" i="3"/>
  <c r="KO74" i="1" s="1"/>
  <c r="AFB74" i="1" s="1"/>
  <c r="ET74" i="3"/>
  <c r="KN74" i="1" s="1"/>
  <c r="AFA74" i="1" s="1"/>
  <c r="ER74" i="3"/>
  <c r="KL74" i="1" s="1"/>
  <c r="AEY74" i="1" s="1"/>
  <c r="EQ74" i="3"/>
  <c r="KK74" i="1" s="1"/>
  <c r="AEX74" i="1" s="1"/>
  <c r="EP74" i="3"/>
  <c r="KJ74" i="1" s="1"/>
  <c r="AEW74" i="1" s="1"/>
  <c r="EO74" i="3"/>
  <c r="KI74" i="1" s="1"/>
  <c r="AEV74" i="1" s="1"/>
  <c r="EM74" i="3"/>
  <c r="KG74" i="1" s="1"/>
  <c r="AET74" i="1" s="1"/>
  <c r="EL74" i="3"/>
  <c r="KF74" i="1" s="1"/>
  <c r="AES74" i="1" s="1"/>
  <c r="EK74" i="3"/>
  <c r="KE74" i="1" s="1"/>
  <c r="AER74" i="1" s="1"/>
  <c r="EJ74" i="3"/>
  <c r="KD74" i="1" s="1"/>
  <c r="AEQ74" i="1" s="1"/>
  <c r="EI74" i="3"/>
  <c r="KC74" i="1" s="1"/>
  <c r="AEP74" i="1" s="1"/>
  <c r="EH74" i="3"/>
  <c r="KB74" i="1" s="1"/>
  <c r="AEO74" i="1" s="1"/>
  <c r="EG74" i="3"/>
  <c r="KA74" i="1" s="1"/>
  <c r="AEN74" i="1" s="1"/>
  <c r="EF74" i="3"/>
  <c r="JZ74" i="1" s="1"/>
  <c r="AEM74" i="1" s="1"/>
  <c r="EE74" i="3"/>
  <c r="ED74" i="3"/>
  <c r="EC74" i="3"/>
  <c r="EB74" i="3"/>
  <c r="EA74" i="3"/>
  <c r="EY73" i="3"/>
  <c r="KS73" i="1" s="1"/>
  <c r="AFF73" i="1" s="1"/>
  <c r="EX73" i="3"/>
  <c r="KR73" i="1" s="1"/>
  <c r="AFE73" i="1" s="1"/>
  <c r="EW73" i="3"/>
  <c r="KQ73" i="1" s="1"/>
  <c r="AFD73" i="1" s="1"/>
  <c r="EV73" i="3"/>
  <c r="KP73" i="1" s="1"/>
  <c r="AFC73" i="1" s="1"/>
  <c r="EU73" i="3"/>
  <c r="KO73" i="1" s="1"/>
  <c r="AFB73" i="1" s="1"/>
  <c r="ET73" i="3"/>
  <c r="KN73" i="1" s="1"/>
  <c r="AFA73" i="1" s="1"/>
  <c r="ER73" i="3"/>
  <c r="KL73" i="1" s="1"/>
  <c r="AEY73" i="1" s="1"/>
  <c r="EQ73" i="3"/>
  <c r="KK73" i="1" s="1"/>
  <c r="AEX73" i="1" s="1"/>
  <c r="EP73" i="3"/>
  <c r="KJ73" i="1" s="1"/>
  <c r="AEW73" i="1" s="1"/>
  <c r="EO73" i="3"/>
  <c r="KI73" i="1" s="1"/>
  <c r="AEV73" i="1" s="1"/>
  <c r="EM73" i="3"/>
  <c r="KG73" i="1" s="1"/>
  <c r="AET73" i="1" s="1"/>
  <c r="EL73" i="3"/>
  <c r="KF73" i="1" s="1"/>
  <c r="AES73" i="1" s="1"/>
  <c r="EK73" i="3"/>
  <c r="KE73" i="1" s="1"/>
  <c r="AER73" i="1" s="1"/>
  <c r="EJ73" i="3"/>
  <c r="KD73" i="1" s="1"/>
  <c r="AEQ73" i="1" s="1"/>
  <c r="EI73" i="3"/>
  <c r="KC73" i="1" s="1"/>
  <c r="AEP73" i="1" s="1"/>
  <c r="EH73" i="3"/>
  <c r="KB73" i="1" s="1"/>
  <c r="AEO73" i="1" s="1"/>
  <c r="EG73" i="3"/>
  <c r="KA73" i="1" s="1"/>
  <c r="AEN73" i="1" s="1"/>
  <c r="EF73" i="3"/>
  <c r="JZ73" i="1" s="1"/>
  <c r="AEM73" i="1" s="1"/>
  <c r="EE73" i="3"/>
  <c r="ED73" i="3"/>
  <c r="EC73" i="3"/>
  <c r="EB73" i="3"/>
  <c r="EA73" i="3"/>
  <c r="EY72" i="3"/>
  <c r="KS72" i="1" s="1"/>
  <c r="AFF72" i="1" s="1"/>
  <c r="EX72" i="3"/>
  <c r="KR72" i="1" s="1"/>
  <c r="AFE72" i="1" s="1"/>
  <c r="EW72" i="3"/>
  <c r="KQ72" i="1" s="1"/>
  <c r="AFD72" i="1" s="1"/>
  <c r="EV72" i="3"/>
  <c r="KP72" i="1" s="1"/>
  <c r="AFC72" i="1" s="1"/>
  <c r="EU72" i="3"/>
  <c r="KO72" i="1" s="1"/>
  <c r="AFB72" i="1" s="1"/>
  <c r="ET72" i="3"/>
  <c r="KN72" i="1" s="1"/>
  <c r="AFA72" i="1" s="1"/>
  <c r="ER72" i="3"/>
  <c r="KL72" i="1" s="1"/>
  <c r="AEY72" i="1" s="1"/>
  <c r="EQ72" i="3"/>
  <c r="KK72" i="1" s="1"/>
  <c r="AEX72" i="1" s="1"/>
  <c r="EP72" i="3"/>
  <c r="KJ72" i="1" s="1"/>
  <c r="AEW72" i="1" s="1"/>
  <c r="EO72" i="3"/>
  <c r="KI72" i="1" s="1"/>
  <c r="AEV72" i="1" s="1"/>
  <c r="EM72" i="3"/>
  <c r="KG72" i="1" s="1"/>
  <c r="AET72" i="1" s="1"/>
  <c r="EL72" i="3"/>
  <c r="KF72" i="1" s="1"/>
  <c r="AES72" i="1" s="1"/>
  <c r="EK72" i="3"/>
  <c r="KE72" i="1" s="1"/>
  <c r="AER72" i="1" s="1"/>
  <c r="EJ72" i="3"/>
  <c r="KD72" i="1" s="1"/>
  <c r="AEQ72" i="1" s="1"/>
  <c r="EI72" i="3"/>
  <c r="KC72" i="1" s="1"/>
  <c r="AEP72" i="1" s="1"/>
  <c r="EH72" i="3"/>
  <c r="KB72" i="1" s="1"/>
  <c r="AEO72" i="1" s="1"/>
  <c r="EG72" i="3"/>
  <c r="KA72" i="1" s="1"/>
  <c r="AEN72" i="1" s="1"/>
  <c r="EF72" i="3"/>
  <c r="JZ72" i="1" s="1"/>
  <c r="AEM72" i="1" s="1"/>
  <c r="EE72" i="3"/>
  <c r="ED72" i="3"/>
  <c r="EC72" i="3"/>
  <c r="EB72" i="3"/>
  <c r="EA72" i="3"/>
  <c r="EY71" i="3"/>
  <c r="KS71" i="1" s="1"/>
  <c r="AFF71" i="1" s="1"/>
  <c r="EX71" i="3"/>
  <c r="KR71" i="1" s="1"/>
  <c r="AFE71" i="1" s="1"/>
  <c r="EW71" i="3"/>
  <c r="KQ71" i="1" s="1"/>
  <c r="AFD71" i="1" s="1"/>
  <c r="EV71" i="3"/>
  <c r="KP71" i="1" s="1"/>
  <c r="AFC71" i="1" s="1"/>
  <c r="EU71" i="3"/>
  <c r="KO71" i="1" s="1"/>
  <c r="AFB71" i="1" s="1"/>
  <c r="ET71" i="3"/>
  <c r="KN71" i="1" s="1"/>
  <c r="AFA71" i="1" s="1"/>
  <c r="ER71" i="3"/>
  <c r="KL71" i="1" s="1"/>
  <c r="AEY71" i="1" s="1"/>
  <c r="EQ71" i="3"/>
  <c r="KK71" i="1" s="1"/>
  <c r="AEX71" i="1" s="1"/>
  <c r="EP71" i="3"/>
  <c r="KJ71" i="1" s="1"/>
  <c r="AEW71" i="1" s="1"/>
  <c r="EO71" i="3"/>
  <c r="KI71" i="1" s="1"/>
  <c r="AEV71" i="1" s="1"/>
  <c r="EM71" i="3"/>
  <c r="KG71" i="1" s="1"/>
  <c r="AET71" i="1" s="1"/>
  <c r="EL71" i="3"/>
  <c r="KF71" i="1" s="1"/>
  <c r="AES71" i="1" s="1"/>
  <c r="EK71" i="3"/>
  <c r="KE71" i="1" s="1"/>
  <c r="AER71" i="1" s="1"/>
  <c r="EJ71" i="3"/>
  <c r="KD71" i="1" s="1"/>
  <c r="AEQ71" i="1" s="1"/>
  <c r="EI71" i="3"/>
  <c r="KC71" i="1" s="1"/>
  <c r="AEP71" i="1" s="1"/>
  <c r="EH71" i="3"/>
  <c r="KB71" i="1" s="1"/>
  <c r="AEO71" i="1" s="1"/>
  <c r="EG71" i="3"/>
  <c r="KA71" i="1" s="1"/>
  <c r="AEN71" i="1" s="1"/>
  <c r="EF71" i="3"/>
  <c r="JZ71" i="1" s="1"/>
  <c r="AEM71" i="1" s="1"/>
  <c r="EE71" i="3"/>
  <c r="ED71" i="3"/>
  <c r="EC71" i="3"/>
  <c r="EB71" i="3"/>
  <c r="EA71" i="3"/>
  <c r="EY70" i="3"/>
  <c r="KS70" i="1" s="1"/>
  <c r="AFF70" i="1" s="1"/>
  <c r="EX70" i="3"/>
  <c r="KR70" i="1" s="1"/>
  <c r="AFE70" i="1" s="1"/>
  <c r="EW70" i="3"/>
  <c r="KQ70" i="1" s="1"/>
  <c r="AFD70" i="1" s="1"/>
  <c r="EV70" i="3"/>
  <c r="KP70" i="1" s="1"/>
  <c r="AFC70" i="1" s="1"/>
  <c r="EU70" i="3"/>
  <c r="KO70" i="1" s="1"/>
  <c r="AFB70" i="1" s="1"/>
  <c r="ET70" i="3"/>
  <c r="KN70" i="1" s="1"/>
  <c r="AFA70" i="1" s="1"/>
  <c r="ER70" i="3"/>
  <c r="KL70" i="1" s="1"/>
  <c r="AEY70" i="1" s="1"/>
  <c r="EQ70" i="3"/>
  <c r="KK70" i="1" s="1"/>
  <c r="AEX70" i="1" s="1"/>
  <c r="EP70" i="3"/>
  <c r="KJ70" i="1" s="1"/>
  <c r="AEW70" i="1" s="1"/>
  <c r="EO70" i="3"/>
  <c r="KI70" i="1" s="1"/>
  <c r="AEV70" i="1" s="1"/>
  <c r="EM70" i="3"/>
  <c r="KG70" i="1" s="1"/>
  <c r="AET70" i="1" s="1"/>
  <c r="EL70" i="3"/>
  <c r="KF70" i="1" s="1"/>
  <c r="AES70" i="1" s="1"/>
  <c r="EK70" i="3"/>
  <c r="KE70" i="1" s="1"/>
  <c r="AER70" i="1" s="1"/>
  <c r="EJ70" i="3"/>
  <c r="KD70" i="1" s="1"/>
  <c r="AEQ70" i="1" s="1"/>
  <c r="EI70" i="3"/>
  <c r="KC70" i="1" s="1"/>
  <c r="AEP70" i="1" s="1"/>
  <c r="EH70" i="3"/>
  <c r="KB70" i="1" s="1"/>
  <c r="AEO70" i="1" s="1"/>
  <c r="EG70" i="3"/>
  <c r="KA70" i="1" s="1"/>
  <c r="AEN70" i="1" s="1"/>
  <c r="EF70" i="3"/>
  <c r="JZ70" i="1" s="1"/>
  <c r="AEM70" i="1" s="1"/>
  <c r="EE70" i="3"/>
  <c r="ED70" i="3"/>
  <c r="EC70" i="3"/>
  <c r="EB70" i="3"/>
  <c r="EA70" i="3"/>
  <c r="EY69" i="3"/>
  <c r="KS69" i="1" s="1"/>
  <c r="AFF69" i="1" s="1"/>
  <c r="EX69" i="3"/>
  <c r="KR69" i="1" s="1"/>
  <c r="AFE69" i="1" s="1"/>
  <c r="EW69" i="3"/>
  <c r="KQ69" i="1" s="1"/>
  <c r="AFD69" i="1" s="1"/>
  <c r="EV69" i="3"/>
  <c r="KP69" i="1" s="1"/>
  <c r="AFC69" i="1" s="1"/>
  <c r="EU69" i="3"/>
  <c r="KO69" i="1" s="1"/>
  <c r="AFB69" i="1" s="1"/>
  <c r="ET69" i="3"/>
  <c r="KN69" i="1" s="1"/>
  <c r="AFA69" i="1" s="1"/>
  <c r="ER69" i="3"/>
  <c r="KL69" i="1" s="1"/>
  <c r="AEY69" i="1" s="1"/>
  <c r="EQ69" i="3"/>
  <c r="KK69" i="1" s="1"/>
  <c r="AEX69" i="1" s="1"/>
  <c r="EP69" i="3"/>
  <c r="KJ69" i="1" s="1"/>
  <c r="AEW69" i="1" s="1"/>
  <c r="EO69" i="3"/>
  <c r="KI69" i="1" s="1"/>
  <c r="AEV69" i="1" s="1"/>
  <c r="EM69" i="3"/>
  <c r="KG69" i="1" s="1"/>
  <c r="AET69" i="1" s="1"/>
  <c r="EL69" i="3"/>
  <c r="KF69" i="1" s="1"/>
  <c r="AES69" i="1" s="1"/>
  <c r="EK69" i="3"/>
  <c r="KE69" i="1" s="1"/>
  <c r="AER69" i="1" s="1"/>
  <c r="EJ69" i="3"/>
  <c r="KD69" i="1" s="1"/>
  <c r="AEQ69" i="1" s="1"/>
  <c r="EI69" i="3"/>
  <c r="KC69" i="1" s="1"/>
  <c r="AEP69" i="1" s="1"/>
  <c r="EH69" i="3"/>
  <c r="KB69" i="1" s="1"/>
  <c r="AEO69" i="1" s="1"/>
  <c r="EG69" i="3"/>
  <c r="KA69" i="1" s="1"/>
  <c r="AEN69" i="1" s="1"/>
  <c r="EF69" i="3"/>
  <c r="JZ69" i="1" s="1"/>
  <c r="AEM69" i="1" s="1"/>
  <c r="EE69" i="3"/>
  <c r="ED69" i="3"/>
  <c r="EC69" i="3"/>
  <c r="EB69" i="3"/>
  <c r="EA69" i="3"/>
  <c r="EY68" i="3"/>
  <c r="KS68" i="1" s="1"/>
  <c r="AFF68" i="1" s="1"/>
  <c r="EX68" i="3"/>
  <c r="KR68" i="1" s="1"/>
  <c r="AFE68" i="1" s="1"/>
  <c r="EW68" i="3"/>
  <c r="KQ68" i="1" s="1"/>
  <c r="AFD68" i="1" s="1"/>
  <c r="EV68" i="3"/>
  <c r="KP68" i="1" s="1"/>
  <c r="AFC68" i="1" s="1"/>
  <c r="EU68" i="3"/>
  <c r="KO68" i="1" s="1"/>
  <c r="AFB68" i="1" s="1"/>
  <c r="ET68" i="3"/>
  <c r="KN68" i="1" s="1"/>
  <c r="AFA68" i="1" s="1"/>
  <c r="ER68" i="3"/>
  <c r="KL68" i="1" s="1"/>
  <c r="AEY68" i="1" s="1"/>
  <c r="EQ68" i="3"/>
  <c r="KK68" i="1" s="1"/>
  <c r="AEX68" i="1" s="1"/>
  <c r="EP68" i="3"/>
  <c r="KJ68" i="1" s="1"/>
  <c r="AEW68" i="1" s="1"/>
  <c r="EO68" i="3"/>
  <c r="KI68" i="1" s="1"/>
  <c r="AEV68" i="1" s="1"/>
  <c r="EM68" i="3"/>
  <c r="KG68" i="1" s="1"/>
  <c r="AET68" i="1" s="1"/>
  <c r="EL68" i="3"/>
  <c r="KF68" i="1" s="1"/>
  <c r="AES68" i="1" s="1"/>
  <c r="EK68" i="3"/>
  <c r="KE68" i="1" s="1"/>
  <c r="AER68" i="1" s="1"/>
  <c r="EJ68" i="3"/>
  <c r="KD68" i="1" s="1"/>
  <c r="AEQ68" i="1" s="1"/>
  <c r="EI68" i="3"/>
  <c r="KC68" i="1" s="1"/>
  <c r="AEP68" i="1" s="1"/>
  <c r="EH68" i="3"/>
  <c r="KB68" i="1" s="1"/>
  <c r="AEO68" i="1" s="1"/>
  <c r="EG68" i="3"/>
  <c r="KA68" i="1" s="1"/>
  <c r="AEN68" i="1" s="1"/>
  <c r="EF68" i="3"/>
  <c r="JZ68" i="1" s="1"/>
  <c r="AEM68" i="1" s="1"/>
  <c r="EE68" i="3"/>
  <c r="ED68" i="3"/>
  <c r="EC68" i="3"/>
  <c r="EB68" i="3"/>
  <c r="EA68" i="3"/>
  <c r="EY67" i="3"/>
  <c r="KS67" i="1" s="1"/>
  <c r="AFF67" i="1" s="1"/>
  <c r="EX67" i="3"/>
  <c r="KR67" i="1" s="1"/>
  <c r="AFE67" i="1" s="1"/>
  <c r="EW67" i="3"/>
  <c r="KQ67" i="1" s="1"/>
  <c r="AFD67" i="1" s="1"/>
  <c r="EV67" i="3"/>
  <c r="KP67" i="1" s="1"/>
  <c r="AFC67" i="1" s="1"/>
  <c r="EU67" i="3"/>
  <c r="KO67" i="1" s="1"/>
  <c r="AFB67" i="1" s="1"/>
  <c r="ET67" i="3"/>
  <c r="KN67" i="1" s="1"/>
  <c r="AFA67" i="1" s="1"/>
  <c r="ER67" i="3"/>
  <c r="KL67" i="1" s="1"/>
  <c r="AEY67" i="1" s="1"/>
  <c r="EQ67" i="3"/>
  <c r="KK67" i="1" s="1"/>
  <c r="AEX67" i="1" s="1"/>
  <c r="EP67" i="3"/>
  <c r="KJ67" i="1" s="1"/>
  <c r="AEW67" i="1" s="1"/>
  <c r="EO67" i="3"/>
  <c r="KI67" i="1" s="1"/>
  <c r="AEV67" i="1" s="1"/>
  <c r="EM67" i="3"/>
  <c r="KG67" i="1" s="1"/>
  <c r="AET67" i="1" s="1"/>
  <c r="EL67" i="3"/>
  <c r="KF67" i="1" s="1"/>
  <c r="AES67" i="1" s="1"/>
  <c r="EK67" i="3"/>
  <c r="KE67" i="1" s="1"/>
  <c r="AER67" i="1" s="1"/>
  <c r="EJ67" i="3"/>
  <c r="KD67" i="1" s="1"/>
  <c r="AEQ67" i="1" s="1"/>
  <c r="EI67" i="3"/>
  <c r="KC67" i="1" s="1"/>
  <c r="AEP67" i="1" s="1"/>
  <c r="EH67" i="3"/>
  <c r="KB67" i="1" s="1"/>
  <c r="AEO67" i="1" s="1"/>
  <c r="EG67" i="3"/>
  <c r="KA67" i="1" s="1"/>
  <c r="AEN67" i="1" s="1"/>
  <c r="EF67" i="3"/>
  <c r="JZ67" i="1" s="1"/>
  <c r="AEM67" i="1" s="1"/>
  <c r="EE67" i="3"/>
  <c r="ED67" i="3"/>
  <c r="EC67" i="3"/>
  <c r="EB67" i="3"/>
  <c r="EA67" i="3"/>
  <c r="EY66" i="3"/>
  <c r="KS66" i="1" s="1"/>
  <c r="AFF66" i="1" s="1"/>
  <c r="EX66" i="3"/>
  <c r="KR66" i="1" s="1"/>
  <c r="AFE66" i="1" s="1"/>
  <c r="EW66" i="3"/>
  <c r="KQ66" i="1" s="1"/>
  <c r="AFD66" i="1" s="1"/>
  <c r="EV66" i="3"/>
  <c r="KP66" i="1" s="1"/>
  <c r="AFC66" i="1" s="1"/>
  <c r="EU66" i="3"/>
  <c r="KO66" i="1" s="1"/>
  <c r="AFB66" i="1" s="1"/>
  <c r="ET66" i="3"/>
  <c r="KN66" i="1" s="1"/>
  <c r="AFA66" i="1" s="1"/>
  <c r="ER66" i="3"/>
  <c r="KL66" i="1" s="1"/>
  <c r="AEY66" i="1" s="1"/>
  <c r="EQ66" i="3"/>
  <c r="KK66" i="1" s="1"/>
  <c r="AEX66" i="1" s="1"/>
  <c r="EP66" i="3"/>
  <c r="KJ66" i="1" s="1"/>
  <c r="AEW66" i="1" s="1"/>
  <c r="EO66" i="3"/>
  <c r="KI66" i="1" s="1"/>
  <c r="AEV66" i="1" s="1"/>
  <c r="EM66" i="3"/>
  <c r="KG66" i="1" s="1"/>
  <c r="AET66" i="1" s="1"/>
  <c r="EL66" i="3"/>
  <c r="KF66" i="1" s="1"/>
  <c r="AES66" i="1" s="1"/>
  <c r="EK66" i="3"/>
  <c r="KE66" i="1" s="1"/>
  <c r="AER66" i="1" s="1"/>
  <c r="EJ66" i="3"/>
  <c r="KD66" i="1" s="1"/>
  <c r="AEQ66" i="1" s="1"/>
  <c r="EI66" i="3"/>
  <c r="KC66" i="1" s="1"/>
  <c r="AEP66" i="1" s="1"/>
  <c r="EH66" i="3"/>
  <c r="KB66" i="1" s="1"/>
  <c r="AEO66" i="1" s="1"/>
  <c r="EG66" i="3"/>
  <c r="KA66" i="1" s="1"/>
  <c r="AEN66" i="1" s="1"/>
  <c r="EF66" i="3"/>
  <c r="JZ66" i="1" s="1"/>
  <c r="AEM66" i="1" s="1"/>
  <c r="EE66" i="3"/>
  <c r="ED66" i="3"/>
  <c r="EC66" i="3"/>
  <c r="EB66" i="3"/>
  <c r="EA66" i="3"/>
  <c r="EY65" i="3"/>
  <c r="KS65" i="1" s="1"/>
  <c r="AFF65" i="1" s="1"/>
  <c r="EX65" i="3"/>
  <c r="KR65" i="1" s="1"/>
  <c r="AFE65" i="1" s="1"/>
  <c r="EW65" i="3"/>
  <c r="KQ65" i="1" s="1"/>
  <c r="AFD65" i="1" s="1"/>
  <c r="EV65" i="3"/>
  <c r="KP65" i="1" s="1"/>
  <c r="AFC65" i="1" s="1"/>
  <c r="EU65" i="3"/>
  <c r="KO65" i="1" s="1"/>
  <c r="AFB65" i="1" s="1"/>
  <c r="ET65" i="3"/>
  <c r="KN65" i="1" s="1"/>
  <c r="AFA65" i="1" s="1"/>
  <c r="ER65" i="3"/>
  <c r="KL65" i="1" s="1"/>
  <c r="AEY65" i="1" s="1"/>
  <c r="EQ65" i="3"/>
  <c r="KK65" i="1" s="1"/>
  <c r="AEX65" i="1" s="1"/>
  <c r="EP65" i="3"/>
  <c r="KJ65" i="1" s="1"/>
  <c r="AEW65" i="1" s="1"/>
  <c r="EO65" i="3"/>
  <c r="KI65" i="1" s="1"/>
  <c r="AEV65" i="1" s="1"/>
  <c r="EM65" i="3"/>
  <c r="KG65" i="1" s="1"/>
  <c r="AET65" i="1" s="1"/>
  <c r="EL65" i="3"/>
  <c r="KF65" i="1" s="1"/>
  <c r="AES65" i="1" s="1"/>
  <c r="EK65" i="3"/>
  <c r="KE65" i="1" s="1"/>
  <c r="AER65" i="1" s="1"/>
  <c r="EJ65" i="3"/>
  <c r="KD65" i="1" s="1"/>
  <c r="AEQ65" i="1" s="1"/>
  <c r="EI65" i="3"/>
  <c r="KC65" i="1" s="1"/>
  <c r="AEP65" i="1" s="1"/>
  <c r="EH65" i="3"/>
  <c r="KB65" i="1" s="1"/>
  <c r="AEO65" i="1" s="1"/>
  <c r="EG65" i="3"/>
  <c r="KA65" i="1" s="1"/>
  <c r="AEN65" i="1" s="1"/>
  <c r="EF65" i="3"/>
  <c r="JZ65" i="1" s="1"/>
  <c r="AEM65" i="1" s="1"/>
  <c r="EE65" i="3"/>
  <c r="ED65" i="3"/>
  <c r="EC65" i="3"/>
  <c r="EB65" i="3"/>
  <c r="EA65" i="3"/>
  <c r="EY64" i="3"/>
  <c r="KS64" i="1" s="1"/>
  <c r="AFF64" i="1" s="1"/>
  <c r="EX64" i="3"/>
  <c r="KR64" i="1" s="1"/>
  <c r="AFE64" i="1" s="1"/>
  <c r="EW64" i="3"/>
  <c r="KQ64" i="1" s="1"/>
  <c r="AFD64" i="1" s="1"/>
  <c r="EV64" i="3"/>
  <c r="KP64" i="1" s="1"/>
  <c r="AFC64" i="1" s="1"/>
  <c r="EU64" i="3"/>
  <c r="KO64" i="1" s="1"/>
  <c r="AFB64" i="1" s="1"/>
  <c r="ET64" i="3"/>
  <c r="KN64" i="1" s="1"/>
  <c r="AFA64" i="1" s="1"/>
  <c r="ER64" i="3"/>
  <c r="KL64" i="1" s="1"/>
  <c r="AEY64" i="1" s="1"/>
  <c r="EQ64" i="3"/>
  <c r="KK64" i="1" s="1"/>
  <c r="AEX64" i="1" s="1"/>
  <c r="EP64" i="3"/>
  <c r="KJ64" i="1" s="1"/>
  <c r="AEW64" i="1" s="1"/>
  <c r="EO64" i="3"/>
  <c r="KI64" i="1" s="1"/>
  <c r="AEV64" i="1" s="1"/>
  <c r="EM64" i="3"/>
  <c r="KG64" i="1" s="1"/>
  <c r="AET64" i="1" s="1"/>
  <c r="EL64" i="3"/>
  <c r="KF64" i="1" s="1"/>
  <c r="AES64" i="1" s="1"/>
  <c r="EK64" i="3"/>
  <c r="KE64" i="1" s="1"/>
  <c r="AER64" i="1" s="1"/>
  <c r="EJ64" i="3"/>
  <c r="KD64" i="1" s="1"/>
  <c r="AEQ64" i="1" s="1"/>
  <c r="EI64" i="3"/>
  <c r="KC64" i="1" s="1"/>
  <c r="AEP64" i="1" s="1"/>
  <c r="EH64" i="3"/>
  <c r="KB64" i="1" s="1"/>
  <c r="AEO64" i="1" s="1"/>
  <c r="EG64" i="3"/>
  <c r="KA64" i="1" s="1"/>
  <c r="AEN64" i="1" s="1"/>
  <c r="EF64" i="3"/>
  <c r="JZ64" i="1" s="1"/>
  <c r="AEM64" i="1" s="1"/>
  <c r="EE64" i="3"/>
  <c r="ED64" i="3"/>
  <c r="EC64" i="3"/>
  <c r="EB64" i="3"/>
  <c r="EA64" i="3"/>
  <c r="EY63" i="3"/>
  <c r="KS63" i="1" s="1"/>
  <c r="AFF63" i="1" s="1"/>
  <c r="EX63" i="3"/>
  <c r="KR63" i="1" s="1"/>
  <c r="AFE63" i="1" s="1"/>
  <c r="EW63" i="3"/>
  <c r="KQ63" i="1" s="1"/>
  <c r="AFD63" i="1" s="1"/>
  <c r="EV63" i="3"/>
  <c r="KP63" i="1" s="1"/>
  <c r="AFC63" i="1" s="1"/>
  <c r="EU63" i="3"/>
  <c r="KO63" i="1" s="1"/>
  <c r="AFB63" i="1" s="1"/>
  <c r="ET63" i="3"/>
  <c r="KN63" i="1" s="1"/>
  <c r="AFA63" i="1" s="1"/>
  <c r="ER63" i="3"/>
  <c r="KL63" i="1" s="1"/>
  <c r="AEY63" i="1" s="1"/>
  <c r="EQ63" i="3"/>
  <c r="KK63" i="1" s="1"/>
  <c r="AEX63" i="1" s="1"/>
  <c r="EP63" i="3"/>
  <c r="KJ63" i="1" s="1"/>
  <c r="AEW63" i="1" s="1"/>
  <c r="EO63" i="3"/>
  <c r="KI63" i="1" s="1"/>
  <c r="AEV63" i="1" s="1"/>
  <c r="EM63" i="3"/>
  <c r="KG63" i="1" s="1"/>
  <c r="AET63" i="1" s="1"/>
  <c r="EL63" i="3"/>
  <c r="KF63" i="1" s="1"/>
  <c r="AES63" i="1" s="1"/>
  <c r="EK63" i="3"/>
  <c r="KE63" i="1" s="1"/>
  <c r="AER63" i="1" s="1"/>
  <c r="EJ63" i="3"/>
  <c r="KD63" i="1" s="1"/>
  <c r="AEQ63" i="1" s="1"/>
  <c r="EI63" i="3"/>
  <c r="KC63" i="1" s="1"/>
  <c r="AEP63" i="1" s="1"/>
  <c r="EH63" i="3"/>
  <c r="KB63" i="1" s="1"/>
  <c r="AEO63" i="1" s="1"/>
  <c r="EG63" i="3"/>
  <c r="KA63" i="1" s="1"/>
  <c r="AEN63" i="1" s="1"/>
  <c r="EF63" i="3"/>
  <c r="JZ63" i="1" s="1"/>
  <c r="AEM63" i="1" s="1"/>
  <c r="EE63" i="3"/>
  <c r="ED63" i="3"/>
  <c r="EC63" i="3"/>
  <c r="EB63" i="3"/>
  <c r="EA63" i="3"/>
  <c r="EY62" i="3"/>
  <c r="KS62" i="1" s="1"/>
  <c r="AFF62" i="1" s="1"/>
  <c r="EX62" i="3"/>
  <c r="KR62" i="1" s="1"/>
  <c r="AFE62" i="1" s="1"/>
  <c r="EW62" i="3"/>
  <c r="KQ62" i="1" s="1"/>
  <c r="AFD62" i="1" s="1"/>
  <c r="EV62" i="3"/>
  <c r="KP62" i="1" s="1"/>
  <c r="AFC62" i="1" s="1"/>
  <c r="EU62" i="3"/>
  <c r="KO62" i="1" s="1"/>
  <c r="AFB62" i="1" s="1"/>
  <c r="ET62" i="3"/>
  <c r="KN62" i="1" s="1"/>
  <c r="AFA62" i="1" s="1"/>
  <c r="ER62" i="3"/>
  <c r="KL62" i="1" s="1"/>
  <c r="AEY62" i="1" s="1"/>
  <c r="EQ62" i="3"/>
  <c r="KK62" i="1" s="1"/>
  <c r="AEX62" i="1" s="1"/>
  <c r="EP62" i="3"/>
  <c r="KJ62" i="1" s="1"/>
  <c r="AEW62" i="1" s="1"/>
  <c r="EO62" i="3"/>
  <c r="KI62" i="1" s="1"/>
  <c r="AEV62" i="1" s="1"/>
  <c r="EM62" i="3"/>
  <c r="KG62" i="1" s="1"/>
  <c r="AET62" i="1" s="1"/>
  <c r="EL62" i="3"/>
  <c r="KF62" i="1" s="1"/>
  <c r="AES62" i="1" s="1"/>
  <c r="EK62" i="3"/>
  <c r="KE62" i="1" s="1"/>
  <c r="AER62" i="1" s="1"/>
  <c r="EJ62" i="3"/>
  <c r="KD62" i="1" s="1"/>
  <c r="AEQ62" i="1" s="1"/>
  <c r="EI62" i="3"/>
  <c r="KC62" i="1" s="1"/>
  <c r="AEP62" i="1" s="1"/>
  <c r="EH62" i="3"/>
  <c r="KB62" i="1" s="1"/>
  <c r="AEO62" i="1" s="1"/>
  <c r="EG62" i="3"/>
  <c r="KA62" i="1" s="1"/>
  <c r="AEN62" i="1" s="1"/>
  <c r="EF62" i="3"/>
  <c r="JZ62" i="1" s="1"/>
  <c r="AEM62" i="1" s="1"/>
  <c r="EE62" i="3"/>
  <c r="ED62" i="3"/>
  <c r="EC62" i="3"/>
  <c r="EB62" i="3"/>
  <c r="EA62" i="3"/>
  <c r="EY61" i="3"/>
  <c r="KS61" i="1" s="1"/>
  <c r="AFF61" i="1" s="1"/>
  <c r="EX61" i="3"/>
  <c r="KR61" i="1" s="1"/>
  <c r="AFE61" i="1" s="1"/>
  <c r="EW61" i="3"/>
  <c r="KQ61" i="1" s="1"/>
  <c r="AFD61" i="1" s="1"/>
  <c r="EV61" i="3"/>
  <c r="KP61" i="1" s="1"/>
  <c r="AFC61" i="1" s="1"/>
  <c r="EU61" i="3"/>
  <c r="KO61" i="1" s="1"/>
  <c r="AFB61" i="1" s="1"/>
  <c r="ET61" i="3"/>
  <c r="KN61" i="1" s="1"/>
  <c r="AFA61" i="1" s="1"/>
  <c r="ER61" i="3"/>
  <c r="KL61" i="1" s="1"/>
  <c r="AEY61" i="1" s="1"/>
  <c r="EQ61" i="3"/>
  <c r="KK61" i="1" s="1"/>
  <c r="AEX61" i="1" s="1"/>
  <c r="EP61" i="3"/>
  <c r="KJ61" i="1" s="1"/>
  <c r="AEW61" i="1" s="1"/>
  <c r="EO61" i="3"/>
  <c r="KI61" i="1" s="1"/>
  <c r="AEV61" i="1" s="1"/>
  <c r="EM61" i="3"/>
  <c r="KG61" i="1" s="1"/>
  <c r="AET61" i="1" s="1"/>
  <c r="EL61" i="3"/>
  <c r="KF61" i="1" s="1"/>
  <c r="AES61" i="1" s="1"/>
  <c r="EK61" i="3"/>
  <c r="KE61" i="1" s="1"/>
  <c r="AER61" i="1" s="1"/>
  <c r="EJ61" i="3"/>
  <c r="KD61" i="1" s="1"/>
  <c r="AEQ61" i="1" s="1"/>
  <c r="EI61" i="3"/>
  <c r="KC61" i="1" s="1"/>
  <c r="AEP61" i="1" s="1"/>
  <c r="EH61" i="3"/>
  <c r="KB61" i="1" s="1"/>
  <c r="AEO61" i="1" s="1"/>
  <c r="EG61" i="3"/>
  <c r="KA61" i="1" s="1"/>
  <c r="AEN61" i="1" s="1"/>
  <c r="EF61" i="3"/>
  <c r="JZ61" i="1" s="1"/>
  <c r="AEM61" i="1" s="1"/>
  <c r="EE61" i="3"/>
  <c r="ED61" i="3"/>
  <c r="EC61" i="3"/>
  <c r="EB61" i="3"/>
  <c r="EA61" i="3"/>
  <c r="EY60" i="3"/>
  <c r="KS60" i="1" s="1"/>
  <c r="AFF60" i="1" s="1"/>
  <c r="EX60" i="3"/>
  <c r="KR60" i="1" s="1"/>
  <c r="AFE60" i="1" s="1"/>
  <c r="EW60" i="3"/>
  <c r="KQ60" i="1" s="1"/>
  <c r="AFD60" i="1" s="1"/>
  <c r="EV60" i="3"/>
  <c r="KP60" i="1" s="1"/>
  <c r="AFC60" i="1" s="1"/>
  <c r="EU60" i="3"/>
  <c r="KO60" i="1" s="1"/>
  <c r="AFB60" i="1" s="1"/>
  <c r="ET60" i="3"/>
  <c r="KN60" i="1" s="1"/>
  <c r="AFA60" i="1" s="1"/>
  <c r="ER60" i="3"/>
  <c r="KL60" i="1" s="1"/>
  <c r="AEY60" i="1" s="1"/>
  <c r="EQ60" i="3"/>
  <c r="KK60" i="1" s="1"/>
  <c r="AEX60" i="1" s="1"/>
  <c r="EP60" i="3"/>
  <c r="KJ60" i="1" s="1"/>
  <c r="AEW60" i="1" s="1"/>
  <c r="EO60" i="3"/>
  <c r="KI60" i="1" s="1"/>
  <c r="AEV60" i="1" s="1"/>
  <c r="EM60" i="3"/>
  <c r="KG60" i="1" s="1"/>
  <c r="AET60" i="1" s="1"/>
  <c r="EL60" i="3"/>
  <c r="KF60" i="1" s="1"/>
  <c r="AES60" i="1" s="1"/>
  <c r="EK60" i="3"/>
  <c r="KE60" i="1" s="1"/>
  <c r="AER60" i="1" s="1"/>
  <c r="EJ60" i="3"/>
  <c r="KD60" i="1" s="1"/>
  <c r="AEQ60" i="1" s="1"/>
  <c r="EI60" i="3"/>
  <c r="KC60" i="1" s="1"/>
  <c r="AEP60" i="1" s="1"/>
  <c r="EH60" i="3"/>
  <c r="KB60" i="1" s="1"/>
  <c r="AEO60" i="1" s="1"/>
  <c r="EG60" i="3"/>
  <c r="KA60" i="1" s="1"/>
  <c r="AEN60" i="1" s="1"/>
  <c r="EF60" i="3"/>
  <c r="JZ60" i="1" s="1"/>
  <c r="AEM60" i="1" s="1"/>
  <c r="EE60" i="3"/>
  <c r="ED60" i="3"/>
  <c r="EC60" i="3"/>
  <c r="EB60" i="3"/>
  <c r="EA60" i="3"/>
  <c r="EY59" i="3"/>
  <c r="KS59" i="1" s="1"/>
  <c r="AFF59" i="1" s="1"/>
  <c r="EX59" i="3"/>
  <c r="KR59" i="1" s="1"/>
  <c r="AFE59" i="1" s="1"/>
  <c r="EW59" i="3"/>
  <c r="KQ59" i="1" s="1"/>
  <c r="AFD59" i="1" s="1"/>
  <c r="EV59" i="3"/>
  <c r="KP59" i="1" s="1"/>
  <c r="AFC59" i="1" s="1"/>
  <c r="EU59" i="3"/>
  <c r="KO59" i="1" s="1"/>
  <c r="AFB59" i="1" s="1"/>
  <c r="ET59" i="3"/>
  <c r="KN59" i="1" s="1"/>
  <c r="AFA59" i="1" s="1"/>
  <c r="ER59" i="3"/>
  <c r="KL59" i="1" s="1"/>
  <c r="AEY59" i="1" s="1"/>
  <c r="EQ59" i="3"/>
  <c r="KK59" i="1" s="1"/>
  <c r="AEX59" i="1" s="1"/>
  <c r="EP59" i="3"/>
  <c r="KJ59" i="1" s="1"/>
  <c r="AEW59" i="1" s="1"/>
  <c r="EO59" i="3"/>
  <c r="KI59" i="1" s="1"/>
  <c r="AEV59" i="1" s="1"/>
  <c r="EM59" i="3"/>
  <c r="KG59" i="1" s="1"/>
  <c r="AET59" i="1" s="1"/>
  <c r="EL59" i="3"/>
  <c r="KF59" i="1" s="1"/>
  <c r="AES59" i="1" s="1"/>
  <c r="EK59" i="3"/>
  <c r="KE59" i="1" s="1"/>
  <c r="AER59" i="1" s="1"/>
  <c r="EJ59" i="3"/>
  <c r="KD59" i="1" s="1"/>
  <c r="AEQ59" i="1" s="1"/>
  <c r="EI59" i="3"/>
  <c r="KC59" i="1" s="1"/>
  <c r="AEP59" i="1" s="1"/>
  <c r="EH59" i="3"/>
  <c r="KB59" i="1" s="1"/>
  <c r="AEO59" i="1" s="1"/>
  <c r="EG59" i="3"/>
  <c r="KA59" i="1" s="1"/>
  <c r="AEN59" i="1" s="1"/>
  <c r="EF59" i="3"/>
  <c r="JZ59" i="1" s="1"/>
  <c r="AEM59" i="1" s="1"/>
  <c r="EE59" i="3"/>
  <c r="ED59" i="3"/>
  <c r="EC59" i="3"/>
  <c r="EB59" i="3"/>
  <c r="EA59" i="3"/>
  <c r="EY58" i="3"/>
  <c r="KS58" i="1" s="1"/>
  <c r="AFF58" i="1" s="1"/>
  <c r="EX58" i="3"/>
  <c r="KR58" i="1" s="1"/>
  <c r="AFE58" i="1" s="1"/>
  <c r="EW58" i="3"/>
  <c r="KQ58" i="1" s="1"/>
  <c r="AFD58" i="1" s="1"/>
  <c r="EV58" i="3"/>
  <c r="KP58" i="1" s="1"/>
  <c r="AFC58" i="1" s="1"/>
  <c r="EU58" i="3"/>
  <c r="KO58" i="1" s="1"/>
  <c r="AFB58" i="1" s="1"/>
  <c r="ET58" i="3"/>
  <c r="KN58" i="1" s="1"/>
  <c r="AFA58" i="1" s="1"/>
  <c r="ER58" i="3"/>
  <c r="KL58" i="1" s="1"/>
  <c r="AEY58" i="1" s="1"/>
  <c r="EQ58" i="3"/>
  <c r="KK58" i="1" s="1"/>
  <c r="AEX58" i="1" s="1"/>
  <c r="EP58" i="3"/>
  <c r="KJ58" i="1" s="1"/>
  <c r="AEW58" i="1" s="1"/>
  <c r="EO58" i="3"/>
  <c r="KI58" i="1" s="1"/>
  <c r="AEV58" i="1" s="1"/>
  <c r="EM58" i="3"/>
  <c r="KG58" i="1" s="1"/>
  <c r="AET58" i="1" s="1"/>
  <c r="EL58" i="3"/>
  <c r="KF58" i="1" s="1"/>
  <c r="AES58" i="1" s="1"/>
  <c r="EK58" i="3"/>
  <c r="KE58" i="1" s="1"/>
  <c r="AER58" i="1" s="1"/>
  <c r="EJ58" i="3"/>
  <c r="KD58" i="1" s="1"/>
  <c r="AEQ58" i="1" s="1"/>
  <c r="EI58" i="3"/>
  <c r="KC58" i="1" s="1"/>
  <c r="AEP58" i="1" s="1"/>
  <c r="EH58" i="3"/>
  <c r="KB58" i="1" s="1"/>
  <c r="AEO58" i="1" s="1"/>
  <c r="EG58" i="3"/>
  <c r="KA58" i="1" s="1"/>
  <c r="AEN58" i="1" s="1"/>
  <c r="EF58" i="3"/>
  <c r="JZ58" i="1" s="1"/>
  <c r="AEM58" i="1" s="1"/>
  <c r="EE58" i="3"/>
  <c r="ED58" i="3"/>
  <c r="EC58" i="3"/>
  <c r="EB58" i="3"/>
  <c r="EA58" i="3"/>
  <c r="EY57" i="3"/>
  <c r="KS57" i="1" s="1"/>
  <c r="AFF57" i="1" s="1"/>
  <c r="EX57" i="3"/>
  <c r="KR57" i="1" s="1"/>
  <c r="AFE57" i="1" s="1"/>
  <c r="EW57" i="3"/>
  <c r="KQ57" i="1" s="1"/>
  <c r="AFD57" i="1" s="1"/>
  <c r="EV57" i="3"/>
  <c r="KP57" i="1" s="1"/>
  <c r="AFC57" i="1" s="1"/>
  <c r="EU57" i="3"/>
  <c r="KO57" i="1" s="1"/>
  <c r="AFB57" i="1" s="1"/>
  <c r="ET57" i="3"/>
  <c r="KN57" i="1" s="1"/>
  <c r="AFA57" i="1" s="1"/>
  <c r="ER57" i="3"/>
  <c r="KL57" i="1" s="1"/>
  <c r="AEY57" i="1" s="1"/>
  <c r="EQ57" i="3"/>
  <c r="KK57" i="1" s="1"/>
  <c r="AEX57" i="1" s="1"/>
  <c r="EP57" i="3"/>
  <c r="KJ57" i="1" s="1"/>
  <c r="AEW57" i="1" s="1"/>
  <c r="EO57" i="3"/>
  <c r="KI57" i="1" s="1"/>
  <c r="AEV57" i="1" s="1"/>
  <c r="EM57" i="3"/>
  <c r="KG57" i="1" s="1"/>
  <c r="AET57" i="1" s="1"/>
  <c r="EL57" i="3"/>
  <c r="KF57" i="1" s="1"/>
  <c r="AES57" i="1" s="1"/>
  <c r="EK57" i="3"/>
  <c r="KE57" i="1" s="1"/>
  <c r="AER57" i="1" s="1"/>
  <c r="EJ57" i="3"/>
  <c r="KD57" i="1" s="1"/>
  <c r="AEQ57" i="1" s="1"/>
  <c r="EI57" i="3"/>
  <c r="KC57" i="1" s="1"/>
  <c r="AEP57" i="1" s="1"/>
  <c r="EH57" i="3"/>
  <c r="KB57" i="1" s="1"/>
  <c r="AEO57" i="1" s="1"/>
  <c r="EG57" i="3"/>
  <c r="KA57" i="1" s="1"/>
  <c r="AEN57" i="1" s="1"/>
  <c r="EF57" i="3"/>
  <c r="JZ57" i="1" s="1"/>
  <c r="AEM57" i="1" s="1"/>
  <c r="EE57" i="3"/>
  <c r="ED57" i="3"/>
  <c r="EC57" i="3"/>
  <c r="EB57" i="3"/>
  <c r="EA57" i="3"/>
  <c r="EY56" i="3"/>
  <c r="KS56" i="1" s="1"/>
  <c r="AFF56" i="1" s="1"/>
  <c r="EX56" i="3"/>
  <c r="KR56" i="1" s="1"/>
  <c r="AFE56" i="1" s="1"/>
  <c r="EW56" i="3"/>
  <c r="KQ56" i="1" s="1"/>
  <c r="AFD56" i="1" s="1"/>
  <c r="EV56" i="3"/>
  <c r="KP56" i="1" s="1"/>
  <c r="AFC56" i="1" s="1"/>
  <c r="EU56" i="3"/>
  <c r="KO56" i="1" s="1"/>
  <c r="AFB56" i="1" s="1"/>
  <c r="ET56" i="3"/>
  <c r="KN56" i="1" s="1"/>
  <c r="AFA56" i="1" s="1"/>
  <c r="ER56" i="3"/>
  <c r="KL56" i="1" s="1"/>
  <c r="AEY56" i="1" s="1"/>
  <c r="EQ56" i="3"/>
  <c r="KK56" i="1" s="1"/>
  <c r="AEX56" i="1" s="1"/>
  <c r="EP56" i="3"/>
  <c r="KJ56" i="1" s="1"/>
  <c r="AEW56" i="1" s="1"/>
  <c r="EO56" i="3"/>
  <c r="KI56" i="1" s="1"/>
  <c r="AEV56" i="1" s="1"/>
  <c r="EM56" i="3"/>
  <c r="KG56" i="1" s="1"/>
  <c r="AET56" i="1" s="1"/>
  <c r="EL56" i="3"/>
  <c r="KF56" i="1" s="1"/>
  <c r="AES56" i="1" s="1"/>
  <c r="EK56" i="3"/>
  <c r="KE56" i="1" s="1"/>
  <c r="AER56" i="1" s="1"/>
  <c r="EJ56" i="3"/>
  <c r="KD56" i="1" s="1"/>
  <c r="AEQ56" i="1" s="1"/>
  <c r="EI56" i="3"/>
  <c r="KC56" i="1" s="1"/>
  <c r="AEP56" i="1" s="1"/>
  <c r="EH56" i="3"/>
  <c r="KB56" i="1" s="1"/>
  <c r="AEO56" i="1" s="1"/>
  <c r="EG56" i="3"/>
  <c r="KA56" i="1" s="1"/>
  <c r="AEN56" i="1" s="1"/>
  <c r="EF56" i="3"/>
  <c r="JZ56" i="1" s="1"/>
  <c r="AEM56" i="1" s="1"/>
  <c r="EE56" i="3"/>
  <c r="ED56" i="3"/>
  <c r="EC56" i="3"/>
  <c r="EB56" i="3"/>
  <c r="EA56" i="3"/>
  <c r="EY55" i="3"/>
  <c r="KS55" i="1" s="1"/>
  <c r="AFF55" i="1" s="1"/>
  <c r="EX55" i="3"/>
  <c r="KR55" i="1" s="1"/>
  <c r="AFE55" i="1" s="1"/>
  <c r="EW55" i="3"/>
  <c r="KQ55" i="1" s="1"/>
  <c r="AFD55" i="1" s="1"/>
  <c r="EV55" i="3"/>
  <c r="KP55" i="1" s="1"/>
  <c r="AFC55" i="1" s="1"/>
  <c r="EU55" i="3"/>
  <c r="KO55" i="1" s="1"/>
  <c r="AFB55" i="1" s="1"/>
  <c r="ET55" i="3"/>
  <c r="KN55" i="1" s="1"/>
  <c r="AFA55" i="1" s="1"/>
  <c r="ER55" i="3"/>
  <c r="KL55" i="1" s="1"/>
  <c r="AEY55" i="1" s="1"/>
  <c r="EQ55" i="3"/>
  <c r="KK55" i="1" s="1"/>
  <c r="AEX55" i="1" s="1"/>
  <c r="EP55" i="3"/>
  <c r="KJ55" i="1" s="1"/>
  <c r="AEW55" i="1" s="1"/>
  <c r="EO55" i="3"/>
  <c r="KI55" i="1" s="1"/>
  <c r="AEV55" i="1" s="1"/>
  <c r="EM55" i="3"/>
  <c r="KG55" i="1" s="1"/>
  <c r="AET55" i="1" s="1"/>
  <c r="EL55" i="3"/>
  <c r="KF55" i="1" s="1"/>
  <c r="AES55" i="1" s="1"/>
  <c r="EK55" i="3"/>
  <c r="KE55" i="1" s="1"/>
  <c r="AER55" i="1" s="1"/>
  <c r="EJ55" i="3"/>
  <c r="KD55" i="1" s="1"/>
  <c r="AEQ55" i="1" s="1"/>
  <c r="EI55" i="3"/>
  <c r="KC55" i="1" s="1"/>
  <c r="AEP55" i="1" s="1"/>
  <c r="EH55" i="3"/>
  <c r="KB55" i="1" s="1"/>
  <c r="AEO55" i="1" s="1"/>
  <c r="EG55" i="3"/>
  <c r="KA55" i="1" s="1"/>
  <c r="AEN55" i="1" s="1"/>
  <c r="EF55" i="3"/>
  <c r="JZ55" i="1" s="1"/>
  <c r="AEM55" i="1" s="1"/>
  <c r="EE55" i="3"/>
  <c r="ED55" i="3"/>
  <c r="EC55" i="3"/>
  <c r="EB55" i="3"/>
  <c r="EA55" i="3"/>
  <c r="EY54" i="3"/>
  <c r="KS54" i="1" s="1"/>
  <c r="AFF54" i="1" s="1"/>
  <c r="EX54" i="3"/>
  <c r="KR54" i="1" s="1"/>
  <c r="AFE54" i="1" s="1"/>
  <c r="EW54" i="3"/>
  <c r="KQ54" i="1" s="1"/>
  <c r="AFD54" i="1" s="1"/>
  <c r="EV54" i="3"/>
  <c r="KP54" i="1" s="1"/>
  <c r="AFC54" i="1" s="1"/>
  <c r="EU54" i="3"/>
  <c r="KO54" i="1" s="1"/>
  <c r="AFB54" i="1" s="1"/>
  <c r="ET54" i="3"/>
  <c r="KN54" i="1" s="1"/>
  <c r="AFA54" i="1" s="1"/>
  <c r="ER54" i="3"/>
  <c r="KL54" i="1" s="1"/>
  <c r="AEY54" i="1" s="1"/>
  <c r="EQ54" i="3"/>
  <c r="KK54" i="1" s="1"/>
  <c r="AEX54" i="1" s="1"/>
  <c r="EP54" i="3"/>
  <c r="KJ54" i="1" s="1"/>
  <c r="AEW54" i="1" s="1"/>
  <c r="EO54" i="3"/>
  <c r="KI54" i="1" s="1"/>
  <c r="AEV54" i="1" s="1"/>
  <c r="EM54" i="3"/>
  <c r="KG54" i="1" s="1"/>
  <c r="AET54" i="1" s="1"/>
  <c r="EL54" i="3"/>
  <c r="KF54" i="1" s="1"/>
  <c r="AES54" i="1" s="1"/>
  <c r="EK54" i="3"/>
  <c r="KE54" i="1" s="1"/>
  <c r="AER54" i="1" s="1"/>
  <c r="EJ54" i="3"/>
  <c r="KD54" i="1" s="1"/>
  <c r="AEQ54" i="1" s="1"/>
  <c r="EI54" i="3"/>
  <c r="KC54" i="1" s="1"/>
  <c r="AEP54" i="1" s="1"/>
  <c r="EH54" i="3"/>
  <c r="KB54" i="1" s="1"/>
  <c r="AEO54" i="1" s="1"/>
  <c r="EG54" i="3"/>
  <c r="KA54" i="1" s="1"/>
  <c r="AEN54" i="1" s="1"/>
  <c r="EF54" i="3"/>
  <c r="JZ54" i="1" s="1"/>
  <c r="AEM54" i="1" s="1"/>
  <c r="EE54" i="3"/>
  <c r="ED54" i="3"/>
  <c r="EC54" i="3"/>
  <c r="EB54" i="3"/>
  <c r="EA54" i="3"/>
  <c r="EY53" i="3"/>
  <c r="KS53" i="1" s="1"/>
  <c r="AFF53" i="1" s="1"/>
  <c r="EX53" i="3"/>
  <c r="KR53" i="1" s="1"/>
  <c r="AFE53" i="1" s="1"/>
  <c r="EW53" i="3"/>
  <c r="KQ53" i="1" s="1"/>
  <c r="AFD53" i="1" s="1"/>
  <c r="EV53" i="3"/>
  <c r="KP53" i="1" s="1"/>
  <c r="AFC53" i="1" s="1"/>
  <c r="EU53" i="3"/>
  <c r="KO53" i="1" s="1"/>
  <c r="AFB53" i="1" s="1"/>
  <c r="ET53" i="3"/>
  <c r="KN53" i="1" s="1"/>
  <c r="AFA53" i="1" s="1"/>
  <c r="ER53" i="3"/>
  <c r="KL53" i="1" s="1"/>
  <c r="AEY53" i="1" s="1"/>
  <c r="EQ53" i="3"/>
  <c r="KK53" i="1" s="1"/>
  <c r="AEX53" i="1" s="1"/>
  <c r="EP53" i="3"/>
  <c r="KJ53" i="1" s="1"/>
  <c r="AEW53" i="1" s="1"/>
  <c r="EO53" i="3"/>
  <c r="KI53" i="1" s="1"/>
  <c r="AEV53" i="1" s="1"/>
  <c r="EM53" i="3"/>
  <c r="KG53" i="1" s="1"/>
  <c r="AET53" i="1" s="1"/>
  <c r="EL53" i="3"/>
  <c r="KF53" i="1" s="1"/>
  <c r="AES53" i="1" s="1"/>
  <c r="EK53" i="3"/>
  <c r="KE53" i="1" s="1"/>
  <c r="AER53" i="1" s="1"/>
  <c r="EJ53" i="3"/>
  <c r="KD53" i="1" s="1"/>
  <c r="AEQ53" i="1" s="1"/>
  <c r="EI53" i="3"/>
  <c r="KC53" i="1" s="1"/>
  <c r="AEP53" i="1" s="1"/>
  <c r="EH53" i="3"/>
  <c r="KB53" i="1" s="1"/>
  <c r="AEO53" i="1" s="1"/>
  <c r="EG53" i="3"/>
  <c r="KA53" i="1" s="1"/>
  <c r="AEN53" i="1" s="1"/>
  <c r="EF53" i="3"/>
  <c r="JZ53" i="1" s="1"/>
  <c r="AEM53" i="1" s="1"/>
  <c r="EE53" i="3"/>
  <c r="ED53" i="3"/>
  <c r="EC53" i="3"/>
  <c r="EB53" i="3"/>
  <c r="EA53" i="3"/>
  <c r="EY52" i="3"/>
  <c r="KS52" i="1" s="1"/>
  <c r="AFF52" i="1" s="1"/>
  <c r="EX52" i="3"/>
  <c r="KR52" i="1" s="1"/>
  <c r="AFE52" i="1" s="1"/>
  <c r="EW52" i="3"/>
  <c r="KQ52" i="1" s="1"/>
  <c r="AFD52" i="1" s="1"/>
  <c r="EV52" i="3"/>
  <c r="KP52" i="1" s="1"/>
  <c r="AFC52" i="1" s="1"/>
  <c r="EU52" i="3"/>
  <c r="KO52" i="1" s="1"/>
  <c r="AFB52" i="1" s="1"/>
  <c r="ET52" i="3"/>
  <c r="KN52" i="1" s="1"/>
  <c r="AFA52" i="1" s="1"/>
  <c r="ER52" i="3"/>
  <c r="KL52" i="1" s="1"/>
  <c r="AEY52" i="1" s="1"/>
  <c r="EQ52" i="3"/>
  <c r="KK52" i="1" s="1"/>
  <c r="AEX52" i="1" s="1"/>
  <c r="EP52" i="3"/>
  <c r="KJ52" i="1" s="1"/>
  <c r="AEW52" i="1" s="1"/>
  <c r="EO52" i="3"/>
  <c r="KI52" i="1" s="1"/>
  <c r="AEV52" i="1" s="1"/>
  <c r="EM52" i="3"/>
  <c r="KG52" i="1" s="1"/>
  <c r="AET52" i="1" s="1"/>
  <c r="EL52" i="3"/>
  <c r="KF52" i="1" s="1"/>
  <c r="AES52" i="1" s="1"/>
  <c r="EK52" i="3"/>
  <c r="KE52" i="1" s="1"/>
  <c r="AER52" i="1" s="1"/>
  <c r="EJ52" i="3"/>
  <c r="KD52" i="1" s="1"/>
  <c r="AEQ52" i="1" s="1"/>
  <c r="EI52" i="3"/>
  <c r="KC52" i="1" s="1"/>
  <c r="AEP52" i="1" s="1"/>
  <c r="EH52" i="3"/>
  <c r="KB52" i="1" s="1"/>
  <c r="AEO52" i="1" s="1"/>
  <c r="EG52" i="3"/>
  <c r="KA52" i="1" s="1"/>
  <c r="AEN52" i="1" s="1"/>
  <c r="EF52" i="3"/>
  <c r="JZ52" i="1" s="1"/>
  <c r="AEM52" i="1" s="1"/>
  <c r="EE52" i="3"/>
  <c r="ED52" i="3"/>
  <c r="EC52" i="3"/>
  <c r="EB52" i="3"/>
  <c r="EA52" i="3"/>
  <c r="EY51" i="3"/>
  <c r="KS51" i="1" s="1"/>
  <c r="AFF51" i="1" s="1"/>
  <c r="EX51" i="3"/>
  <c r="KR51" i="1" s="1"/>
  <c r="AFE51" i="1" s="1"/>
  <c r="EW51" i="3"/>
  <c r="KQ51" i="1" s="1"/>
  <c r="AFD51" i="1" s="1"/>
  <c r="EV51" i="3"/>
  <c r="KP51" i="1" s="1"/>
  <c r="AFC51" i="1" s="1"/>
  <c r="EU51" i="3"/>
  <c r="KO51" i="1" s="1"/>
  <c r="AFB51" i="1" s="1"/>
  <c r="ET51" i="3"/>
  <c r="KN51" i="1" s="1"/>
  <c r="AFA51" i="1" s="1"/>
  <c r="ER51" i="3"/>
  <c r="KL51" i="1" s="1"/>
  <c r="AEY51" i="1" s="1"/>
  <c r="EQ51" i="3"/>
  <c r="KK51" i="1" s="1"/>
  <c r="AEX51" i="1" s="1"/>
  <c r="EP51" i="3"/>
  <c r="KJ51" i="1" s="1"/>
  <c r="AEW51" i="1" s="1"/>
  <c r="EO51" i="3"/>
  <c r="KI51" i="1" s="1"/>
  <c r="AEV51" i="1" s="1"/>
  <c r="EM51" i="3"/>
  <c r="KG51" i="1" s="1"/>
  <c r="AET51" i="1" s="1"/>
  <c r="EL51" i="3"/>
  <c r="KF51" i="1" s="1"/>
  <c r="AES51" i="1" s="1"/>
  <c r="EK51" i="3"/>
  <c r="KE51" i="1" s="1"/>
  <c r="AER51" i="1" s="1"/>
  <c r="EJ51" i="3"/>
  <c r="KD51" i="1" s="1"/>
  <c r="AEQ51" i="1" s="1"/>
  <c r="EI51" i="3"/>
  <c r="KC51" i="1" s="1"/>
  <c r="AEP51" i="1" s="1"/>
  <c r="EH51" i="3"/>
  <c r="KB51" i="1" s="1"/>
  <c r="AEO51" i="1" s="1"/>
  <c r="EG51" i="3"/>
  <c r="KA51" i="1" s="1"/>
  <c r="AEN51" i="1" s="1"/>
  <c r="EF51" i="3"/>
  <c r="JZ51" i="1" s="1"/>
  <c r="AEM51" i="1" s="1"/>
  <c r="EE51" i="3"/>
  <c r="ED51" i="3"/>
  <c r="EC51" i="3"/>
  <c r="EB51" i="3"/>
  <c r="EA51" i="3"/>
  <c r="EY50" i="3"/>
  <c r="KS50" i="1" s="1"/>
  <c r="AFF50" i="1" s="1"/>
  <c r="EX50" i="3"/>
  <c r="KR50" i="1" s="1"/>
  <c r="AFE50" i="1" s="1"/>
  <c r="EW50" i="3"/>
  <c r="KQ50" i="1" s="1"/>
  <c r="AFD50" i="1" s="1"/>
  <c r="EV50" i="3"/>
  <c r="KP50" i="1" s="1"/>
  <c r="AFC50" i="1" s="1"/>
  <c r="EU50" i="3"/>
  <c r="KO50" i="1" s="1"/>
  <c r="AFB50" i="1" s="1"/>
  <c r="ET50" i="3"/>
  <c r="KN50" i="1" s="1"/>
  <c r="AFA50" i="1" s="1"/>
  <c r="ER50" i="3"/>
  <c r="KL50" i="1" s="1"/>
  <c r="AEY50" i="1" s="1"/>
  <c r="EQ50" i="3"/>
  <c r="KK50" i="1" s="1"/>
  <c r="AEX50" i="1" s="1"/>
  <c r="EP50" i="3"/>
  <c r="KJ50" i="1" s="1"/>
  <c r="AEW50" i="1" s="1"/>
  <c r="EO50" i="3"/>
  <c r="KI50" i="1" s="1"/>
  <c r="AEV50" i="1" s="1"/>
  <c r="EM50" i="3"/>
  <c r="KG50" i="1" s="1"/>
  <c r="AET50" i="1" s="1"/>
  <c r="EL50" i="3"/>
  <c r="KF50" i="1" s="1"/>
  <c r="AES50" i="1" s="1"/>
  <c r="EK50" i="3"/>
  <c r="KE50" i="1" s="1"/>
  <c r="AER50" i="1" s="1"/>
  <c r="EJ50" i="3"/>
  <c r="KD50" i="1" s="1"/>
  <c r="AEQ50" i="1" s="1"/>
  <c r="EI50" i="3"/>
  <c r="KC50" i="1" s="1"/>
  <c r="AEP50" i="1" s="1"/>
  <c r="EH50" i="3"/>
  <c r="KB50" i="1" s="1"/>
  <c r="AEO50" i="1" s="1"/>
  <c r="EG50" i="3"/>
  <c r="KA50" i="1" s="1"/>
  <c r="AEN50" i="1" s="1"/>
  <c r="EF50" i="3"/>
  <c r="JZ50" i="1" s="1"/>
  <c r="AEM50" i="1" s="1"/>
  <c r="EE50" i="3"/>
  <c r="ED50" i="3"/>
  <c r="EC50" i="3"/>
  <c r="EB50" i="3"/>
  <c r="EA50" i="3"/>
  <c r="EY49" i="3"/>
  <c r="KS49" i="1" s="1"/>
  <c r="AFF49" i="1" s="1"/>
  <c r="EX49" i="3"/>
  <c r="KR49" i="1" s="1"/>
  <c r="AFE49" i="1" s="1"/>
  <c r="EW49" i="3"/>
  <c r="KQ49" i="1" s="1"/>
  <c r="AFD49" i="1" s="1"/>
  <c r="EV49" i="3"/>
  <c r="KP49" i="1" s="1"/>
  <c r="AFC49" i="1" s="1"/>
  <c r="EU49" i="3"/>
  <c r="KO49" i="1" s="1"/>
  <c r="AFB49" i="1" s="1"/>
  <c r="ET49" i="3"/>
  <c r="KN49" i="1" s="1"/>
  <c r="AFA49" i="1" s="1"/>
  <c r="ER49" i="3"/>
  <c r="KL49" i="1" s="1"/>
  <c r="AEY49" i="1" s="1"/>
  <c r="EQ49" i="3"/>
  <c r="KK49" i="1" s="1"/>
  <c r="AEX49" i="1" s="1"/>
  <c r="EP49" i="3"/>
  <c r="KJ49" i="1" s="1"/>
  <c r="AEW49" i="1" s="1"/>
  <c r="EO49" i="3"/>
  <c r="KI49" i="1" s="1"/>
  <c r="AEV49" i="1" s="1"/>
  <c r="EM49" i="3"/>
  <c r="KG49" i="1" s="1"/>
  <c r="AET49" i="1" s="1"/>
  <c r="EL49" i="3"/>
  <c r="KF49" i="1" s="1"/>
  <c r="AES49" i="1" s="1"/>
  <c r="EK49" i="3"/>
  <c r="KE49" i="1" s="1"/>
  <c r="AER49" i="1" s="1"/>
  <c r="EJ49" i="3"/>
  <c r="KD49" i="1" s="1"/>
  <c r="AEQ49" i="1" s="1"/>
  <c r="EI49" i="3"/>
  <c r="KC49" i="1" s="1"/>
  <c r="AEP49" i="1" s="1"/>
  <c r="EH49" i="3"/>
  <c r="KB49" i="1" s="1"/>
  <c r="AEO49" i="1" s="1"/>
  <c r="EG49" i="3"/>
  <c r="KA49" i="1" s="1"/>
  <c r="AEN49" i="1" s="1"/>
  <c r="EF49" i="3"/>
  <c r="JZ49" i="1" s="1"/>
  <c r="AEM49" i="1" s="1"/>
  <c r="EE49" i="3"/>
  <c r="ED49" i="3"/>
  <c r="EC49" i="3"/>
  <c r="EB49" i="3"/>
  <c r="EA49" i="3"/>
  <c r="EY48" i="3"/>
  <c r="KS48" i="1" s="1"/>
  <c r="AFF48" i="1" s="1"/>
  <c r="EX48" i="3"/>
  <c r="KR48" i="1" s="1"/>
  <c r="AFE48" i="1" s="1"/>
  <c r="EW48" i="3"/>
  <c r="KQ48" i="1" s="1"/>
  <c r="AFD48" i="1" s="1"/>
  <c r="EV48" i="3"/>
  <c r="KP48" i="1" s="1"/>
  <c r="AFC48" i="1" s="1"/>
  <c r="EU48" i="3"/>
  <c r="KO48" i="1" s="1"/>
  <c r="AFB48" i="1" s="1"/>
  <c r="ET48" i="3"/>
  <c r="KN48" i="1" s="1"/>
  <c r="AFA48" i="1" s="1"/>
  <c r="ER48" i="3"/>
  <c r="KL48" i="1" s="1"/>
  <c r="AEY48" i="1" s="1"/>
  <c r="EQ48" i="3"/>
  <c r="KK48" i="1" s="1"/>
  <c r="AEX48" i="1" s="1"/>
  <c r="EP48" i="3"/>
  <c r="KJ48" i="1" s="1"/>
  <c r="AEW48" i="1" s="1"/>
  <c r="EO48" i="3"/>
  <c r="KI48" i="1" s="1"/>
  <c r="AEV48" i="1" s="1"/>
  <c r="EM48" i="3"/>
  <c r="KG48" i="1" s="1"/>
  <c r="AET48" i="1" s="1"/>
  <c r="EL48" i="3"/>
  <c r="KF48" i="1" s="1"/>
  <c r="AES48" i="1" s="1"/>
  <c r="EK48" i="3"/>
  <c r="KE48" i="1" s="1"/>
  <c r="AER48" i="1" s="1"/>
  <c r="EJ48" i="3"/>
  <c r="KD48" i="1" s="1"/>
  <c r="AEQ48" i="1" s="1"/>
  <c r="EI48" i="3"/>
  <c r="KC48" i="1" s="1"/>
  <c r="AEP48" i="1" s="1"/>
  <c r="EH48" i="3"/>
  <c r="KB48" i="1" s="1"/>
  <c r="AEO48" i="1" s="1"/>
  <c r="EG48" i="3"/>
  <c r="KA48" i="1" s="1"/>
  <c r="AEN48" i="1" s="1"/>
  <c r="EF48" i="3"/>
  <c r="JZ48" i="1" s="1"/>
  <c r="AEM48" i="1" s="1"/>
  <c r="EE48" i="3"/>
  <c r="ED48" i="3"/>
  <c r="EC48" i="3"/>
  <c r="EB48" i="3"/>
  <c r="EA48" i="3"/>
  <c r="EY47" i="3"/>
  <c r="KS47" i="1" s="1"/>
  <c r="AFF47" i="1" s="1"/>
  <c r="EX47" i="3"/>
  <c r="KR47" i="1" s="1"/>
  <c r="AFE47" i="1" s="1"/>
  <c r="EW47" i="3"/>
  <c r="KQ47" i="1" s="1"/>
  <c r="AFD47" i="1" s="1"/>
  <c r="EV47" i="3"/>
  <c r="KP47" i="1" s="1"/>
  <c r="AFC47" i="1" s="1"/>
  <c r="EU47" i="3"/>
  <c r="KO47" i="1" s="1"/>
  <c r="AFB47" i="1" s="1"/>
  <c r="ET47" i="3"/>
  <c r="KN47" i="1" s="1"/>
  <c r="AFA47" i="1" s="1"/>
  <c r="ER47" i="3"/>
  <c r="KL47" i="1" s="1"/>
  <c r="AEY47" i="1" s="1"/>
  <c r="EQ47" i="3"/>
  <c r="KK47" i="1" s="1"/>
  <c r="AEX47" i="1" s="1"/>
  <c r="EP47" i="3"/>
  <c r="KJ47" i="1" s="1"/>
  <c r="AEW47" i="1" s="1"/>
  <c r="EO47" i="3"/>
  <c r="KI47" i="1" s="1"/>
  <c r="AEV47" i="1" s="1"/>
  <c r="EM47" i="3"/>
  <c r="KG47" i="1" s="1"/>
  <c r="AET47" i="1" s="1"/>
  <c r="EL47" i="3"/>
  <c r="KF47" i="1" s="1"/>
  <c r="AES47" i="1" s="1"/>
  <c r="EK47" i="3"/>
  <c r="KE47" i="1" s="1"/>
  <c r="AER47" i="1" s="1"/>
  <c r="EJ47" i="3"/>
  <c r="KD47" i="1" s="1"/>
  <c r="AEQ47" i="1" s="1"/>
  <c r="EI47" i="3"/>
  <c r="KC47" i="1" s="1"/>
  <c r="AEP47" i="1" s="1"/>
  <c r="EH47" i="3"/>
  <c r="KB47" i="1" s="1"/>
  <c r="AEO47" i="1" s="1"/>
  <c r="EG47" i="3"/>
  <c r="KA47" i="1" s="1"/>
  <c r="AEN47" i="1" s="1"/>
  <c r="EF47" i="3"/>
  <c r="JZ47" i="1" s="1"/>
  <c r="AEM47" i="1" s="1"/>
  <c r="EE47" i="3"/>
  <c r="ED47" i="3"/>
  <c r="EC47" i="3"/>
  <c r="EB47" i="3"/>
  <c r="EA47" i="3"/>
  <c r="EY46" i="3"/>
  <c r="KS46" i="1" s="1"/>
  <c r="AFF46" i="1" s="1"/>
  <c r="EX46" i="3"/>
  <c r="KR46" i="1" s="1"/>
  <c r="AFE46" i="1" s="1"/>
  <c r="EW46" i="3"/>
  <c r="KQ46" i="1" s="1"/>
  <c r="AFD46" i="1" s="1"/>
  <c r="EV46" i="3"/>
  <c r="KP46" i="1" s="1"/>
  <c r="AFC46" i="1" s="1"/>
  <c r="EU46" i="3"/>
  <c r="KO46" i="1" s="1"/>
  <c r="AFB46" i="1" s="1"/>
  <c r="ET46" i="3"/>
  <c r="KN46" i="1" s="1"/>
  <c r="AFA46" i="1" s="1"/>
  <c r="ER46" i="3"/>
  <c r="KL46" i="1" s="1"/>
  <c r="AEY46" i="1" s="1"/>
  <c r="EQ46" i="3"/>
  <c r="KK46" i="1" s="1"/>
  <c r="AEX46" i="1" s="1"/>
  <c r="EP46" i="3"/>
  <c r="KJ46" i="1" s="1"/>
  <c r="AEW46" i="1" s="1"/>
  <c r="EO46" i="3"/>
  <c r="KI46" i="1" s="1"/>
  <c r="AEV46" i="1" s="1"/>
  <c r="EM46" i="3"/>
  <c r="KG46" i="1" s="1"/>
  <c r="AET46" i="1" s="1"/>
  <c r="EL46" i="3"/>
  <c r="KF46" i="1" s="1"/>
  <c r="AES46" i="1" s="1"/>
  <c r="EK46" i="3"/>
  <c r="KE46" i="1" s="1"/>
  <c r="AER46" i="1" s="1"/>
  <c r="EJ46" i="3"/>
  <c r="KD46" i="1" s="1"/>
  <c r="AEQ46" i="1" s="1"/>
  <c r="EI46" i="3"/>
  <c r="KC46" i="1" s="1"/>
  <c r="AEP46" i="1" s="1"/>
  <c r="EH46" i="3"/>
  <c r="KB46" i="1" s="1"/>
  <c r="AEO46" i="1" s="1"/>
  <c r="EG46" i="3"/>
  <c r="KA46" i="1" s="1"/>
  <c r="AEN46" i="1" s="1"/>
  <c r="EF46" i="3"/>
  <c r="JZ46" i="1" s="1"/>
  <c r="AEM46" i="1" s="1"/>
  <c r="EE46" i="3"/>
  <c r="ED46" i="3"/>
  <c r="EC46" i="3"/>
  <c r="EB46" i="3"/>
  <c r="EA46" i="3"/>
  <c r="EY45" i="3"/>
  <c r="KS45" i="1" s="1"/>
  <c r="AFF45" i="1" s="1"/>
  <c r="EX45" i="3"/>
  <c r="KR45" i="1" s="1"/>
  <c r="AFE45" i="1" s="1"/>
  <c r="EW45" i="3"/>
  <c r="KQ45" i="1" s="1"/>
  <c r="AFD45" i="1" s="1"/>
  <c r="EV45" i="3"/>
  <c r="KP45" i="1" s="1"/>
  <c r="AFC45" i="1" s="1"/>
  <c r="EU45" i="3"/>
  <c r="KO45" i="1" s="1"/>
  <c r="AFB45" i="1" s="1"/>
  <c r="ET45" i="3"/>
  <c r="KN45" i="1" s="1"/>
  <c r="AFA45" i="1" s="1"/>
  <c r="ER45" i="3"/>
  <c r="KL45" i="1" s="1"/>
  <c r="AEY45" i="1" s="1"/>
  <c r="EQ45" i="3"/>
  <c r="KK45" i="1" s="1"/>
  <c r="AEX45" i="1" s="1"/>
  <c r="EP45" i="3"/>
  <c r="KJ45" i="1" s="1"/>
  <c r="AEW45" i="1" s="1"/>
  <c r="EO45" i="3"/>
  <c r="KI45" i="1" s="1"/>
  <c r="AEV45" i="1" s="1"/>
  <c r="EM45" i="3"/>
  <c r="KG45" i="1" s="1"/>
  <c r="AET45" i="1" s="1"/>
  <c r="EL45" i="3"/>
  <c r="KF45" i="1" s="1"/>
  <c r="AES45" i="1" s="1"/>
  <c r="EK45" i="3"/>
  <c r="KE45" i="1" s="1"/>
  <c r="AER45" i="1" s="1"/>
  <c r="EJ45" i="3"/>
  <c r="KD45" i="1" s="1"/>
  <c r="AEQ45" i="1" s="1"/>
  <c r="EI45" i="3"/>
  <c r="KC45" i="1" s="1"/>
  <c r="AEP45" i="1" s="1"/>
  <c r="EH45" i="3"/>
  <c r="KB45" i="1" s="1"/>
  <c r="AEO45" i="1" s="1"/>
  <c r="EG45" i="3"/>
  <c r="KA45" i="1" s="1"/>
  <c r="AEN45" i="1" s="1"/>
  <c r="EF45" i="3"/>
  <c r="JZ45" i="1" s="1"/>
  <c r="AEM45" i="1" s="1"/>
  <c r="EE45" i="3"/>
  <c r="ED45" i="3"/>
  <c r="EC45" i="3"/>
  <c r="EB45" i="3"/>
  <c r="EA45" i="3"/>
  <c r="EY44" i="3"/>
  <c r="KS44" i="1" s="1"/>
  <c r="AFF44" i="1" s="1"/>
  <c r="EX44" i="3"/>
  <c r="KR44" i="1" s="1"/>
  <c r="AFE44" i="1" s="1"/>
  <c r="EW44" i="3"/>
  <c r="KQ44" i="1" s="1"/>
  <c r="AFD44" i="1" s="1"/>
  <c r="EV44" i="3"/>
  <c r="KP44" i="1" s="1"/>
  <c r="AFC44" i="1" s="1"/>
  <c r="EU44" i="3"/>
  <c r="KO44" i="1" s="1"/>
  <c r="AFB44" i="1" s="1"/>
  <c r="ET44" i="3"/>
  <c r="KN44" i="1" s="1"/>
  <c r="AFA44" i="1" s="1"/>
  <c r="ER44" i="3"/>
  <c r="KL44" i="1" s="1"/>
  <c r="AEY44" i="1" s="1"/>
  <c r="EQ44" i="3"/>
  <c r="KK44" i="1" s="1"/>
  <c r="AEX44" i="1" s="1"/>
  <c r="EP44" i="3"/>
  <c r="KJ44" i="1" s="1"/>
  <c r="AEW44" i="1" s="1"/>
  <c r="EO44" i="3"/>
  <c r="KI44" i="1" s="1"/>
  <c r="AEV44" i="1" s="1"/>
  <c r="EM44" i="3"/>
  <c r="KG44" i="1" s="1"/>
  <c r="AET44" i="1" s="1"/>
  <c r="EL44" i="3"/>
  <c r="KF44" i="1" s="1"/>
  <c r="AES44" i="1" s="1"/>
  <c r="EK44" i="3"/>
  <c r="KE44" i="1" s="1"/>
  <c r="AER44" i="1" s="1"/>
  <c r="EJ44" i="3"/>
  <c r="KD44" i="1" s="1"/>
  <c r="AEQ44" i="1" s="1"/>
  <c r="EI44" i="3"/>
  <c r="KC44" i="1" s="1"/>
  <c r="AEP44" i="1" s="1"/>
  <c r="EH44" i="3"/>
  <c r="KB44" i="1" s="1"/>
  <c r="AEO44" i="1" s="1"/>
  <c r="EG44" i="3"/>
  <c r="KA44" i="1" s="1"/>
  <c r="AEN44" i="1" s="1"/>
  <c r="EF44" i="3"/>
  <c r="JZ44" i="1" s="1"/>
  <c r="AEM44" i="1" s="1"/>
  <c r="EE44" i="3"/>
  <c r="ED44" i="3"/>
  <c r="EC44" i="3"/>
  <c r="EB44" i="3"/>
  <c r="EA44" i="3"/>
  <c r="EY43" i="3"/>
  <c r="KS43" i="1" s="1"/>
  <c r="AFF43" i="1" s="1"/>
  <c r="EX43" i="3"/>
  <c r="KR43" i="1" s="1"/>
  <c r="AFE43" i="1" s="1"/>
  <c r="EW43" i="3"/>
  <c r="KQ43" i="1" s="1"/>
  <c r="AFD43" i="1" s="1"/>
  <c r="EV43" i="3"/>
  <c r="KP43" i="1" s="1"/>
  <c r="AFC43" i="1" s="1"/>
  <c r="EU43" i="3"/>
  <c r="KO43" i="1" s="1"/>
  <c r="AFB43" i="1" s="1"/>
  <c r="ET43" i="3"/>
  <c r="KN43" i="1" s="1"/>
  <c r="AFA43" i="1" s="1"/>
  <c r="ER43" i="3"/>
  <c r="KL43" i="1" s="1"/>
  <c r="AEY43" i="1" s="1"/>
  <c r="EQ43" i="3"/>
  <c r="KK43" i="1" s="1"/>
  <c r="AEX43" i="1" s="1"/>
  <c r="EP43" i="3"/>
  <c r="KJ43" i="1" s="1"/>
  <c r="AEW43" i="1" s="1"/>
  <c r="EO43" i="3"/>
  <c r="KI43" i="1" s="1"/>
  <c r="AEV43" i="1" s="1"/>
  <c r="EM43" i="3"/>
  <c r="KG43" i="1" s="1"/>
  <c r="AET43" i="1" s="1"/>
  <c r="EL43" i="3"/>
  <c r="KF43" i="1" s="1"/>
  <c r="AES43" i="1" s="1"/>
  <c r="EK43" i="3"/>
  <c r="KE43" i="1" s="1"/>
  <c r="AER43" i="1" s="1"/>
  <c r="EJ43" i="3"/>
  <c r="KD43" i="1" s="1"/>
  <c r="AEQ43" i="1" s="1"/>
  <c r="EI43" i="3"/>
  <c r="KC43" i="1" s="1"/>
  <c r="AEP43" i="1" s="1"/>
  <c r="EH43" i="3"/>
  <c r="KB43" i="1" s="1"/>
  <c r="AEO43" i="1" s="1"/>
  <c r="EG43" i="3"/>
  <c r="KA43" i="1" s="1"/>
  <c r="AEN43" i="1" s="1"/>
  <c r="EF43" i="3"/>
  <c r="JZ43" i="1" s="1"/>
  <c r="AEM43" i="1" s="1"/>
  <c r="EE43" i="3"/>
  <c r="ED43" i="3"/>
  <c r="EC43" i="3"/>
  <c r="EB43" i="3"/>
  <c r="EA43" i="3"/>
  <c r="EY42" i="3"/>
  <c r="KS42" i="1" s="1"/>
  <c r="AFF42" i="1" s="1"/>
  <c r="EX42" i="3"/>
  <c r="KR42" i="1" s="1"/>
  <c r="AFE42" i="1" s="1"/>
  <c r="EW42" i="3"/>
  <c r="KQ42" i="1" s="1"/>
  <c r="AFD42" i="1" s="1"/>
  <c r="EV42" i="3"/>
  <c r="KP42" i="1" s="1"/>
  <c r="AFC42" i="1" s="1"/>
  <c r="EU42" i="3"/>
  <c r="KO42" i="1" s="1"/>
  <c r="AFB42" i="1" s="1"/>
  <c r="ET42" i="3"/>
  <c r="KN42" i="1" s="1"/>
  <c r="AFA42" i="1" s="1"/>
  <c r="ER42" i="3"/>
  <c r="KL42" i="1" s="1"/>
  <c r="AEY42" i="1" s="1"/>
  <c r="EQ42" i="3"/>
  <c r="KK42" i="1" s="1"/>
  <c r="AEX42" i="1" s="1"/>
  <c r="EP42" i="3"/>
  <c r="KJ42" i="1" s="1"/>
  <c r="AEW42" i="1" s="1"/>
  <c r="EO42" i="3"/>
  <c r="KI42" i="1" s="1"/>
  <c r="AEV42" i="1" s="1"/>
  <c r="EM42" i="3"/>
  <c r="KG42" i="1" s="1"/>
  <c r="AET42" i="1" s="1"/>
  <c r="EL42" i="3"/>
  <c r="KF42" i="1" s="1"/>
  <c r="AES42" i="1" s="1"/>
  <c r="EK42" i="3"/>
  <c r="KE42" i="1" s="1"/>
  <c r="AER42" i="1" s="1"/>
  <c r="EJ42" i="3"/>
  <c r="KD42" i="1" s="1"/>
  <c r="AEQ42" i="1" s="1"/>
  <c r="EI42" i="3"/>
  <c r="KC42" i="1" s="1"/>
  <c r="AEP42" i="1" s="1"/>
  <c r="EH42" i="3"/>
  <c r="KB42" i="1" s="1"/>
  <c r="AEO42" i="1" s="1"/>
  <c r="EG42" i="3"/>
  <c r="KA42" i="1" s="1"/>
  <c r="AEN42" i="1" s="1"/>
  <c r="EF42" i="3"/>
  <c r="JZ42" i="1" s="1"/>
  <c r="AEM42" i="1" s="1"/>
  <c r="EE42" i="3"/>
  <c r="ED42" i="3"/>
  <c r="EC42" i="3"/>
  <c r="EB42" i="3"/>
  <c r="EA42" i="3"/>
  <c r="EY41" i="3"/>
  <c r="KS41" i="1" s="1"/>
  <c r="AFF41" i="1" s="1"/>
  <c r="EX41" i="3"/>
  <c r="KR41" i="1" s="1"/>
  <c r="AFE41" i="1" s="1"/>
  <c r="EW41" i="3"/>
  <c r="KQ41" i="1" s="1"/>
  <c r="AFD41" i="1" s="1"/>
  <c r="EV41" i="3"/>
  <c r="KP41" i="1" s="1"/>
  <c r="AFC41" i="1" s="1"/>
  <c r="EU41" i="3"/>
  <c r="KO41" i="1" s="1"/>
  <c r="AFB41" i="1" s="1"/>
  <c r="ET41" i="3"/>
  <c r="KN41" i="1" s="1"/>
  <c r="AFA41" i="1" s="1"/>
  <c r="ER41" i="3"/>
  <c r="KL41" i="1" s="1"/>
  <c r="AEY41" i="1" s="1"/>
  <c r="EQ41" i="3"/>
  <c r="KK41" i="1" s="1"/>
  <c r="AEX41" i="1" s="1"/>
  <c r="EP41" i="3"/>
  <c r="KJ41" i="1" s="1"/>
  <c r="AEW41" i="1" s="1"/>
  <c r="EO41" i="3"/>
  <c r="KI41" i="1" s="1"/>
  <c r="AEV41" i="1" s="1"/>
  <c r="EM41" i="3"/>
  <c r="KG41" i="1" s="1"/>
  <c r="AET41" i="1" s="1"/>
  <c r="EL41" i="3"/>
  <c r="KF41" i="1" s="1"/>
  <c r="AES41" i="1" s="1"/>
  <c r="EK41" i="3"/>
  <c r="KE41" i="1" s="1"/>
  <c r="AER41" i="1" s="1"/>
  <c r="EJ41" i="3"/>
  <c r="KD41" i="1" s="1"/>
  <c r="AEQ41" i="1" s="1"/>
  <c r="EI41" i="3"/>
  <c r="KC41" i="1" s="1"/>
  <c r="AEP41" i="1" s="1"/>
  <c r="EH41" i="3"/>
  <c r="KB41" i="1" s="1"/>
  <c r="AEO41" i="1" s="1"/>
  <c r="EG41" i="3"/>
  <c r="KA41" i="1" s="1"/>
  <c r="AEN41" i="1" s="1"/>
  <c r="EF41" i="3"/>
  <c r="JZ41" i="1" s="1"/>
  <c r="AEM41" i="1" s="1"/>
  <c r="EE41" i="3"/>
  <c r="ED41" i="3"/>
  <c r="EC41" i="3"/>
  <c r="EB41" i="3"/>
  <c r="EA41" i="3"/>
  <c r="EY40" i="3"/>
  <c r="KS40" i="1" s="1"/>
  <c r="AFF40" i="1" s="1"/>
  <c r="EX40" i="3"/>
  <c r="KR40" i="1" s="1"/>
  <c r="AFE40" i="1" s="1"/>
  <c r="EW40" i="3"/>
  <c r="KQ40" i="1" s="1"/>
  <c r="AFD40" i="1" s="1"/>
  <c r="EV40" i="3"/>
  <c r="KP40" i="1" s="1"/>
  <c r="AFC40" i="1" s="1"/>
  <c r="EU40" i="3"/>
  <c r="KO40" i="1" s="1"/>
  <c r="AFB40" i="1" s="1"/>
  <c r="ET40" i="3"/>
  <c r="KN40" i="1" s="1"/>
  <c r="AFA40" i="1" s="1"/>
  <c r="ER40" i="3"/>
  <c r="KL40" i="1" s="1"/>
  <c r="AEY40" i="1" s="1"/>
  <c r="EQ40" i="3"/>
  <c r="KK40" i="1" s="1"/>
  <c r="AEX40" i="1" s="1"/>
  <c r="EP40" i="3"/>
  <c r="KJ40" i="1" s="1"/>
  <c r="AEW40" i="1" s="1"/>
  <c r="EO40" i="3"/>
  <c r="KI40" i="1" s="1"/>
  <c r="AEV40" i="1" s="1"/>
  <c r="EM40" i="3"/>
  <c r="KG40" i="1" s="1"/>
  <c r="AET40" i="1" s="1"/>
  <c r="EL40" i="3"/>
  <c r="KF40" i="1" s="1"/>
  <c r="AES40" i="1" s="1"/>
  <c r="EK40" i="3"/>
  <c r="KE40" i="1" s="1"/>
  <c r="AER40" i="1" s="1"/>
  <c r="EJ40" i="3"/>
  <c r="KD40" i="1" s="1"/>
  <c r="AEQ40" i="1" s="1"/>
  <c r="EI40" i="3"/>
  <c r="KC40" i="1" s="1"/>
  <c r="AEP40" i="1" s="1"/>
  <c r="EH40" i="3"/>
  <c r="KB40" i="1" s="1"/>
  <c r="AEO40" i="1" s="1"/>
  <c r="EG40" i="3"/>
  <c r="KA40" i="1" s="1"/>
  <c r="AEN40" i="1" s="1"/>
  <c r="EF40" i="3"/>
  <c r="JZ40" i="1" s="1"/>
  <c r="AEM40" i="1" s="1"/>
  <c r="EE40" i="3"/>
  <c r="ED40" i="3"/>
  <c r="EC40" i="3"/>
  <c r="EB40" i="3"/>
  <c r="EA40" i="3"/>
  <c r="EY39" i="3"/>
  <c r="KS39" i="1" s="1"/>
  <c r="AFF39" i="1" s="1"/>
  <c r="EX39" i="3"/>
  <c r="KR39" i="1" s="1"/>
  <c r="AFE39" i="1" s="1"/>
  <c r="EW39" i="3"/>
  <c r="KQ39" i="1" s="1"/>
  <c r="AFD39" i="1" s="1"/>
  <c r="EV39" i="3"/>
  <c r="KP39" i="1" s="1"/>
  <c r="AFC39" i="1" s="1"/>
  <c r="EU39" i="3"/>
  <c r="KO39" i="1" s="1"/>
  <c r="AFB39" i="1" s="1"/>
  <c r="ET39" i="3"/>
  <c r="KN39" i="1" s="1"/>
  <c r="AFA39" i="1" s="1"/>
  <c r="ER39" i="3"/>
  <c r="KL39" i="1" s="1"/>
  <c r="AEY39" i="1" s="1"/>
  <c r="EQ39" i="3"/>
  <c r="KK39" i="1" s="1"/>
  <c r="AEX39" i="1" s="1"/>
  <c r="EP39" i="3"/>
  <c r="KJ39" i="1" s="1"/>
  <c r="AEW39" i="1" s="1"/>
  <c r="EO39" i="3"/>
  <c r="KI39" i="1" s="1"/>
  <c r="AEV39" i="1" s="1"/>
  <c r="EM39" i="3"/>
  <c r="KG39" i="1" s="1"/>
  <c r="AET39" i="1" s="1"/>
  <c r="EL39" i="3"/>
  <c r="KF39" i="1" s="1"/>
  <c r="AES39" i="1" s="1"/>
  <c r="EK39" i="3"/>
  <c r="KE39" i="1" s="1"/>
  <c r="AER39" i="1" s="1"/>
  <c r="EJ39" i="3"/>
  <c r="KD39" i="1" s="1"/>
  <c r="AEQ39" i="1" s="1"/>
  <c r="EI39" i="3"/>
  <c r="KC39" i="1" s="1"/>
  <c r="AEP39" i="1" s="1"/>
  <c r="EH39" i="3"/>
  <c r="KB39" i="1" s="1"/>
  <c r="AEO39" i="1" s="1"/>
  <c r="EG39" i="3"/>
  <c r="KA39" i="1" s="1"/>
  <c r="AEN39" i="1" s="1"/>
  <c r="EF39" i="3"/>
  <c r="JZ39" i="1" s="1"/>
  <c r="AEM39" i="1" s="1"/>
  <c r="EE39" i="3"/>
  <c r="ED39" i="3"/>
  <c r="EC39" i="3"/>
  <c r="EB39" i="3"/>
  <c r="EA39" i="3"/>
  <c r="EY38" i="3"/>
  <c r="KS38" i="1" s="1"/>
  <c r="AFF38" i="1" s="1"/>
  <c r="EX38" i="3"/>
  <c r="KR38" i="1" s="1"/>
  <c r="AFE38" i="1" s="1"/>
  <c r="EW38" i="3"/>
  <c r="KQ38" i="1" s="1"/>
  <c r="AFD38" i="1" s="1"/>
  <c r="EV38" i="3"/>
  <c r="KP38" i="1" s="1"/>
  <c r="AFC38" i="1" s="1"/>
  <c r="EU38" i="3"/>
  <c r="KO38" i="1" s="1"/>
  <c r="AFB38" i="1" s="1"/>
  <c r="ET38" i="3"/>
  <c r="KN38" i="1" s="1"/>
  <c r="AFA38" i="1" s="1"/>
  <c r="ER38" i="3"/>
  <c r="KL38" i="1" s="1"/>
  <c r="AEY38" i="1" s="1"/>
  <c r="EQ38" i="3"/>
  <c r="KK38" i="1" s="1"/>
  <c r="AEX38" i="1" s="1"/>
  <c r="EP38" i="3"/>
  <c r="KJ38" i="1" s="1"/>
  <c r="AEW38" i="1" s="1"/>
  <c r="EO38" i="3"/>
  <c r="KI38" i="1" s="1"/>
  <c r="AEV38" i="1" s="1"/>
  <c r="EM38" i="3"/>
  <c r="KG38" i="1" s="1"/>
  <c r="AET38" i="1" s="1"/>
  <c r="EL38" i="3"/>
  <c r="KF38" i="1" s="1"/>
  <c r="AES38" i="1" s="1"/>
  <c r="EK38" i="3"/>
  <c r="KE38" i="1" s="1"/>
  <c r="AER38" i="1" s="1"/>
  <c r="EJ38" i="3"/>
  <c r="KD38" i="1" s="1"/>
  <c r="AEQ38" i="1" s="1"/>
  <c r="EI38" i="3"/>
  <c r="KC38" i="1" s="1"/>
  <c r="AEP38" i="1" s="1"/>
  <c r="EH38" i="3"/>
  <c r="KB38" i="1" s="1"/>
  <c r="AEO38" i="1" s="1"/>
  <c r="EG38" i="3"/>
  <c r="KA38" i="1" s="1"/>
  <c r="AEN38" i="1" s="1"/>
  <c r="EF38" i="3"/>
  <c r="JZ38" i="1" s="1"/>
  <c r="AEM38" i="1" s="1"/>
  <c r="EE38" i="3"/>
  <c r="ED38" i="3"/>
  <c r="EC38" i="3"/>
  <c r="EB38" i="3"/>
  <c r="EA38" i="3"/>
  <c r="EY37" i="3"/>
  <c r="KS37" i="1" s="1"/>
  <c r="AFF37" i="1" s="1"/>
  <c r="EX37" i="3"/>
  <c r="KR37" i="1" s="1"/>
  <c r="AFE37" i="1" s="1"/>
  <c r="EW37" i="3"/>
  <c r="KQ37" i="1" s="1"/>
  <c r="AFD37" i="1" s="1"/>
  <c r="EV37" i="3"/>
  <c r="KP37" i="1" s="1"/>
  <c r="AFC37" i="1" s="1"/>
  <c r="EU37" i="3"/>
  <c r="KO37" i="1" s="1"/>
  <c r="AFB37" i="1" s="1"/>
  <c r="ET37" i="3"/>
  <c r="KN37" i="1" s="1"/>
  <c r="AFA37" i="1" s="1"/>
  <c r="ER37" i="3"/>
  <c r="KL37" i="1" s="1"/>
  <c r="AEY37" i="1" s="1"/>
  <c r="EQ37" i="3"/>
  <c r="KK37" i="1" s="1"/>
  <c r="AEX37" i="1" s="1"/>
  <c r="EP37" i="3"/>
  <c r="KJ37" i="1" s="1"/>
  <c r="AEW37" i="1" s="1"/>
  <c r="EO37" i="3"/>
  <c r="KI37" i="1" s="1"/>
  <c r="AEV37" i="1" s="1"/>
  <c r="EM37" i="3"/>
  <c r="KG37" i="1" s="1"/>
  <c r="AET37" i="1" s="1"/>
  <c r="EL37" i="3"/>
  <c r="KF37" i="1" s="1"/>
  <c r="AES37" i="1" s="1"/>
  <c r="EK37" i="3"/>
  <c r="KE37" i="1" s="1"/>
  <c r="AER37" i="1" s="1"/>
  <c r="EJ37" i="3"/>
  <c r="KD37" i="1" s="1"/>
  <c r="AEQ37" i="1" s="1"/>
  <c r="EI37" i="3"/>
  <c r="KC37" i="1" s="1"/>
  <c r="AEP37" i="1" s="1"/>
  <c r="EH37" i="3"/>
  <c r="KB37" i="1" s="1"/>
  <c r="AEO37" i="1" s="1"/>
  <c r="EG37" i="3"/>
  <c r="KA37" i="1" s="1"/>
  <c r="AEN37" i="1" s="1"/>
  <c r="EF37" i="3"/>
  <c r="JZ37" i="1" s="1"/>
  <c r="AEM37" i="1" s="1"/>
  <c r="EE37" i="3"/>
  <c r="ED37" i="3"/>
  <c r="EC37" i="3"/>
  <c r="EB37" i="3"/>
  <c r="EA37" i="3"/>
  <c r="EY36" i="3"/>
  <c r="KS36" i="1" s="1"/>
  <c r="AFF36" i="1" s="1"/>
  <c r="EX36" i="3"/>
  <c r="KR36" i="1" s="1"/>
  <c r="AFE36" i="1" s="1"/>
  <c r="EW36" i="3"/>
  <c r="KQ36" i="1" s="1"/>
  <c r="AFD36" i="1" s="1"/>
  <c r="EV36" i="3"/>
  <c r="KP36" i="1" s="1"/>
  <c r="AFC36" i="1" s="1"/>
  <c r="EU36" i="3"/>
  <c r="KO36" i="1" s="1"/>
  <c r="AFB36" i="1" s="1"/>
  <c r="ET36" i="3"/>
  <c r="KN36" i="1" s="1"/>
  <c r="AFA36" i="1" s="1"/>
  <c r="ER36" i="3"/>
  <c r="KL36" i="1" s="1"/>
  <c r="AEY36" i="1" s="1"/>
  <c r="EQ36" i="3"/>
  <c r="KK36" i="1" s="1"/>
  <c r="AEX36" i="1" s="1"/>
  <c r="EP36" i="3"/>
  <c r="KJ36" i="1" s="1"/>
  <c r="AEW36" i="1" s="1"/>
  <c r="EO36" i="3"/>
  <c r="KI36" i="1" s="1"/>
  <c r="AEV36" i="1" s="1"/>
  <c r="EM36" i="3"/>
  <c r="KG36" i="1" s="1"/>
  <c r="AET36" i="1" s="1"/>
  <c r="EL36" i="3"/>
  <c r="KF36" i="1" s="1"/>
  <c r="AES36" i="1" s="1"/>
  <c r="EK36" i="3"/>
  <c r="KE36" i="1" s="1"/>
  <c r="AER36" i="1" s="1"/>
  <c r="EJ36" i="3"/>
  <c r="KD36" i="1" s="1"/>
  <c r="AEQ36" i="1" s="1"/>
  <c r="EI36" i="3"/>
  <c r="KC36" i="1" s="1"/>
  <c r="AEP36" i="1" s="1"/>
  <c r="EH36" i="3"/>
  <c r="KB36" i="1" s="1"/>
  <c r="AEO36" i="1" s="1"/>
  <c r="EG36" i="3"/>
  <c r="KA36" i="1" s="1"/>
  <c r="AEN36" i="1" s="1"/>
  <c r="EF36" i="3"/>
  <c r="JZ36" i="1" s="1"/>
  <c r="AEM36" i="1" s="1"/>
  <c r="EE36" i="3"/>
  <c r="ED36" i="3"/>
  <c r="EC36" i="3"/>
  <c r="EB36" i="3"/>
  <c r="EA36" i="3"/>
  <c r="EY35" i="3"/>
  <c r="KS35" i="1" s="1"/>
  <c r="AFF35" i="1" s="1"/>
  <c r="EX35" i="3"/>
  <c r="KR35" i="1" s="1"/>
  <c r="AFE35" i="1" s="1"/>
  <c r="EW35" i="3"/>
  <c r="KQ35" i="1" s="1"/>
  <c r="AFD35" i="1" s="1"/>
  <c r="EV35" i="3"/>
  <c r="KP35" i="1" s="1"/>
  <c r="AFC35" i="1" s="1"/>
  <c r="EU35" i="3"/>
  <c r="KO35" i="1" s="1"/>
  <c r="AFB35" i="1" s="1"/>
  <c r="ET35" i="3"/>
  <c r="KN35" i="1" s="1"/>
  <c r="AFA35" i="1" s="1"/>
  <c r="ER35" i="3"/>
  <c r="KL35" i="1" s="1"/>
  <c r="AEY35" i="1" s="1"/>
  <c r="EQ35" i="3"/>
  <c r="KK35" i="1" s="1"/>
  <c r="AEX35" i="1" s="1"/>
  <c r="EP35" i="3"/>
  <c r="KJ35" i="1" s="1"/>
  <c r="AEW35" i="1" s="1"/>
  <c r="EO35" i="3"/>
  <c r="KI35" i="1" s="1"/>
  <c r="AEV35" i="1" s="1"/>
  <c r="EM35" i="3"/>
  <c r="KG35" i="1" s="1"/>
  <c r="AET35" i="1" s="1"/>
  <c r="EL35" i="3"/>
  <c r="KF35" i="1" s="1"/>
  <c r="AES35" i="1" s="1"/>
  <c r="EK35" i="3"/>
  <c r="KE35" i="1" s="1"/>
  <c r="AER35" i="1" s="1"/>
  <c r="EJ35" i="3"/>
  <c r="KD35" i="1" s="1"/>
  <c r="AEQ35" i="1" s="1"/>
  <c r="EI35" i="3"/>
  <c r="KC35" i="1" s="1"/>
  <c r="AEP35" i="1" s="1"/>
  <c r="EH35" i="3"/>
  <c r="KB35" i="1" s="1"/>
  <c r="AEO35" i="1" s="1"/>
  <c r="EG35" i="3"/>
  <c r="KA35" i="1" s="1"/>
  <c r="AEN35" i="1" s="1"/>
  <c r="EF35" i="3"/>
  <c r="JZ35" i="1" s="1"/>
  <c r="AEM35" i="1" s="1"/>
  <c r="EE35" i="3"/>
  <c r="ED35" i="3"/>
  <c r="EC35" i="3"/>
  <c r="EB35" i="3"/>
  <c r="EA35" i="3"/>
  <c r="EY34" i="3"/>
  <c r="KS34" i="1" s="1"/>
  <c r="AFF34" i="1" s="1"/>
  <c r="EX34" i="3"/>
  <c r="KR34" i="1" s="1"/>
  <c r="AFE34" i="1" s="1"/>
  <c r="EW34" i="3"/>
  <c r="KQ34" i="1" s="1"/>
  <c r="AFD34" i="1" s="1"/>
  <c r="EV34" i="3"/>
  <c r="KP34" i="1" s="1"/>
  <c r="AFC34" i="1" s="1"/>
  <c r="EU34" i="3"/>
  <c r="KO34" i="1" s="1"/>
  <c r="AFB34" i="1" s="1"/>
  <c r="ET34" i="3"/>
  <c r="KN34" i="1" s="1"/>
  <c r="AFA34" i="1" s="1"/>
  <c r="ER34" i="3"/>
  <c r="KL34" i="1" s="1"/>
  <c r="AEY34" i="1" s="1"/>
  <c r="EQ34" i="3"/>
  <c r="KK34" i="1" s="1"/>
  <c r="AEX34" i="1" s="1"/>
  <c r="EP34" i="3"/>
  <c r="KJ34" i="1" s="1"/>
  <c r="AEW34" i="1" s="1"/>
  <c r="EO34" i="3"/>
  <c r="KI34" i="1" s="1"/>
  <c r="AEV34" i="1" s="1"/>
  <c r="EM34" i="3"/>
  <c r="KG34" i="1" s="1"/>
  <c r="AET34" i="1" s="1"/>
  <c r="EL34" i="3"/>
  <c r="KF34" i="1" s="1"/>
  <c r="AES34" i="1" s="1"/>
  <c r="EK34" i="3"/>
  <c r="KE34" i="1" s="1"/>
  <c r="AER34" i="1" s="1"/>
  <c r="EJ34" i="3"/>
  <c r="KD34" i="1" s="1"/>
  <c r="AEQ34" i="1" s="1"/>
  <c r="EI34" i="3"/>
  <c r="KC34" i="1" s="1"/>
  <c r="AEP34" i="1" s="1"/>
  <c r="EH34" i="3"/>
  <c r="KB34" i="1" s="1"/>
  <c r="AEO34" i="1" s="1"/>
  <c r="EG34" i="3"/>
  <c r="KA34" i="1" s="1"/>
  <c r="AEN34" i="1" s="1"/>
  <c r="EF34" i="3"/>
  <c r="JZ34" i="1" s="1"/>
  <c r="AEM34" i="1" s="1"/>
  <c r="EE34" i="3"/>
  <c r="ED34" i="3"/>
  <c r="EC34" i="3"/>
  <c r="EB34" i="3"/>
  <c r="EA34" i="3"/>
  <c r="EY33" i="3"/>
  <c r="KS33" i="1" s="1"/>
  <c r="AFF33" i="1" s="1"/>
  <c r="EX33" i="3"/>
  <c r="KR33" i="1" s="1"/>
  <c r="AFE33" i="1" s="1"/>
  <c r="EW33" i="3"/>
  <c r="KQ33" i="1" s="1"/>
  <c r="AFD33" i="1" s="1"/>
  <c r="EV33" i="3"/>
  <c r="KP33" i="1" s="1"/>
  <c r="AFC33" i="1" s="1"/>
  <c r="EU33" i="3"/>
  <c r="KO33" i="1" s="1"/>
  <c r="AFB33" i="1" s="1"/>
  <c r="ET33" i="3"/>
  <c r="KN33" i="1" s="1"/>
  <c r="AFA33" i="1" s="1"/>
  <c r="ER33" i="3"/>
  <c r="KL33" i="1" s="1"/>
  <c r="AEY33" i="1" s="1"/>
  <c r="EQ33" i="3"/>
  <c r="KK33" i="1" s="1"/>
  <c r="AEX33" i="1" s="1"/>
  <c r="EP33" i="3"/>
  <c r="KJ33" i="1" s="1"/>
  <c r="AEW33" i="1" s="1"/>
  <c r="EO33" i="3"/>
  <c r="KI33" i="1" s="1"/>
  <c r="AEV33" i="1" s="1"/>
  <c r="EM33" i="3"/>
  <c r="KG33" i="1" s="1"/>
  <c r="AET33" i="1" s="1"/>
  <c r="EL33" i="3"/>
  <c r="KF33" i="1" s="1"/>
  <c r="AES33" i="1" s="1"/>
  <c r="EK33" i="3"/>
  <c r="KE33" i="1" s="1"/>
  <c r="AER33" i="1" s="1"/>
  <c r="EJ33" i="3"/>
  <c r="KD33" i="1" s="1"/>
  <c r="AEQ33" i="1" s="1"/>
  <c r="EI33" i="3"/>
  <c r="KC33" i="1" s="1"/>
  <c r="AEP33" i="1" s="1"/>
  <c r="EH33" i="3"/>
  <c r="KB33" i="1" s="1"/>
  <c r="AEO33" i="1" s="1"/>
  <c r="EG33" i="3"/>
  <c r="KA33" i="1" s="1"/>
  <c r="AEN33" i="1" s="1"/>
  <c r="EF33" i="3"/>
  <c r="JZ33" i="1" s="1"/>
  <c r="AEM33" i="1" s="1"/>
  <c r="EE33" i="3"/>
  <c r="ED33" i="3"/>
  <c r="EC33" i="3"/>
  <c r="EB33" i="3"/>
  <c r="EA33" i="3"/>
  <c r="EY32" i="3"/>
  <c r="KS32" i="1" s="1"/>
  <c r="AFF32" i="1" s="1"/>
  <c r="EX32" i="3"/>
  <c r="KR32" i="1" s="1"/>
  <c r="AFE32" i="1" s="1"/>
  <c r="EW32" i="3"/>
  <c r="KQ32" i="1" s="1"/>
  <c r="AFD32" i="1" s="1"/>
  <c r="EV32" i="3"/>
  <c r="KP32" i="1" s="1"/>
  <c r="AFC32" i="1" s="1"/>
  <c r="EU32" i="3"/>
  <c r="KO32" i="1" s="1"/>
  <c r="AFB32" i="1" s="1"/>
  <c r="ET32" i="3"/>
  <c r="KN32" i="1" s="1"/>
  <c r="AFA32" i="1" s="1"/>
  <c r="ER32" i="3"/>
  <c r="KL32" i="1" s="1"/>
  <c r="AEY32" i="1" s="1"/>
  <c r="EQ32" i="3"/>
  <c r="KK32" i="1" s="1"/>
  <c r="AEX32" i="1" s="1"/>
  <c r="EP32" i="3"/>
  <c r="KJ32" i="1" s="1"/>
  <c r="AEW32" i="1" s="1"/>
  <c r="EO32" i="3"/>
  <c r="KI32" i="1" s="1"/>
  <c r="AEV32" i="1" s="1"/>
  <c r="EM32" i="3"/>
  <c r="KG32" i="1" s="1"/>
  <c r="AET32" i="1" s="1"/>
  <c r="EL32" i="3"/>
  <c r="KF32" i="1" s="1"/>
  <c r="AES32" i="1" s="1"/>
  <c r="EK32" i="3"/>
  <c r="KE32" i="1" s="1"/>
  <c r="AER32" i="1" s="1"/>
  <c r="EJ32" i="3"/>
  <c r="KD32" i="1" s="1"/>
  <c r="AEQ32" i="1" s="1"/>
  <c r="EI32" i="3"/>
  <c r="KC32" i="1" s="1"/>
  <c r="AEP32" i="1" s="1"/>
  <c r="EH32" i="3"/>
  <c r="KB32" i="1" s="1"/>
  <c r="AEO32" i="1" s="1"/>
  <c r="EG32" i="3"/>
  <c r="KA32" i="1" s="1"/>
  <c r="AEN32" i="1" s="1"/>
  <c r="EF32" i="3"/>
  <c r="JZ32" i="1" s="1"/>
  <c r="AEM32" i="1" s="1"/>
  <c r="EE32" i="3"/>
  <c r="ED32" i="3"/>
  <c r="EC32" i="3"/>
  <c r="EB32" i="3"/>
  <c r="EA32" i="3"/>
  <c r="EY31" i="3"/>
  <c r="KS31" i="1" s="1"/>
  <c r="AFF31" i="1" s="1"/>
  <c r="EX31" i="3"/>
  <c r="KR31" i="1" s="1"/>
  <c r="AFE31" i="1" s="1"/>
  <c r="EW31" i="3"/>
  <c r="KQ31" i="1" s="1"/>
  <c r="AFD31" i="1" s="1"/>
  <c r="EV31" i="3"/>
  <c r="KP31" i="1" s="1"/>
  <c r="AFC31" i="1" s="1"/>
  <c r="EU31" i="3"/>
  <c r="KO31" i="1" s="1"/>
  <c r="AFB31" i="1" s="1"/>
  <c r="ET31" i="3"/>
  <c r="KN31" i="1" s="1"/>
  <c r="AFA31" i="1" s="1"/>
  <c r="ER31" i="3"/>
  <c r="KL31" i="1" s="1"/>
  <c r="AEY31" i="1" s="1"/>
  <c r="EQ31" i="3"/>
  <c r="KK31" i="1" s="1"/>
  <c r="AEX31" i="1" s="1"/>
  <c r="EP31" i="3"/>
  <c r="KJ31" i="1" s="1"/>
  <c r="AEW31" i="1" s="1"/>
  <c r="EO31" i="3"/>
  <c r="KI31" i="1" s="1"/>
  <c r="AEV31" i="1" s="1"/>
  <c r="EM31" i="3"/>
  <c r="KG31" i="1" s="1"/>
  <c r="AET31" i="1" s="1"/>
  <c r="EL31" i="3"/>
  <c r="KF31" i="1" s="1"/>
  <c r="AES31" i="1" s="1"/>
  <c r="EK31" i="3"/>
  <c r="KE31" i="1" s="1"/>
  <c r="AER31" i="1" s="1"/>
  <c r="EJ31" i="3"/>
  <c r="KD31" i="1" s="1"/>
  <c r="AEQ31" i="1" s="1"/>
  <c r="EI31" i="3"/>
  <c r="KC31" i="1" s="1"/>
  <c r="AEP31" i="1" s="1"/>
  <c r="EH31" i="3"/>
  <c r="KB31" i="1" s="1"/>
  <c r="AEO31" i="1" s="1"/>
  <c r="EG31" i="3"/>
  <c r="KA31" i="1" s="1"/>
  <c r="AEN31" i="1" s="1"/>
  <c r="EF31" i="3"/>
  <c r="JZ31" i="1" s="1"/>
  <c r="AEM31" i="1" s="1"/>
  <c r="EE31" i="3"/>
  <c r="ED31" i="3"/>
  <c r="EC31" i="3"/>
  <c r="EB31" i="3"/>
  <c r="EA31" i="3"/>
  <c r="EY30" i="3"/>
  <c r="KS30" i="1" s="1"/>
  <c r="AFF30" i="1" s="1"/>
  <c r="EX30" i="3"/>
  <c r="KR30" i="1" s="1"/>
  <c r="AFE30" i="1" s="1"/>
  <c r="EW30" i="3"/>
  <c r="KQ30" i="1" s="1"/>
  <c r="AFD30" i="1" s="1"/>
  <c r="EV30" i="3"/>
  <c r="KP30" i="1" s="1"/>
  <c r="AFC30" i="1" s="1"/>
  <c r="EU30" i="3"/>
  <c r="KO30" i="1" s="1"/>
  <c r="AFB30" i="1" s="1"/>
  <c r="ET30" i="3"/>
  <c r="KN30" i="1" s="1"/>
  <c r="AFA30" i="1" s="1"/>
  <c r="ER30" i="3"/>
  <c r="KL30" i="1" s="1"/>
  <c r="AEY30" i="1" s="1"/>
  <c r="EQ30" i="3"/>
  <c r="KK30" i="1" s="1"/>
  <c r="AEX30" i="1" s="1"/>
  <c r="EP30" i="3"/>
  <c r="KJ30" i="1" s="1"/>
  <c r="AEW30" i="1" s="1"/>
  <c r="EO30" i="3"/>
  <c r="KI30" i="1" s="1"/>
  <c r="AEV30" i="1" s="1"/>
  <c r="EM30" i="3"/>
  <c r="KG30" i="1" s="1"/>
  <c r="AET30" i="1" s="1"/>
  <c r="EL30" i="3"/>
  <c r="KF30" i="1" s="1"/>
  <c r="AES30" i="1" s="1"/>
  <c r="EK30" i="3"/>
  <c r="KE30" i="1" s="1"/>
  <c r="AER30" i="1" s="1"/>
  <c r="EJ30" i="3"/>
  <c r="KD30" i="1" s="1"/>
  <c r="AEQ30" i="1" s="1"/>
  <c r="EI30" i="3"/>
  <c r="KC30" i="1" s="1"/>
  <c r="AEP30" i="1" s="1"/>
  <c r="EH30" i="3"/>
  <c r="KB30" i="1" s="1"/>
  <c r="AEO30" i="1" s="1"/>
  <c r="EG30" i="3"/>
  <c r="KA30" i="1" s="1"/>
  <c r="AEN30" i="1" s="1"/>
  <c r="EF30" i="3"/>
  <c r="JZ30" i="1" s="1"/>
  <c r="AEM30" i="1" s="1"/>
  <c r="EE30" i="3"/>
  <c r="ED30" i="3"/>
  <c r="EC30" i="3"/>
  <c r="EB30" i="3"/>
  <c r="EA30" i="3"/>
  <c r="EY29" i="3"/>
  <c r="KS29" i="1" s="1"/>
  <c r="AFF29" i="1" s="1"/>
  <c r="EX29" i="3"/>
  <c r="KR29" i="1" s="1"/>
  <c r="AFE29" i="1" s="1"/>
  <c r="EW29" i="3"/>
  <c r="KQ29" i="1" s="1"/>
  <c r="AFD29" i="1" s="1"/>
  <c r="EV29" i="3"/>
  <c r="KP29" i="1" s="1"/>
  <c r="AFC29" i="1" s="1"/>
  <c r="EU29" i="3"/>
  <c r="KO29" i="1" s="1"/>
  <c r="AFB29" i="1" s="1"/>
  <c r="ET29" i="3"/>
  <c r="KN29" i="1" s="1"/>
  <c r="AFA29" i="1" s="1"/>
  <c r="ER29" i="3"/>
  <c r="KL29" i="1" s="1"/>
  <c r="AEY29" i="1" s="1"/>
  <c r="EQ29" i="3"/>
  <c r="KK29" i="1" s="1"/>
  <c r="AEX29" i="1" s="1"/>
  <c r="EP29" i="3"/>
  <c r="KJ29" i="1" s="1"/>
  <c r="AEW29" i="1" s="1"/>
  <c r="EO29" i="3"/>
  <c r="KI29" i="1" s="1"/>
  <c r="AEV29" i="1" s="1"/>
  <c r="EM29" i="3"/>
  <c r="KG29" i="1" s="1"/>
  <c r="AET29" i="1" s="1"/>
  <c r="EL29" i="3"/>
  <c r="KF29" i="1" s="1"/>
  <c r="AES29" i="1" s="1"/>
  <c r="EK29" i="3"/>
  <c r="KE29" i="1" s="1"/>
  <c r="AER29" i="1" s="1"/>
  <c r="EJ29" i="3"/>
  <c r="KD29" i="1" s="1"/>
  <c r="AEQ29" i="1" s="1"/>
  <c r="EI29" i="3"/>
  <c r="KC29" i="1" s="1"/>
  <c r="AEP29" i="1" s="1"/>
  <c r="EH29" i="3"/>
  <c r="KB29" i="1" s="1"/>
  <c r="AEO29" i="1" s="1"/>
  <c r="EG29" i="3"/>
  <c r="KA29" i="1" s="1"/>
  <c r="AEN29" i="1" s="1"/>
  <c r="EF29" i="3"/>
  <c r="JZ29" i="1" s="1"/>
  <c r="AEM29" i="1" s="1"/>
  <c r="EE29" i="3"/>
  <c r="ED29" i="3"/>
  <c r="EC29" i="3"/>
  <c r="EB29" i="3"/>
  <c r="EA29" i="3"/>
  <c r="EY28" i="3"/>
  <c r="KS28" i="1" s="1"/>
  <c r="AFF28" i="1" s="1"/>
  <c r="EX28" i="3"/>
  <c r="KR28" i="1" s="1"/>
  <c r="AFE28" i="1" s="1"/>
  <c r="EW28" i="3"/>
  <c r="KQ28" i="1" s="1"/>
  <c r="AFD28" i="1" s="1"/>
  <c r="EV28" i="3"/>
  <c r="KP28" i="1" s="1"/>
  <c r="AFC28" i="1" s="1"/>
  <c r="EU28" i="3"/>
  <c r="KO28" i="1" s="1"/>
  <c r="AFB28" i="1" s="1"/>
  <c r="ET28" i="3"/>
  <c r="KN28" i="1" s="1"/>
  <c r="AFA28" i="1" s="1"/>
  <c r="ER28" i="3"/>
  <c r="KL28" i="1" s="1"/>
  <c r="AEY28" i="1" s="1"/>
  <c r="EQ28" i="3"/>
  <c r="KK28" i="1" s="1"/>
  <c r="AEX28" i="1" s="1"/>
  <c r="EP28" i="3"/>
  <c r="KJ28" i="1" s="1"/>
  <c r="AEW28" i="1" s="1"/>
  <c r="EO28" i="3"/>
  <c r="KI28" i="1" s="1"/>
  <c r="AEV28" i="1" s="1"/>
  <c r="EM28" i="3"/>
  <c r="KG28" i="1" s="1"/>
  <c r="AET28" i="1" s="1"/>
  <c r="EL28" i="3"/>
  <c r="KF28" i="1" s="1"/>
  <c r="AES28" i="1" s="1"/>
  <c r="EK28" i="3"/>
  <c r="KE28" i="1" s="1"/>
  <c r="AER28" i="1" s="1"/>
  <c r="EJ28" i="3"/>
  <c r="KD28" i="1" s="1"/>
  <c r="AEQ28" i="1" s="1"/>
  <c r="EI28" i="3"/>
  <c r="KC28" i="1" s="1"/>
  <c r="AEP28" i="1" s="1"/>
  <c r="EH28" i="3"/>
  <c r="KB28" i="1" s="1"/>
  <c r="AEO28" i="1" s="1"/>
  <c r="EG28" i="3"/>
  <c r="KA28" i="1" s="1"/>
  <c r="AEN28" i="1" s="1"/>
  <c r="EF28" i="3"/>
  <c r="JZ28" i="1" s="1"/>
  <c r="AEM28" i="1" s="1"/>
  <c r="EE28" i="3"/>
  <c r="ED28" i="3"/>
  <c r="EC28" i="3"/>
  <c r="EB28" i="3"/>
  <c r="EA28" i="3"/>
  <c r="EY27" i="3"/>
  <c r="KS27" i="1" s="1"/>
  <c r="AFF27" i="1" s="1"/>
  <c r="EX27" i="3"/>
  <c r="KR27" i="1" s="1"/>
  <c r="AFE27" i="1" s="1"/>
  <c r="EW27" i="3"/>
  <c r="KQ27" i="1" s="1"/>
  <c r="AFD27" i="1" s="1"/>
  <c r="EV27" i="3"/>
  <c r="KP27" i="1" s="1"/>
  <c r="AFC27" i="1" s="1"/>
  <c r="EU27" i="3"/>
  <c r="KO27" i="1" s="1"/>
  <c r="AFB27" i="1" s="1"/>
  <c r="ET27" i="3"/>
  <c r="KN27" i="1" s="1"/>
  <c r="AFA27" i="1" s="1"/>
  <c r="ER27" i="3"/>
  <c r="KL27" i="1" s="1"/>
  <c r="AEY27" i="1" s="1"/>
  <c r="EQ27" i="3"/>
  <c r="KK27" i="1" s="1"/>
  <c r="AEX27" i="1" s="1"/>
  <c r="EP27" i="3"/>
  <c r="KJ27" i="1" s="1"/>
  <c r="AEW27" i="1" s="1"/>
  <c r="EO27" i="3"/>
  <c r="KI27" i="1" s="1"/>
  <c r="AEV27" i="1" s="1"/>
  <c r="EM27" i="3"/>
  <c r="KG27" i="1" s="1"/>
  <c r="AET27" i="1" s="1"/>
  <c r="EL27" i="3"/>
  <c r="KF27" i="1" s="1"/>
  <c r="AES27" i="1" s="1"/>
  <c r="EK27" i="3"/>
  <c r="KE27" i="1" s="1"/>
  <c r="AER27" i="1" s="1"/>
  <c r="EJ27" i="3"/>
  <c r="KD27" i="1" s="1"/>
  <c r="AEQ27" i="1" s="1"/>
  <c r="EI27" i="3"/>
  <c r="KC27" i="1" s="1"/>
  <c r="AEP27" i="1" s="1"/>
  <c r="EH27" i="3"/>
  <c r="KB27" i="1" s="1"/>
  <c r="AEO27" i="1" s="1"/>
  <c r="EG27" i="3"/>
  <c r="KA27" i="1" s="1"/>
  <c r="AEN27" i="1" s="1"/>
  <c r="EF27" i="3"/>
  <c r="JZ27" i="1" s="1"/>
  <c r="AEM27" i="1" s="1"/>
  <c r="EE27" i="3"/>
  <c r="ED27" i="3"/>
  <c r="EC27" i="3"/>
  <c r="EB27" i="3"/>
  <c r="EA27" i="3"/>
  <c r="EY26" i="3"/>
  <c r="KS26" i="1" s="1"/>
  <c r="AFF26" i="1" s="1"/>
  <c r="EX26" i="3"/>
  <c r="KR26" i="1" s="1"/>
  <c r="AFE26" i="1" s="1"/>
  <c r="EW26" i="3"/>
  <c r="KQ26" i="1" s="1"/>
  <c r="AFD26" i="1" s="1"/>
  <c r="EV26" i="3"/>
  <c r="KP26" i="1" s="1"/>
  <c r="AFC26" i="1" s="1"/>
  <c r="EU26" i="3"/>
  <c r="KO26" i="1" s="1"/>
  <c r="AFB26" i="1" s="1"/>
  <c r="ET26" i="3"/>
  <c r="KN26" i="1" s="1"/>
  <c r="AFA26" i="1" s="1"/>
  <c r="ER26" i="3"/>
  <c r="KL26" i="1" s="1"/>
  <c r="AEY26" i="1" s="1"/>
  <c r="EQ26" i="3"/>
  <c r="KK26" i="1" s="1"/>
  <c r="AEX26" i="1" s="1"/>
  <c r="EP26" i="3"/>
  <c r="KJ26" i="1" s="1"/>
  <c r="AEW26" i="1" s="1"/>
  <c r="EO26" i="3"/>
  <c r="KI26" i="1" s="1"/>
  <c r="AEV26" i="1" s="1"/>
  <c r="EM26" i="3"/>
  <c r="KG26" i="1" s="1"/>
  <c r="AET26" i="1" s="1"/>
  <c r="EL26" i="3"/>
  <c r="KF26" i="1" s="1"/>
  <c r="AES26" i="1" s="1"/>
  <c r="EK26" i="3"/>
  <c r="KE26" i="1" s="1"/>
  <c r="AER26" i="1" s="1"/>
  <c r="EJ26" i="3"/>
  <c r="KD26" i="1" s="1"/>
  <c r="AEQ26" i="1" s="1"/>
  <c r="EI26" i="3"/>
  <c r="KC26" i="1" s="1"/>
  <c r="AEP26" i="1" s="1"/>
  <c r="EH26" i="3"/>
  <c r="KB26" i="1" s="1"/>
  <c r="AEO26" i="1" s="1"/>
  <c r="EG26" i="3"/>
  <c r="KA26" i="1" s="1"/>
  <c r="AEN26" i="1" s="1"/>
  <c r="EF26" i="3"/>
  <c r="JZ26" i="1" s="1"/>
  <c r="AEM26" i="1" s="1"/>
  <c r="EE26" i="3"/>
  <c r="ED26" i="3"/>
  <c r="EC26" i="3"/>
  <c r="EB26" i="3"/>
  <c r="EA26" i="3"/>
  <c r="EY25" i="3"/>
  <c r="KS25" i="1" s="1"/>
  <c r="AFF25" i="1" s="1"/>
  <c r="EX25" i="3"/>
  <c r="KR25" i="1" s="1"/>
  <c r="AFE25" i="1" s="1"/>
  <c r="EW25" i="3"/>
  <c r="KQ25" i="1" s="1"/>
  <c r="AFD25" i="1" s="1"/>
  <c r="EV25" i="3"/>
  <c r="KP25" i="1" s="1"/>
  <c r="AFC25" i="1" s="1"/>
  <c r="EU25" i="3"/>
  <c r="KO25" i="1" s="1"/>
  <c r="AFB25" i="1" s="1"/>
  <c r="ET25" i="3"/>
  <c r="KN25" i="1" s="1"/>
  <c r="AFA25" i="1" s="1"/>
  <c r="ER25" i="3"/>
  <c r="KL25" i="1" s="1"/>
  <c r="AEY25" i="1" s="1"/>
  <c r="EQ25" i="3"/>
  <c r="KK25" i="1" s="1"/>
  <c r="AEX25" i="1" s="1"/>
  <c r="EP25" i="3"/>
  <c r="KJ25" i="1" s="1"/>
  <c r="AEW25" i="1" s="1"/>
  <c r="EO25" i="3"/>
  <c r="KI25" i="1" s="1"/>
  <c r="AEV25" i="1" s="1"/>
  <c r="EM25" i="3"/>
  <c r="KG25" i="1" s="1"/>
  <c r="AET25" i="1" s="1"/>
  <c r="EL25" i="3"/>
  <c r="KF25" i="1" s="1"/>
  <c r="AES25" i="1" s="1"/>
  <c r="EK25" i="3"/>
  <c r="KE25" i="1" s="1"/>
  <c r="AER25" i="1" s="1"/>
  <c r="EJ25" i="3"/>
  <c r="KD25" i="1" s="1"/>
  <c r="AEQ25" i="1" s="1"/>
  <c r="EI25" i="3"/>
  <c r="KC25" i="1" s="1"/>
  <c r="AEP25" i="1" s="1"/>
  <c r="EH25" i="3"/>
  <c r="KB25" i="1" s="1"/>
  <c r="AEO25" i="1" s="1"/>
  <c r="EG25" i="3"/>
  <c r="KA25" i="1" s="1"/>
  <c r="AEN25" i="1" s="1"/>
  <c r="EF25" i="3"/>
  <c r="JZ25" i="1" s="1"/>
  <c r="AEM25" i="1" s="1"/>
  <c r="EE25" i="3"/>
  <c r="ED25" i="3"/>
  <c r="EC25" i="3"/>
  <c r="EB25" i="3"/>
  <c r="EA25" i="3"/>
  <c r="EY24" i="3"/>
  <c r="KS24" i="1" s="1"/>
  <c r="AFF24" i="1" s="1"/>
  <c r="EX24" i="3"/>
  <c r="KR24" i="1" s="1"/>
  <c r="AFE24" i="1" s="1"/>
  <c r="EW24" i="3"/>
  <c r="KQ24" i="1" s="1"/>
  <c r="AFD24" i="1" s="1"/>
  <c r="EV24" i="3"/>
  <c r="KP24" i="1" s="1"/>
  <c r="AFC24" i="1" s="1"/>
  <c r="EU24" i="3"/>
  <c r="KO24" i="1" s="1"/>
  <c r="AFB24" i="1" s="1"/>
  <c r="ET24" i="3"/>
  <c r="KN24" i="1" s="1"/>
  <c r="AFA24" i="1" s="1"/>
  <c r="ER24" i="3"/>
  <c r="KL24" i="1" s="1"/>
  <c r="AEY24" i="1" s="1"/>
  <c r="EQ24" i="3"/>
  <c r="KK24" i="1" s="1"/>
  <c r="AEX24" i="1" s="1"/>
  <c r="EP24" i="3"/>
  <c r="KJ24" i="1" s="1"/>
  <c r="AEW24" i="1" s="1"/>
  <c r="EO24" i="3"/>
  <c r="KI24" i="1" s="1"/>
  <c r="AEV24" i="1" s="1"/>
  <c r="EM24" i="3"/>
  <c r="KG24" i="1" s="1"/>
  <c r="AET24" i="1" s="1"/>
  <c r="EL24" i="3"/>
  <c r="KF24" i="1" s="1"/>
  <c r="AES24" i="1" s="1"/>
  <c r="EK24" i="3"/>
  <c r="KE24" i="1" s="1"/>
  <c r="AER24" i="1" s="1"/>
  <c r="EJ24" i="3"/>
  <c r="KD24" i="1" s="1"/>
  <c r="AEQ24" i="1" s="1"/>
  <c r="EI24" i="3"/>
  <c r="KC24" i="1" s="1"/>
  <c r="AEP24" i="1" s="1"/>
  <c r="EH24" i="3"/>
  <c r="KB24" i="1" s="1"/>
  <c r="AEO24" i="1" s="1"/>
  <c r="EG24" i="3"/>
  <c r="KA24" i="1" s="1"/>
  <c r="AEN24" i="1" s="1"/>
  <c r="EF24" i="3"/>
  <c r="JZ24" i="1" s="1"/>
  <c r="AEM24" i="1" s="1"/>
  <c r="EE24" i="3"/>
  <c r="ED24" i="3"/>
  <c r="EC24" i="3"/>
  <c r="EB24" i="3"/>
  <c r="EA24" i="3"/>
  <c r="EY23" i="3"/>
  <c r="KS23" i="1" s="1"/>
  <c r="AFF23" i="1" s="1"/>
  <c r="EX23" i="3"/>
  <c r="KR23" i="1" s="1"/>
  <c r="AFE23" i="1" s="1"/>
  <c r="EW23" i="3"/>
  <c r="KQ23" i="1" s="1"/>
  <c r="AFD23" i="1" s="1"/>
  <c r="EV23" i="3"/>
  <c r="KP23" i="1" s="1"/>
  <c r="AFC23" i="1" s="1"/>
  <c r="EU23" i="3"/>
  <c r="KO23" i="1" s="1"/>
  <c r="AFB23" i="1" s="1"/>
  <c r="ET23" i="3"/>
  <c r="KN23" i="1" s="1"/>
  <c r="AFA23" i="1" s="1"/>
  <c r="ER23" i="3"/>
  <c r="KL23" i="1" s="1"/>
  <c r="AEY23" i="1" s="1"/>
  <c r="EQ23" i="3"/>
  <c r="KK23" i="1" s="1"/>
  <c r="AEX23" i="1" s="1"/>
  <c r="EP23" i="3"/>
  <c r="KJ23" i="1" s="1"/>
  <c r="AEW23" i="1" s="1"/>
  <c r="EO23" i="3"/>
  <c r="KI23" i="1" s="1"/>
  <c r="AEV23" i="1" s="1"/>
  <c r="EM23" i="3"/>
  <c r="KG23" i="1" s="1"/>
  <c r="AET23" i="1" s="1"/>
  <c r="EL23" i="3"/>
  <c r="KF23" i="1" s="1"/>
  <c r="AES23" i="1" s="1"/>
  <c r="EK23" i="3"/>
  <c r="KE23" i="1" s="1"/>
  <c r="AER23" i="1" s="1"/>
  <c r="EJ23" i="3"/>
  <c r="KD23" i="1" s="1"/>
  <c r="AEQ23" i="1" s="1"/>
  <c r="EI23" i="3"/>
  <c r="KC23" i="1" s="1"/>
  <c r="AEP23" i="1" s="1"/>
  <c r="EH23" i="3"/>
  <c r="KB23" i="1" s="1"/>
  <c r="AEO23" i="1" s="1"/>
  <c r="EG23" i="3"/>
  <c r="KA23" i="1" s="1"/>
  <c r="AEN23" i="1" s="1"/>
  <c r="EF23" i="3"/>
  <c r="JZ23" i="1" s="1"/>
  <c r="AEM23" i="1" s="1"/>
  <c r="EE23" i="3"/>
  <c r="ED23" i="3"/>
  <c r="EC23" i="3"/>
  <c r="EB23" i="3"/>
  <c r="EA23" i="3"/>
  <c r="EY22" i="3"/>
  <c r="KS22" i="1" s="1"/>
  <c r="AFF22" i="1" s="1"/>
  <c r="EX22" i="3"/>
  <c r="KR22" i="1" s="1"/>
  <c r="AFE22" i="1" s="1"/>
  <c r="EW22" i="3"/>
  <c r="KQ22" i="1" s="1"/>
  <c r="AFD22" i="1" s="1"/>
  <c r="EV22" i="3"/>
  <c r="KP22" i="1" s="1"/>
  <c r="AFC22" i="1" s="1"/>
  <c r="EU22" i="3"/>
  <c r="KO22" i="1" s="1"/>
  <c r="AFB22" i="1" s="1"/>
  <c r="ET22" i="3"/>
  <c r="KN22" i="1" s="1"/>
  <c r="AFA22" i="1" s="1"/>
  <c r="ER22" i="3"/>
  <c r="KL22" i="1" s="1"/>
  <c r="AEY22" i="1" s="1"/>
  <c r="EQ22" i="3"/>
  <c r="KK22" i="1" s="1"/>
  <c r="AEX22" i="1" s="1"/>
  <c r="EP22" i="3"/>
  <c r="KJ22" i="1" s="1"/>
  <c r="AEW22" i="1" s="1"/>
  <c r="EO22" i="3"/>
  <c r="KI22" i="1" s="1"/>
  <c r="AEV22" i="1" s="1"/>
  <c r="EM22" i="3"/>
  <c r="KG22" i="1" s="1"/>
  <c r="AET22" i="1" s="1"/>
  <c r="EL22" i="3"/>
  <c r="KF22" i="1" s="1"/>
  <c r="AES22" i="1" s="1"/>
  <c r="EK22" i="3"/>
  <c r="KE22" i="1" s="1"/>
  <c r="AER22" i="1" s="1"/>
  <c r="EJ22" i="3"/>
  <c r="KD22" i="1" s="1"/>
  <c r="AEQ22" i="1" s="1"/>
  <c r="EI22" i="3"/>
  <c r="KC22" i="1" s="1"/>
  <c r="AEP22" i="1" s="1"/>
  <c r="EH22" i="3"/>
  <c r="KB22" i="1" s="1"/>
  <c r="AEO22" i="1" s="1"/>
  <c r="EG22" i="3"/>
  <c r="KA22" i="1" s="1"/>
  <c r="AEN22" i="1" s="1"/>
  <c r="EF22" i="3"/>
  <c r="JZ22" i="1" s="1"/>
  <c r="AEM22" i="1" s="1"/>
  <c r="EE22" i="3"/>
  <c r="ED22" i="3"/>
  <c r="EC22" i="3"/>
  <c r="EB22" i="3"/>
  <c r="EA22" i="3"/>
  <c r="EY21" i="3"/>
  <c r="KS21" i="1" s="1"/>
  <c r="AFF21" i="1" s="1"/>
  <c r="EX21" i="3"/>
  <c r="KR21" i="1" s="1"/>
  <c r="AFE21" i="1" s="1"/>
  <c r="EW21" i="3"/>
  <c r="KQ21" i="1" s="1"/>
  <c r="AFD21" i="1" s="1"/>
  <c r="EV21" i="3"/>
  <c r="KP21" i="1" s="1"/>
  <c r="AFC21" i="1" s="1"/>
  <c r="EU21" i="3"/>
  <c r="KO21" i="1" s="1"/>
  <c r="AFB21" i="1" s="1"/>
  <c r="ET21" i="3"/>
  <c r="KN21" i="1" s="1"/>
  <c r="AFA21" i="1" s="1"/>
  <c r="ER21" i="3"/>
  <c r="KL21" i="1" s="1"/>
  <c r="AEY21" i="1" s="1"/>
  <c r="EQ21" i="3"/>
  <c r="KK21" i="1" s="1"/>
  <c r="AEX21" i="1" s="1"/>
  <c r="EP21" i="3"/>
  <c r="KJ21" i="1" s="1"/>
  <c r="AEW21" i="1" s="1"/>
  <c r="EO21" i="3"/>
  <c r="KI21" i="1" s="1"/>
  <c r="AEV21" i="1" s="1"/>
  <c r="EM21" i="3"/>
  <c r="KG21" i="1" s="1"/>
  <c r="AET21" i="1" s="1"/>
  <c r="EL21" i="3"/>
  <c r="KF21" i="1" s="1"/>
  <c r="AES21" i="1" s="1"/>
  <c r="EK21" i="3"/>
  <c r="KE21" i="1" s="1"/>
  <c r="AER21" i="1" s="1"/>
  <c r="EJ21" i="3"/>
  <c r="KD21" i="1" s="1"/>
  <c r="AEQ21" i="1" s="1"/>
  <c r="EI21" i="3"/>
  <c r="KC21" i="1" s="1"/>
  <c r="AEP21" i="1" s="1"/>
  <c r="EH21" i="3"/>
  <c r="KB21" i="1" s="1"/>
  <c r="AEO21" i="1" s="1"/>
  <c r="EG21" i="3"/>
  <c r="KA21" i="1" s="1"/>
  <c r="AEN21" i="1" s="1"/>
  <c r="EF21" i="3"/>
  <c r="JZ21" i="1" s="1"/>
  <c r="AEM21" i="1" s="1"/>
  <c r="EE21" i="3"/>
  <c r="ED21" i="3"/>
  <c r="EC21" i="3"/>
  <c r="EB21" i="3"/>
  <c r="EA21" i="3"/>
  <c r="EY20" i="3"/>
  <c r="KS20" i="1" s="1"/>
  <c r="AFF20" i="1" s="1"/>
  <c r="EX20" i="3"/>
  <c r="KR20" i="1" s="1"/>
  <c r="AFE20" i="1" s="1"/>
  <c r="EW20" i="3"/>
  <c r="KQ20" i="1" s="1"/>
  <c r="AFD20" i="1" s="1"/>
  <c r="EV20" i="3"/>
  <c r="KP20" i="1" s="1"/>
  <c r="AFC20" i="1" s="1"/>
  <c r="EU20" i="3"/>
  <c r="KO20" i="1" s="1"/>
  <c r="AFB20" i="1" s="1"/>
  <c r="ET20" i="3"/>
  <c r="KN20" i="1" s="1"/>
  <c r="AFA20" i="1" s="1"/>
  <c r="ER20" i="3"/>
  <c r="KL20" i="1" s="1"/>
  <c r="AEY20" i="1" s="1"/>
  <c r="EQ20" i="3"/>
  <c r="KK20" i="1" s="1"/>
  <c r="AEX20" i="1" s="1"/>
  <c r="EP20" i="3"/>
  <c r="KJ20" i="1" s="1"/>
  <c r="AEW20" i="1" s="1"/>
  <c r="EO20" i="3"/>
  <c r="KI20" i="1" s="1"/>
  <c r="AEV20" i="1" s="1"/>
  <c r="EM20" i="3"/>
  <c r="KG20" i="1" s="1"/>
  <c r="AET20" i="1" s="1"/>
  <c r="EL20" i="3"/>
  <c r="KF20" i="1" s="1"/>
  <c r="AES20" i="1" s="1"/>
  <c r="EK20" i="3"/>
  <c r="KE20" i="1" s="1"/>
  <c r="AER20" i="1" s="1"/>
  <c r="EJ20" i="3"/>
  <c r="KD20" i="1" s="1"/>
  <c r="AEQ20" i="1" s="1"/>
  <c r="EI20" i="3"/>
  <c r="KC20" i="1" s="1"/>
  <c r="AEP20" i="1" s="1"/>
  <c r="EH20" i="3"/>
  <c r="KB20" i="1" s="1"/>
  <c r="AEO20" i="1" s="1"/>
  <c r="EG20" i="3"/>
  <c r="KA20" i="1" s="1"/>
  <c r="AEN20" i="1" s="1"/>
  <c r="EF20" i="3"/>
  <c r="JZ20" i="1" s="1"/>
  <c r="AEM20" i="1" s="1"/>
  <c r="EE20" i="3"/>
  <c r="ED20" i="3"/>
  <c r="EC20" i="3"/>
  <c r="EB20" i="3"/>
  <c r="EA20" i="3"/>
  <c r="EY19" i="3"/>
  <c r="KS19" i="1" s="1"/>
  <c r="AFF19" i="1" s="1"/>
  <c r="EX19" i="3"/>
  <c r="KR19" i="1" s="1"/>
  <c r="AFE19" i="1" s="1"/>
  <c r="EW19" i="3"/>
  <c r="KQ19" i="1" s="1"/>
  <c r="AFD19" i="1" s="1"/>
  <c r="EV19" i="3"/>
  <c r="KP19" i="1" s="1"/>
  <c r="AFC19" i="1" s="1"/>
  <c r="EU19" i="3"/>
  <c r="KO19" i="1" s="1"/>
  <c r="AFB19" i="1" s="1"/>
  <c r="ET19" i="3"/>
  <c r="KN19" i="1" s="1"/>
  <c r="AFA19" i="1" s="1"/>
  <c r="ER19" i="3"/>
  <c r="KL19" i="1" s="1"/>
  <c r="AEY19" i="1" s="1"/>
  <c r="EQ19" i="3"/>
  <c r="KK19" i="1" s="1"/>
  <c r="AEX19" i="1" s="1"/>
  <c r="EP19" i="3"/>
  <c r="KJ19" i="1" s="1"/>
  <c r="AEW19" i="1" s="1"/>
  <c r="EO19" i="3"/>
  <c r="KI19" i="1" s="1"/>
  <c r="AEV19" i="1" s="1"/>
  <c r="EM19" i="3"/>
  <c r="KG19" i="1" s="1"/>
  <c r="AET19" i="1" s="1"/>
  <c r="EL19" i="3"/>
  <c r="KF19" i="1" s="1"/>
  <c r="AES19" i="1" s="1"/>
  <c r="EK19" i="3"/>
  <c r="KE19" i="1" s="1"/>
  <c r="AER19" i="1" s="1"/>
  <c r="EJ19" i="3"/>
  <c r="KD19" i="1" s="1"/>
  <c r="AEQ19" i="1" s="1"/>
  <c r="EI19" i="3"/>
  <c r="KC19" i="1" s="1"/>
  <c r="AEP19" i="1" s="1"/>
  <c r="EH19" i="3"/>
  <c r="KB19" i="1" s="1"/>
  <c r="AEO19" i="1" s="1"/>
  <c r="EG19" i="3"/>
  <c r="KA19" i="1" s="1"/>
  <c r="AEN19" i="1" s="1"/>
  <c r="EF19" i="3"/>
  <c r="JZ19" i="1" s="1"/>
  <c r="AEM19" i="1" s="1"/>
  <c r="EE19" i="3"/>
  <c r="ED19" i="3"/>
  <c r="EC19" i="3"/>
  <c r="EB19" i="3"/>
  <c r="EA19" i="3"/>
  <c r="EY18" i="3"/>
  <c r="KS18" i="1" s="1"/>
  <c r="AFF18" i="1" s="1"/>
  <c r="EX18" i="3"/>
  <c r="KR18" i="1" s="1"/>
  <c r="AFE18" i="1" s="1"/>
  <c r="EW18" i="3"/>
  <c r="KQ18" i="1" s="1"/>
  <c r="AFD18" i="1" s="1"/>
  <c r="EV18" i="3"/>
  <c r="KP18" i="1" s="1"/>
  <c r="AFC18" i="1" s="1"/>
  <c r="EU18" i="3"/>
  <c r="KO18" i="1" s="1"/>
  <c r="AFB18" i="1" s="1"/>
  <c r="ET18" i="3"/>
  <c r="KN18" i="1" s="1"/>
  <c r="AFA18" i="1" s="1"/>
  <c r="ER18" i="3"/>
  <c r="KL18" i="1" s="1"/>
  <c r="AEY18" i="1" s="1"/>
  <c r="EQ18" i="3"/>
  <c r="KK18" i="1" s="1"/>
  <c r="AEX18" i="1" s="1"/>
  <c r="EP18" i="3"/>
  <c r="KJ18" i="1" s="1"/>
  <c r="AEW18" i="1" s="1"/>
  <c r="EO18" i="3"/>
  <c r="KI18" i="1" s="1"/>
  <c r="AEV18" i="1" s="1"/>
  <c r="EM18" i="3"/>
  <c r="KG18" i="1" s="1"/>
  <c r="AET18" i="1" s="1"/>
  <c r="EL18" i="3"/>
  <c r="KF18" i="1" s="1"/>
  <c r="AES18" i="1" s="1"/>
  <c r="EK18" i="3"/>
  <c r="KE18" i="1" s="1"/>
  <c r="AER18" i="1" s="1"/>
  <c r="EJ18" i="3"/>
  <c r="KD18" i="1" s="1"/>
  <c r="AEQ18" i="1" s="1"/>
  <c r="EI18" i="3"/>
  <c r="KC18" i="1" s="1"/>
  <c r="AEP18" i="1" s="1"/>
  <c r="EH18" i="3"/>
  <c r="KB18" i="1" s="1"/>
  <c r="AEO18" i="1" s="1"/>
  <c r="EG18" i="3"/>
  <c r="KA18" i="1" s="1"/>
  <c r="AEN18" i="1" s="1"/>
  <c r="EF18" i="3"/>
  <c r="JZ18" i="1" s="1"/>
  <c r="AEM18" i="1" s="1"/>
  <c r="EE18" i="3"/>
  <c r="ED18" i="3"/>
  <c r="EC18" i="3"/>
  <c r="EB18" i="3"/>
  <c r="EA18" i="3"/>
  <c r="EY17" i="3"/>
  <c r="KS17" i="1" s="1"/>
  <c r="AFF17" i="1" s="1"/>
  <c r="EX17" i="3"/>
  <c r="KR17" i="1" s="1"/>
  <c r="AFE17" i="1" s="1"/>
  <c r="EW17" i="3"/>
  <c r="KQ17" i="1" s="1"/>
  <c r="AFD17" i="1" s="1"/>
  <c r="EV17" i="3"/>
  <c r="KP17" i="1" s="1"/>
  <c r="AFC17" i="1" s="1"/>
  <c r="EU17" i="3"/>
  <c r="KO17" i="1" s="1"/>
  <c r="AFB17" i="1" s="1"/>
  <c r="ET17" i="3"/>
  <c r="KN17" i="1" s="1"/>
  <c r="AFA17" i="1" s="1"/>
  <c r="ER17" i="3"/>
  <c r="KL17" i="1" s="1"/>
  <c r="AEY17" i="1" s="1"/>
  <c r="EQ17" i="3"/>
  <c r="KK17" i="1" s="1"/>
  <c r="AEX17" i="1" s="1"/>
  <c r="EP17" i="3"/>
  <c r="KJ17" i="1" s="1"/>
  <c r="AEW17" i="1" s="1"/>
  <c r="EO17" i="3"/>
  <c r="KI17" i="1" s="1"/>
  <c r="AEV17" i="1" s="1"/>
  <c r="EM17" i="3"/>
  <c r="KG17" i="1" s="1"/>
  <c r="AET17" i="1" s="1"/>
  <c r="EL17" i="3"/>
  <c r="KF17" i="1" s="1"/>
  <c r="AES17" i="1" s="1"/>
  <c r="EK17" i="3"/>
  <c r="KE17" i="1" s="1"/>
  <c r="AER17" i="1" s="1"/>
  <c r="EJ17" i="3"/>
  <c r="KD17" i="1" s="1"/>
  <c r="AEQ17" i="1" s="1"/>
  <c r="EI17" i="3"/>
  <c r="KC17" i="1" s="1"/>
  <c r="AEP17" i="1" s="1"/>
  <c r="EH17" i="3"/>
  <c r="KB17" i="1" s="1"/>
  <c r="AEO17" i="1" s="1"/>
  <c r="EG17" i="3"/>
  <c r="KA17" i="1" s="1"/>
  <c r="AEN17" i="1" s="1"/>
  <c r="EF17" i="3"/>
  <c r="JZ17" i="1" s="1"/>
  <c r="AEM17" i="1" s="1"/>
  <c r="EE17" i="3"/>
  <c r="ED17" i="3"/>
  <c r="EC17" i="3"/>
  <c r="EB17" i="3"/>
  <c r="EA17" i="3"/>
  <c r="EY16" i="3"/>
  <c r="KS16" i="1" s="1"/>
  <c r="AFF16" i="1" s="1"/>
  <c r="EX16" i="3"/>
  <c r="EW16" i="3"/>
  <c r="KQ16" i="1" s="1"/>
  <c r="AFD16" i="1" s="1"/>
  <c r="EV16" i="3"/>
  <c r="KP16" i="1" s="1"/>
  <c r="AFC16" i="1" s="1"/>
  <c r="EU16" i="3"/>
  <c r="KO16" i="1" s="1"/>
  <c r="AFB16" i="1" s="1"/>
  <c r="ET16" i="3"/>
  <c r="ER16" i="3"/>
  <c r="KL16" i="1" s="1"/>
  <c r="AEY16" i="1" s="1"/>
  <c r="EQ16" i="3"/>
  <c r="KK16" i="1" s="1"/>
  <c r="AEX16" i="1" s="1"/>
  <c r="EP16" i="3"/>
  <c r="KJ16" i="1" s="1"/>
  <c r="AEW16" i="1" s="1"/>
  <c r="EO16" i="3"/>
  <c r="KI16" i="1" s="1"/>
  <c r="AEV16" i="1" s="1"/>
  <c r="EM16" i="3"/>
  <c r="EL16" i="3"/>
  <c r="KF16" i="1" s="1"/>
  <c r="AES16" i="1" s="1"/>
  <c r="EK16" i="3"/>
  <c r="KE16" i="1" s="1"/>
  <c r="AER16" i="1" s="1"/>
  <c r="EJ16" i="3"/>
  <c r="KD16" i="1" s="1"/>
  <c r="AEQ16" i="1" s="1"/>
  <c r="EI16" i="3"/>
  <c r="KC16" i="1" s="1"/>
  <c r="AEP16" i="1" s="1"/>
  <c r="EH16" i="3"/>
  <c r="KB16" i="1" s="1"/>
  <c r="AEO16" i="1" s="1"/>
  <c r="EG16" i="3"/>
  <c r="KA16" i="1" s="1"/>
  <c r="AEN16" i="1" s="1"/>
  <c r="EF16" i="3"/>
  <c r="JZ16" i="1" s="1"/>
  <c r="AEM16" i="1" s="1"/>
  <c r="EE16" i="3"/>
  <c r="ED16" i="3"/>
  <c r="EC16" i="3"/>
  <c r="EB16" i="3"/>
  <c r="EA16" i="3"/>
  <c r="EW15" i="3"/>
  <c r="EV15" i="3"/>
  <c r="EU15" i="3"/>
  <c r="ER15" i="3"/>
  <c r="EQ15" i="3"/>
  <c r="EP15" i="3"/>
  <c r="EO15" i="3"/>
  <c r="EL15" i="3"/>
  <c r="EK15" i="3"/>
  <c r="EJ15" i="3"/>
  <c r="EI15" i="3"/>
  <c r="EH15" i="3"/>
  <c r="EG15" i="3"/>
  <c r="EF15" i="3"/>
  <c r="EE15" i="3"/>
  <c r="ED15" i="3"/>
  <c r="EC15" i="3"/>
  <c r="EB15" i="3"/>
  <c r="F99" i="2"/>
  <c r="EC99" i="3" l="1"/>
  <c r="EB99" i="3"/>
  <c r="EI99" i="3"/>
  <c r="KC15" i="1"/>
  <c r="AEP15" i="1" s="1"/>
  <c r="EU99" i="3"/>
  <c r="KO15" i="1"/>
  <c r="AFB15" i="1" s="1"/>
  <c r="ED99" i="3"/>
  <c r="EL99" i="3"/>
  <c r="KF15" i="1"/>
  <c r="AES15" i="1" s="1"/>
  <c r="AES99" i="1" s="1"/>
  <c r="EW99" i="3"/>
  <c r="KQ15" i="1"/>
  <c r="AFD15" i="1" s="1"/>
  <c r="EV99" i="3"/>
  <c r="KP15" i="1"/>
  <c r="AFC15" i="1" s="1"/>
  <c r="EK99" i="3"/>
  <c r="KE15" i="1"/>
  <c r="AER15" i="1" s="1"/>
  <c r="EE99" i="3"/>
  <c r="EF99" i="3"/>
  <c r="JZ15" i="1"/>
  <c r="AEM15" i="1" s="1"/>
  <c r="EP99" i="3"/>
  <c r="KJ15" i="1"/>
  <c r="AEW15" i="1" s="1"/>
  <c r="AEW99" i="1" s="1"/>
  <c r="ET99" i="3"/>
  <c r="KN16" i="1"/>
  <c r="EQ99" i="3"/>
  <c r="KK15" i="1"/>
  <c r="AEX15" i="1" s="1"/>
  <c r="EO99" i="3"/>
  <c r="KI15" i="1"/>
  <c r="AEV15" i="1" s="1"/>
  <c r="EG99" i="3"/>
  <c r="KA15" i="1"/>
  <c r="AEN15" i="1" s="1"/>
  <c r="EH99" i="3"/>
  <c r="KB15" i="1"/>
  <c r="AEO15" i="1" s="1"/>
  <c r="ER99" i="3"/>
  <c r="KL15" i="1"/>
  <c r="AEY15" i="1" s="1"/>
  <c r="EM99" i="3"/>
  <c r="KG16" i="1"/>
  <c r="AET16" i="1" s="1"/>
  <c r="AET99" i="1" s="1"/>
  <c r="EA99" i="3"/>
  <c r="EX99" i="3"/>
  <c r="KR16" i="1"/>
  <c r="AFE16" i="1" s="1"/>
  <c r="EJ99" i="3"/>
  <c r="KD15" i="1"/>
  <c r="AEQ15" i="1" s="1"/>
  <c r="EY99" i="3"/>
  <c r="KS15" i="1"/>
  <c r="KJ99" i="1"/>
  <c r="AEV99" i="1"/>
  <c r="KG99" i="1"/>
  <c r="JY98" i="1"/>
  <c r="AEL98" i="1" s="1"/>
  <c r="JX98" i="1"/>
  <c r="AEK98" i="1" s="1"/>
  <c r="JW98" i="1"/>
  <c r="AEJ98" i="1" s="1"/>
  <c r="JV98" i="1"/>
  <c r="AEI98" i="1" s="1"/>
  <c r="JU98" i="1"/>
  <c r="AEH98" i="1" s="1"/>
  <c r="JY97" i="1"/>
  <c r="AEL97" i="1" s="1"/>
  <c r="JX97" i="1"/>
  <c r="AEK97" i="1" s="1"/>
  <c r="JW97" i="1"/>
  <c r="AEJ97" i="1" s="1"/>
  <c r="JV97" i="1"/>
  <c r="AEI97" i="1" s="1"/>
  <c r="JU97" i="1"/>
  <c r="AEH97" i="1" s="1"/>
  <c r="JY96" i="1"/>
  <c r="AEL96" i="1" s="1"/>
  <c r="JX96" i="1"/>
  <c r="AEK96" i="1" s="1"/>
  <c r="JW96" i="1"/>
  <c r="AEJ96" i="1" s="1"/>
  <c r="JV96" i="1"/>
  <c r="AEI96" i="1" s="1"/>
  <c r="JU96" i="1"/>
  <c r="AEH96" i="1" s="1"/>
  <c r="JY95" i="1"/>
  <c r="AEL95" i="1" s="1"/>
  <c r="JX95" i="1"/>
  <c r="AEK95" i="1" s="1"/>
  <c r="JW95" i="1"/>
  <c r="AEJ95" i="1" s="1"/>
  <c r="JV95" i="1"/>
  <c r="AEI95" i="1" s="1"/>
  <c r="JU95" i="1"/>
  <c r="AEH95" i="1" s="1"/>
  <c r="JY94" i="1"/>
  <c r="AEL94" i="1" s="1"/>
  <c r="JX94" i="1"/>
  <c r="AEK94" i="1" s="1"/>
  <c r="JW94" i="1"/>
  <c r="AEJ94" i="1" s="1"/>
  <c r="JV94" i="1"/>
  <c r="AEI94" i="1" s="1"/>
  <c r="JU94" i="1"/>
  <c r="AEH94" i="1" s="1"/>
  <c r="JY93" i="1"/>
  <c r="AEL93" i="1" s="1"/>
  <c r="JX93" i="1"/>
  <c r="AEK93" i="1" s="1"/>
  <c r="JW93" i="1"/>
  <c r="AEJ93" i="1" s="1"/>
  <c r="JV93" i="1"/>
  <c r="AEI93" i="1" s="1"/>
  <c r="JU93" i="1"/>
  <c r="AEH93" i="1" s="1"/>
  <c r="JY92" i="1"/>
  <c r="AEL92" i="1" s="1"/>
  <c r="JX92" i="1"/>
  <c r="AEK92" i="1" s="1"/>
  <c r="JW92" i="1"/>
  <c r="AEJ92" i="1" s="1"/>
  <c r="JV92" i="1"/>
  <c r="AEI92" i="1" s="1"/>
  <c r="JU92" i="1"/>
  <c r="AEH92" i="1" s="1"/>
  <c r="JY91" i="1"/>
  <c r="AEL91" i="1" s="1"/>
  <c r="JX91" i="1"/>
  <c r="AEK91" i="1" s="1"/>
  <c r="JW91" i="1"/>
  <c r="AEJ91" i="1" s="1"/>
  <c r="JV91" i="1"/>
  <c r="AEI91" i="1" s="1"/>
  <c r="JU91" i="1"/>
  <c r="AEH91" i="1" s="1"/>
  <c r="JY90" i="1"/>
  <c r="AEL90" i="1" s="1"/>
  <c r="JX90" i="1"/>
  <c r="AEK90" i="1" s="1"/>
  <c r="JW90" i="1"/>
  <c r="AEJ90" i="1" s="1"/>
  <c r="JV90" i="1"/>
  <c r="AEI90" i="1" s="1"/>
  <c r="JU90" i="1"/>
  <c r="AEH90" i="1" s="1"/>
  <c r="JY89" i="1"/>
  <c r="AEL89" i="1" s="1"/>
  <c r="JX89" i="1"/>
  <c r="AEK89" i="1" s="1"/>
  <c r="JW89" i="1"/>
  <c r="AEJ89" i="1" s="1"/>
  <c r="JV89" i="1"/>
  <c r="AEI89" i="1" s="1"/>
  <c r="JU89" i="1"/>
  <c r="AEH89" i="1" s="1"/>
  <c r="JY88" i="1"/>
  <c r="AEL88" i="1" s="1"/>
  <c r="JX88" i="1"/>
  <c r="AEK88" i="1" s="1"/>
  <c r="JW88" i="1"/>
  <c r="AEJ88" i="1" s="1"/>
  <c r="JV88" i="1"/>
  <c r="AEI88" i="1" s="1"/>
  <c r="JU88" i="1"/>
  <c r="AEH88" i="1" s="1"/>
  <c r="JY87" i="1"/>
  <c r="AEL87" i="1" s="1"/>
  <c r="JX87" i="1"/>
  <c r="AEK87" i="1" s="1"/>
  <c r="JW87" i="1"/>
  <c r="AEJ87" i="1" s="1"/>
  <c r="JV87" i="1"/>
  <c r="AEI87" i="1" s="1"/>
  <c r="JU87" i="1"/>
  <c r="AEH87" i="1" s="1"/>
  <c r="JY86" i="1"/>
  <c r="AEL86" i="1" s="1"/>
  <c r="JX86" i="1"/>
  <c r="AEK86" i="1" s="1"/>
  <c r="JW86" i="1"/>
  <c r="AEJ86" i="1" s="1"/>
  <c r="JV86" i="1"/>
  <c r="AEI86" i="1" s="1"/>
  <c r="JU86" i="1"/>
  <c r="AEH86" i="1" s="1"/>
  <c r="JY85" i="1"/>
  <c r="AEL85" i="1" s="1"/>
  <c r="JX85" i="1"/>
  <c r="AEK85" i="1" s="1"/>
  <c r="JW85" i="1"/>
  <c r="AEJ85" i="1" s="1"/>
  <c r="JV85" i="1"/>
  <c r="AEI85" i="1" s="1"/>
  <c r="JU85" i="1"/>
  <c r="AEH85" i="1" s="1"/>
  <c r="JY84" i="1"/>
  <c r="AEL84" i="1" s="1"/>
  <c r="JX84" i="1"/>
  <c r="AEK84" i="1" s="1"/>
  <c r="JW84" i="1"/>
  <c r="AEJ84" i="1" s="1"/>
  <c r="JV84" i="1"/>
  <c r="AEI84" i="1" s="1"/>
  <c r="JU84" i="1"/>
  <c r="AEH84" i="1" s="1"/>
  <c r="JY83" i="1"/>
  <c r="AEL83" i="1" s="1"/>
  <c r="JX83" i="1"/>
  <c r="AEK83" i="1" s="1"/>
  <c r="JW83" i="1"/>
  <c r="AEJ83" i="1" s="1"/>
  <c r="JV83" i="1"/>
  <c r="AEI83" i="1" s="1"/>
  <c r="JU83" i="1"/>
  <c r="AEH83" i="1" s="1"/>
  <c r="JY82" i="1"/>
  <c r="AEL82" i="1" s="1"/>
  <c r="JX82" i="1"/>
  <c r="AEK82" i="1" s="1"/>
  <c r="JW82" i="1"/>
  <c r="AEJ82" i="1" s="1"/>
  <c r="JV82" i="1"/>
  <c r="AEI82" i="1" s="1"/>
  <c r="JU82" i="1"/>
  <c r="AEH82" i="1" s="1"/>
  <c r="JY81" i="1"/>
  <c r="AEL81" i="1" s="1"/>
  <c r="JX81" i="1"/>
  <c r="AEK81" i="1" s="1"/>
  <c r="JW81" i="1"/>
  <c r="AEJ81" i="1" s="1"/>
  <c r="JV81" i="1"/>
  <c r="AEI81" i="1" s="1"/>
  <c r="JU81" i="1"/>
  <c r="AEH81" i="1" s="1"/>
  <c r="JY80" i="1"/>
  <c r="AEL80" i="1" s="1"/>
  <c r="JX80" i="1"/>
  <c r="AEK80" i="1" s="1"/>
  <c r="JW80" i="1"/>
  <c r="AEJ80" i="1" s="1"/>
  <c r="JV80" i="1"/>
  <c r="AEI80" i="1" s="1"/>
  <c r="JU80" i="1"/>
  <c r="AEH80" i="1" s="1"/>
  <c r="JY79" i="1"/>
  <c r="AEL79" i="1" s="1"/>
  <c r="JX79" i="1"/>
  <c r="AEK79" i="1" s="1"/>
  <c r="JW79" i="1"/>
  <c r="AEJ79" i="1" s="1"/>
  <c r="JV79" i="1"/>
  <c r="AEI79" i="1" s="1"/>
  <c r="JU79" i="1"/>
  <c r="AEH79" i="1" s="1"/>
  <c r="JY78" i="1"/>
  <c r="AEL78" i="1" s="1"/>
  <c r="JX78" i="1"/>
  <c r="AEK78" i="1" s="1"/>
  <c r="JW78" i="1"/>
  <c r="AEJ78" i="1" s="1"/>
  <c r="JV78" i="1"/>
  <c r="AEI78" i="1" s="1"/>
  <c r="JU78" i="1"/>
  <c r="AEH78" i="1" s="1"/>
  <c r="JY77" i="1"/>
  <c r="AEL77" i="1" s="1"/>
  <c r="JX77" i="1"/>
  <c r="AEK77" i="1" s="1"/>
  <c r="JW77" i="1"/>
  <c r="AEJ77" i="1" s="1"/>
  <c r="JV77" i="1"/>
  <c r="AEI77" i="1" s="1"/>
  <c r="JU77" i="1"/>
  <c r="AEH77" i="1" s="1"/>
  <c r="JY76" i="1"/>
  <c r="AEL76" i="1" s="1"/>
  <c r="JX76" i="1"/>
  <c r="AEK76" i="1" s="1"/>
  <c r="JW76" i="1"/>
  <c r="AEJ76" i="1" s="1"/>
  <c r="JV76" i="1"/>
  <c r="AEI76" i="1" s="1"/>
  <c r="JU76" i="1"/>
  <c r="AEH76" i="1" s="1"/>
  <c r="JY75" i="1"/>
  <c r="AEL75" i="1" s="1"/>
  <c r="JX75" i="1"/>
  <c r="AEK75" i="1" s="1"/>
  <c r="JW75" i="1"/>
  <c r="AEJ75" i="1" s="1"/>
  <c r="JV75" i="1"/>
  <c r="AEI75" i="1" s="1"/>
  <c r="JU75" i="1"/>
  <c r="AEH75" i="1" s="1"/>
  <c r="JY74" i="1"/>
  <c r="AEL74" i="1" s="1"/>
  <c r="JX74" i="1"/>
  <c r="AEK74" i="1" s="1"/>
  <c r="JW74" i="1"/>
  <c r="AEJ74" i="1" s="1"/>
  <c r="JV74" i="1"/>
  <c r="AEI74" i="1" s="1"/>
  <c r="JU74" i="1"/>
  <c r="AEH74" i="1" s="1"/>
  <c r="JY73" i="1"/>
  <c r="AEL73" i="1" s="1"/>
  <c r="JX73" i="1"/>
  <c r="AEK73" i="1" s="1"/>
  <c r="JW73" i="1"/>
  <c r="AEJ73" i="1" s="1"/>
  <c r="JV73" i="1"/>
  <c r="AEI73" i="1" s="1"/>
  <c r="JU73" i="1"/>
  <c r="AEH73" i="1" s="1"/>
  <c r="JY72" i="1"/>
  <c r="AEL72" i="1" s="1"/>
  <c r="JX72" i="1"/>
  <c r="AEK72" i="1" s="1"/>
  <c r="JW72" i="1"/>
  <c r="AEJ72" i="1" s="1"/>
  <c r="JV72" i="1"/>
  <c r="AEI72" i="1" s="1"/>
  <c r="JU72" i="1"/>
  <c r="AEH72" i="1" s="1"/>
  <c r="JY71" i="1"/>
  <c r="AEL71" i="1" s="1"/>
  <c r="JX71" i="1"/>
  <c r="AEK71" i="1" s="1"/>
  <c r="JW71" i="1"/>
  <c r="AEJ71" i="1" s="1"/>
  <c r="JV71" i="1"/>
  <c r="AEI71" i="1" s="1"/>
  <c r="JU71" i="1"/>
  <c r="AEH71" i="1" s="1"/>
  <c r="JY70" i="1"/>
  <c r="AEL70" i="1" s="1"/>
  <c r="JX70" i="1"/>
  <c r="AEK70" i="1" s="1"/>
  <c r="JW70" i="1"/>
  <c r="AEJ70" i="1" s="1"/>
  <c r="JV70" i="1"/>
  <c r="AEI70" i="1" s="1"/>
  <c r="JU70" i="1"/>
  <c r="AEH70" i="1" s="1"/>
  <c r="JY69" i="1"/>
  <c r="AEL69" i="1" s="1"/>
  <c r="JX69" i="1"/>
  <c r="AEK69" i="1" s="1"/>
  <c r="JW69" i="1"/>
  <c r="AEJ69" i="1" s="1"/>
  <c r="JV69" i="1"/>
  <c r="AEI69" i="1" s="1"/>
  <c r="JU69" i="1"/>
  <c r="AEH69" i="1" s="1"/>
  <c r="JY68" i="1"/>
  <c r="AEL68" i="1" s="1"/>
  <c r="JX68" i="1"/>
  <c r="AEK68" i="1" s="1"/>
  <c r="JW68" i="1"/>
  <c r="AEJ68" i="1" s="1"/>
  <c r="JV68" i="1"/>
  <c r="AEI68" i="1" s="1"/>
  <c r="JU68" i="1"/>
  <c r="AEH68" i="1" s="1"/>
  <c r="JY67" i="1"/>
  <c r="AEL67" i="1" s="1"/>
  <c r="JX67" i="1"/>
  <c r="AEK67" i="1" s="1"/>
  <c r="JW67" i="1"/>
  <c r="AEJ67" i="1" s="1"/>
  <c r="JV67" i="1"/>
  <c r="AEI67" i="1" s="1"/>
  <c r="JU67" i="1"/>
  <c r="AEH67" i="1" s="1"/>
  <c r="JY66" i="1"/>
  <c r="AEL66" i="1" s="1"/>
  <c r="JX66" i="1"/>
  <c r="AEK66" i="1" s="1"/>
  <c r="JW66" i="1"/>
  <c r="AEJ66" i="1" s="1"/>
  <c r="JV66" i="1"/>
  <c r="AEI66" i="1" s="1"/>
  <c r="JU66" i="1"/>
  <c r="AEH66" i="1" s="1"/>
  <c r="JY65" i="1"/>
  <c r="AEL65" i="1" s="1"/>
  <c r="JX65" i="1"/>
  <c r="AEK65" i="1" s="1"/>
  <c r="JW65" i="1"/>
  <c r="AEJ65" i="1" s="1"/>
  <c r="JV65" i="1"/>
  <c r="AEI65" i="1" s="1"/>
  <c r="JU65" i="1"/>
  <c r="AEH65" i="1" s="1"/>
  <c r="JY64" i="1"/>
  <c r="AEL64" i="1" s="1"/>
  <c r="JX64" i="1"/>
  <c r="AEK64" i="1" s="1"/>
  <c r="JW64" i="1"/>
  <c r="AEJ64" i="1" s="1"/>
  <c r="JV64" i="1"/>
  <c r="AEI64" i="1" s="1"/>
  <c r="JU64" i="1"/>
  <c r="AEH64" i="1" s="1"/>
  <c r="JY63" i="1"/>
  <c r="AEL63" i="1" s="1"/>
  <c r="JX63" i="1"/>
  <c r="AEK63" i="1" s="1"/>
  <c r="JW63" i="1"/>
  <c r="AEJ63" i="1" s="1"/>
  <c r="JV63" i="1"/>
  <c r="AEI63" i="1" s="1"/>
  <c r="JU63" i="1"/>
  <c r="AEH63" i="1" s="1"/>
  <c r="JY62" i="1"/>
  <c r="AEL62" i="1" s="1"/>
  <c r="JX62" i="1"/>
  <c r="AEK62" i="1" s="1"/>
  <c r="JW62" i="1"/>
  <c r="AEJ62" i="1" s="1"/>
  <c r="JV62" i="1"/>
  <c r="AEI62" i="1" s="1"/>
  <c r="JU62" i="1"/>
  <c r="AEH62" i="1" s="1"/>
  <c r="JY61" i="1"/>
  <c r="AEL61" i="1" s="1"/>
  <c r="JX61" i="1"/>
  <c r="AEK61" i="1" s="1"/>
  <c r="JW61" i="1"/>
  <c r="AEJ61" i="1" s="1"/>
  <c r="JV61" i="1"/>
  <c r="AEI61" i="1" s="1"/>
  <c r="JU61" i="1"/>
  <c r="AEH61" i="1" s="1"/>
  <c r="JY60" i="1"/>
  <c r="AEL60" i="1" s="1"/>
  <c r="JX60" i="1"/>
  <c r="AEK60" i="1" s="1"/>
  <c r="JW60" i="1"/>
  <c r="AEJ60" i="1" s="1"/>
  <c r="JV60" i="1"/>
  <c r="AEI60" i="1" s="1"/>
  <c r="JU60" i="1"/>
  <c r="AEH60" i="1" s="1"/>
  <c r="JY59" i="1"/>
  <c r="AEL59" i="1" s="1"/>
  <c r="JX59" i="1"/>
  <c r="AEK59" i="1" s="1"/>
  <c r="JW59" i="1"/>
  <c r="AEJ59" i="1" s="1"/>
  <c r="JV59" i="1"/>
  <c r="AEI59" i="1" s="1"/>
  <c r="JU59" i="1"/>
  <c r="AEH59" i="1" s="1"/>
  <c r="JY58" i="1"/>
  <c r="AEL58" i="1" s="1"/>
  <c r="JX58" i="1"/>
  <c r="AEK58" i="1" s="1"/>
  <c r="JW58" i="1"/>
  <c r="AEJ58" i="1" s="1"/>
  <c r="JV58" i="1"/>
  <c r="AEI58" i="1" s="1"/>
  <c r="JU58" i="1"/>
  <c r="AEH58" i="1" s="1"/>
  <c r="JY57" i="1"/>
  <c r="AEL57" i="1" s="1"/>
  <c r="JX57" i="1"/>
  <c r="AEK57" i="1" s="1"/>
  <c r="JW57" i="1"/>
  <c r="AEJ57" i="1" s="1"/>
  <c r="JV57" i="1"/>
  <c r="AEI57" i="1" s="1"/>
  <c r="JU57" i="1"/>
  <c r="AEH57" i="1" s="1"/>
  <c r="JY56" i="1"/>
  <c r="AEL56" i="1" s="1"/>
  <c r="JX56" i="1"/>
  <c r="AEK56" i="1" s="1"/>
  <c r="JW56" i="1"/>
  <c r="AEJ56" i="1" s="1"/>
  <c r="JV56" i="1"/>
  <c r="AEI56" i="1" s="1"/>
  <c r="JU56" i="1"/>
  <c r="AEH56" i="1" s="1"/>
  <c r="JY55" i="1"/>
  <c r="AEL55" i="1" s="1"/>
  <c r="JX55" i="1"/>
  <c r="AEK55" i="1" s="1"/>
  <c r="JW55" i="1"/>
  <c r="AEJ55" i="1" s="1"/>
  <c r="JV55" i="1"/>
  <c r="AEI55" i="1" s="1"/>
  <c r="JU55" i="1"/>
  <c r="AEH55" i="1" s="1"/>
  <c r="JY54" i="1"/>
  <c r="AEL54" i="1" s="1"/>
  <c r="JX54" i="1"/>
  <c r="AEK54" i="1" s="1"/>
  <c r="JW54" i="1"/>
  <c r="AEJ54" i="1" s="1"/>
  <c r="JV54" i="1"/>
  <c r="AEI54" i="1" s="1"/>
  <c r="JU54" i="1"/>
  <c r="AEH54" i="1" s="1"/>
  <c r="JY53" i="1"/>
  <c r="AEL53" i="1" s="1"/>
  <c r="JX53" i="1"/>
  <c r="AEK53" i="1" s="1"/>
  <c r="JW53" i="1"/>
  <c r="AEJ53" i="1" s="1"/>
  <c r="JV53" i="1"/>
  <c r="AEI53" i="1" s="1"/>
  <c r="JU53" i="1"/>
  <c r="AEH53" i="1" s="1"/>
  <c r="JY52" i="1"/>
  <c r="AEL52" i="1" s="1"/>
  <c r="JX52" i="1"/>
  <c r="AEK52" i="1" s="1"/>
  <c r="JW52" i="1"/>
  <c r="AEJ52" i="1" s="1"/>
  <c r="JV52" i="1"/>
  <c r="AEI52" i="1" s="1"/>
  <c r="JU52" i="1"/>
  <c r="AEH52" i="1" s="1"/>
  <c r="JY51" i="1"/>
  <c r="AEL51" i="1" s="1"/>
  <c r="JX51" i="1"/>
  <c r="AEK51" i="1" s="1"/>
  <c r="JW51" i="1"/>
  <c r="AEJ51" i="1" s="1"/>
  <c r="JV51" i="1"/>
  <c r="AEI51" i="1" s="1"/>
  <c r="JU51" i="1"/>
  <c r="AEH51" i="1" s="1"/>
  <c r="JY50" i="1"/>
  <c r="AEL50" i="1" s="1"/>
  <c r="JX50" i="1"/>
  <c r="AEK50" i="1" s="1"/>
  <c r="JW50" i="1"/>
  <c r="AEJ50" i="1" s="1"/>
  <c r="JV50" i="1"/>
  <c r="AEI50" i="1" s="1"/>
  <c r="JU50" i="1"/>
  <c r="AEH50" i="1" s="1"/>
  <c r="JY49" i="1"/>
  <c r="AEL49" i="1" s="1"/>
  <c r="JX49" i="1"/>
  <c r="AEK49" i="1" s="1"/>
  <c r="JW49" i="1"/>
  <c r="AEJ49" i="1" s="1"/>
  <c r="JV49" i="1"/>
  <c r="AEI49" i="1" s="1"/>
  <c r="JU49" i="1"/>
  <c r="AEH49" i="1" s="1"/>
  <c r="JY48" i="1"/>
  <c r="AEL48" i="1" s="1"/>
  <c r="JX48" i="1"/>
  <c r="AEK48" i="1" s="1"/>
  <c r="JW48" i="1"/>
  <c r="AEJ48" i="1" s="1"/>
  <c r="JV48" i="1"/>
  <c r="AEI48" i="1" s="1"/>
  <c r="JU48" i="1"/>
  <c r="AEH48" i="1" s="1"/>
  <c r="JY47" i="1"/>
  <c r="AEL47" i="1" s="1"/>
  <c r="JX47" i="1"/>
  <c r="AEK47" i="1" s="1"/>
  <c r="JW47" i="1"/>
  <c r="AEJ47" i="1" s="1"/>
  <c r="JV47" i="1"/>
  <c r="AEI47" i="1" s="1"/>
  <c r="JU47" i="1"/>
  <c r="AEH47" i="1" s="1"/>
  <c r="JY46" i="1"/>
  <c r="AEL46" i="1" s="1"/>
  <c r="JX46" i="1"/>
  <c r="AEK46" i="1" s="1"/>
  <c r="JW46" i="1"/>
  <c r="AEJ46" i="1" s="1"/>
  <c r="JV46" i="1"/>
  <c r="AEI46" i="1" s="1"/>
  <c r="JU46" i="1"/>
  <c r="AEH46" i="1" s="1"/>
  <c r="JY45" i="1"/>
  <c r="AEL45" i="1" s="1"/>
  <c r="JX45" i="1"/>
  <c r="AEK45" i="1" s="1"/>
  <c r="JW45" i="1"/>
  <c r="AEJ45" i="1" s="1"/>
  <c r="JV45" i="1"/>
  <c r="AEI45" i="1" s="1"/>
  <c r="JU45" i="1"/>
  <c r="AEH45" i="1" s="1"/>
  <c r="JY44" i="1"/>
  <c r="AEL44" i="1" s="1"/>
  <c r="JX44" i="1"/>
  <c r="AEK44" i="1" s="1"/>
  <c r="JW44" i="1"/>
  <c r="AEJ44" i="1" s="1"/>
  <c r="JV44" i="1"/>
  <c r="AEI44" i="1" s="1"/>
  <c r="JU44" i="1"/>
  <c r="AEH44" i="1" s="1"/>
  <c r="JY43" i="1"/>
  <c r="AEL43" i="1" s="1"/>
  <c r="JX43" i="1"/>
  <c r="AEK43" i="1" s="1"/>
  <c r="JW43" i="1"/>
  <c r="AEJ43" i="1" s="1"/>
  <c r="JV43" i="1"/>
  <c r="AEI43" i="1" s="1"/>
  <c r="JU43" i="1"/>
  <c r="AEH43" i="1" s="1"/>
  <c r="JY42" i="1"/>
  <c r="AEL42" i="1" s="1"/>
  <c r="JX42" i="1"/>
  <c r="AEK42" i="1" s="1"/>
  <c r="JW42" i="1"/>
  <c r="AEJ42" i="1" s="1"/>
  <c r="JV42" i="1"/>
  <c r="AEI42" i="1" s="1"/>
  <c r="JU42" i="1"/>
  <c r="AEH42" i="1" s="1"/>
  <c r="JY41" i="1"/>
  <c r="AEL41" i="1" s="1"/>
  <c r="JX41" i="1"/>
  <c r="AEK41" i="1" s="1"/>
  <c r="JW41" i="1"/>
  <c r="AEJ41" i="1" s="1"/>
  <c r="JV41" i="1"/>
  <c r="AEI41" i="1" s="1"/>
  <c r="JU41" i="1"/>
  <c r="AEH41" i="1" s="1"/>
  <c r="JY40" i="1"/>
  <c r="AEL40" i="1" s="1"/>
  <c r="JX40" i="1"/>
  <c r="AEK40" i="1" s="1"/>
  <c r="JW40" i="1"/>
  <c r="AEJ40" i="1" s="1"/>
  <c r="JV40" i="1"/>
  <c r="AEI40" i="1" s="1"/>
  <c r="JU40" i="1"/>
  <c r="AEH40" i="1" s="1"/>
  <c r="JY39" i="1"/>
  <c r="AEL39" i="1" s="1"/>
  <c r="JX39" i="1"/>
  <c r="AEK39" i="1" s="1"/>
  <c r="JW39" i="1"/>
  <c r="AEJ39" i="1" s="1"/>
  <c r="JV39" i="1"/>
  <c r="AEI39" i="1" s="1"/>
  <c r="JU39" i="1"/>
  <c r="AEH39" i="1" s="1"/>
  <c r="JY38" i="1"/>
  <c r="AEL38" i="1" s="1"/>
  <c r="JX38" i="1"/>
  <c r="AEK38" i="1" s="1"/>
  <c r="JW38" i="1"/>
  <c r="AEJ38" i="1" s="1"/>
  <c r="JV38" i="1"/>
  <c r="AEI38" i="1" s="1"/>
  <c r="JU38" i="1"/>
  <c r="AEH38" i="1" s="1"/>
  <c r="JY37" i="1"/>
  <c r="AEL37" i="1" s="1"/>
  <c r="JX37" i="1"/>
  <c r="AEK37" i="1" s="1"/>
  <c r="JW37" i="1"/>
  <c r="AEJ37" i="1" s="1"/>
  <c r="JV37" i="1"/>
  <c r="AEI37" i="1" s="1"/>
  <c r="JU37" i="1"/>
  <c r="AEH37" i="1" s="1"/>
  <c r="JY36" i="1"/>
  <c r="AEL36" i="1" s="1"/>
  <c r="JX36" i="1"/>
  <c r="AEK36" i="1" s="1"/>
  <c r="JW36" i="1"/>
  <c r="AEJ36" i="1" s="1"/>
  <c r="JV36" i="1"/>
  <c r="AEI36" i="1" s="1"/>
  <c r="JU36" i="1"/>
  <c r="AEH36" i="1" s="1"/>
  <c r="JY35" i="1"/>
  <c r="AEL35" i="1" s="1"/>
  <c r="JX35" i="1"/>
  <c r="AEK35" i="1" s="1"/>
  <c r="JW35" i="1"/>
  <c r="AEJ35" i="1" s="1"/>
  <c r="JV35" i="1"/>
  <c r="AEI35" i="1" s="1"/>
  <c r="JU35" i="1"/>
  <c r="AEH35" i="1" s="1"/>
  <c r="JY34" i="1"/>
  <c r="AEL34" i="1" s="1"/>
  <c r="JX34" i="1"/>
  <c r="AEK34" i="1" s="1"/>
  <c r="JW34" i="1"/>
  <c r="AEJ34" i="1" s="1"/>
  <c r="JV34" i="1"/>
  <c r="AEI34" i="1" s="1"/>
  <c r="JU34" i="1"/>
  <c r="AEH34" i="1" s="1"/>
  <c r="JY33" i="1"/>
  <c r="AEL33" i="1" s="1"/>
  <c r="JX33" i="1"/>
  <c r="AEK33" i="1" s="1"/>
  <c r="JW33" i="1"/>
  <c r="AEJ33" i="1" s="1"/>
  <c r="JV33" i="1"/>
  <c r="AEI33" i="1" s="1"/>
  <c r="JU33" i="1"/>
  <c r="AEH33" i="1" s="1"/>
  <c r="JY32" i="1"/>
  <c r="AEL32" i="1" s="1"/>
  <c r="JX32" i="1"/>
  <c r="AEK32" i="1" s="1"/>
  <c r="JW32" i="1"/>
  <c r="AEJ32" i="1" s="1"/>
  <c r="JV32" i="1"/>
  <c r="AEI32" i="1" s="1"/>
  <c r="JU32" i="1"/>
  <c r="AEH32" i="1" s="1"/>
  <c r="JY31" i="1"/>
  <c r="AEL31" i="1" s="1"/>
  <c r="JX31" i="1"/>
  <c r="AEK31" i="1" s="1"/>
  <c r="JW31" i="1"/>
  <c r="AEJ31" i="1" s="1"/>
  <c r="JV31" i="1"/>
  <c r="AEI31" i="1" s="1"/>
  <c r="JU31" i="1"/>
  <c r="AEH31" i="1" s="1"/>
  <c r="JY30" i="1"/>
  <c r="AEL30" i="1" s="1"/>
  <c r="JX30" i="1"/>
  <c r="AEK30" i="1" s="1"/>
  <c r="JW30" i="1"/>
  <c r="AEJ30" i="1" s="1"/>
  <c r="JV30" i="1"/>
  <c r="AEI30" i="1" s="1"/>
  <c r="JU30" i="1"/>
  <c r="AEH30" i="1" s="1"/>
  <c r="JY29" i="1"/>
  <c r="AEL29" i="1" s="1"/>
  <c r="JX29" i="1"/>
  <c r="AEK29" i="1" s="1"/>
  <c r="JW29" i="1"/>
  <c r="AEJ29" i="1" s="1"/>
  <c r="JV29" i="1"/>
  <c r="AEI29" i="1" s="1"/>
  <c r="JU29" i="1"/>
  <c r="AEH29" i="1" s="1"/>
  <c r="JY28" i="1"/>
  <c r="AEL28" i="1" s="1"/>
  <c r="JX28" i="1"/>
  <c r="AEK28" i="1" s="1"/>
  <c r="JW28" i="1"/>
  <c r="AEJ28" i="1" s="1"/>
  <c r="JV28" i="1"/>
  <c r="AEI28" i="1" s="1"/>
  <c r="JU28" i="1"/>
  <c r="AEH28" i="1" s="1"/>
  <c r="JY27" i="1"/>
  <c r="AEL27" i="1" s="1"/>
  <c r="JX27" i="1"/>
  <c r="AEK27" i="1" s="1"/>
  <c r="JW27" i="1"/>
  <c r="AEJ27" i="1" s="1"/>
  <c r="JV27" i="1"/>
  <c r="AEI27" i="1" s="1"/>
  <c r="JU27" i="1"/>
  <c r="AEH27" i="1" s="1"/>
  <c r="JY26" i="1"/>
  <c r="AEL26" i="1" s="1"/>
  <c r="JX26" i="1"/>
  <c r="AEK26" i="1" s="1"/>
  <c r="JW26" i="1"/>
  <c r="AEJ26" i="1" s="1"/>
  <c r="JV26" i="1"/>
  <c r="AEI26" i="1" s="1"/>
  <c r="JU26" i="1"/>
  <c r="AEH26" i="1" s="1"/>
  <c r="JY25" i="1"/>
  <c r="AEL25" i="1" s="1"/>
  <c r="JX25" i="1"/>
  <c r="AEK25" i="1" s="1"/>
  <c r="JW25" i="1"/>
  <c r="AEJ25" i="1" s="1"/>
  <c r="JV25" i="1"/>
  <c r="AEI25" i="1" s="1"/>
  <c r="JU25" i="1"/>
  <c r="AEH25" i="1" s="1"/>
  <c r="JY24" i="1"/>
  <c r="AEL24" i="1" s="1"/>
  <c r="JX24" i="1"/>
  <c r="AEK24" i="1" s="1"/>
  <c r="JW24" i="1"/>
  <c r="AEJ24" i="1" s="1"/>
  <c r="JV24" i="1"/>
  <c r="AEI24" i="1" s="1"/>
  <c r="JU24" i="1"/>
  <c r="AEH24" i="1" s="1"/>
  <c r="JY23" i="1"/>
  <c r="AEL23" i="1" s="1"/>
  <c r="JX23" i="1"/>
  <c r="AEK23" i="1" s="1"/>
  <c r="JW23" i="1"/>
  <c r="AEJ23" i="1" s="1"/>
  <c r="JV23" i="1"/>
  <c r="AEI23" i="1" s="1"/>
  <c r="JU23" i="1"/>
  <c r="AEH23" i="1" s="1"/>
  <c r="JY22" i="1"/>
  <c r="AEL22" i="1" s="1"/>
  <c r="JX22" i="1"/>
  <c r="AEK22" i="1" s="1"/>
  <c r="JW22" i="1"/>
  <c r="AEJ22" i="1" s="1"/>
  <c r="JV22" i="1"/>
  <c r="AEI22" i="1" s="1"/>
  <c r="JU22" i="1"/>
  <c r="AEH22" i="1" s="1"/>
  <c r="JY21" i="1"/>
  <c r="AEL21" i="1" s="1"/>
  <c r="JX21" i="1"/>
  <c r="AEK21" i="1" s="1"/>
  <c r="JW21" i="1"/>
  <c r="AEJ21" i="1" s="1"/>
  <c r="JV21" i="1"/>
  <c r="AEI21" i="1" s="1"/>
  <c r="JU21" i="1"/>
  <c r="AEH21" i="1" s="1"/>
  <c r="JY20" i="1"/>
  <c r="AEL20" i="1" s="1"/>
  <c r="JX20" i="1"/>
  <c r="AEK20" i="1" s="1"/>
  <c r="JW20" i="1"/>
  <c r="AEJ20" i="1" s="1"/>
  <c r="JV20" i="1"/>
  <c r="AEI20" i="1" s="1"/>
  <c r="JU20" i="1"/>
  <c r="AEH20" i="1" s="1"/>
  <c r="JY19" i="1"/>
  <c r="AEL19" i="1" s="1"/>
  <c r="JX19" i="1"/>
  <c r="AEK19" i="1" s="1"/>
  <c r="JW19" i="1"/>
  <c r="AEJ19" i="1" s="1"/>
  <c r="JV19" i="1"/>
  <c r="AEI19" i="1" s="1"/>
  <c r="JU19" i="1"/>
  <c r="AEH19" i="1" s="1"/>
  <c r="JY18" i="1"/>
  <c r="AEL18" i="1" s="1"/>
  <c r="JX18" i="1"/>
  <c r="AEK18" i="1" s="1"/>
  <c r="JW18" i="1"/>
  <c r="AEJ18" i="1" s="1"/>
  <c r="JV18" i="1"/>
  <c r="AEI18" i="1" s="1"/>
  <c r="JU18" i="1"/>
  <c r="AEH18" i="1" s="1"/>
  <c r="JY17" i="1"/>
  <c r="AEL17" i="1" s="1"/>
  <c r="JX17" i="1"/>
  <c r="AEK17" i="1" s="1"/>
  <c r="JW17" i="1"/>
  <c r="AEJ17" i="1" s="1"/>
  <c r="JV17" i="1"/>
  <c r="AEI17" i="1" s="1"/>
  <c r="JU17" i="1"/>
  <c r="AEH17" i="1" s="1"/>
  <c r="JY16" i="1"/>
  <c r="AEL16" i="1" s="1"/>
  <c r="JX16" i="1"/>
  <c r="AEK16" i="1" s="1"/>
  <c r="JW16" i="1"/>
  <c r="AEJ16" i="1" s="1"/>
  <c r="JV16" i="1"/>
  <c r="AEI16" i="1" s="1"/>
  <c r="JU16" i="1"/>
  <c r="AEH16" i="1" s="1"/>
  <c r="KF99" i="1" l="1"/>
  <c r="KP99" i="1"/>
  <c r="KR99" i="1"/>
  <c r="AFF15" i="1"/>
  <c r="AFF99" i="1" s="1"/>
  <c r="KQ99" i="1"/>
  <c r="AFA16" i="1"/>
  <c r="KN99" i="1"/>
  <c r="KI99" i="1"/>
  <c r="KS99" i="1"/>
  <c r="AFB99" i="1"/>
  <c r="KO99" i="1"/>
  <c r="AER99" i="1"/>
  <c r="KE99" i="1"/>
  <c r="AEX99" i="1"/>
  <c r="KK99" i="1"/>
  <c r="AEY99" i="1"/>
  <c r="KL99" i="1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D11" i="3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O11" i="3" s="1"/>
  <c r="P11" i="3" s="1"/>
  <c r="Q11" i="3" s="1"/>
  <c r="R11" i="3" s="1"/>
  <c r="S11" i="3" s="1"/>
  <c r="T11" i="3" s="1"/>
  <c r="U11" i="3" s="1"/>
  <c r="V11" i="3" s="1"/>
  <c r="W11" i="3" s="1"/>
  <c r="X11" i="3" s="1"/>
  <c r="Y11" i="3" s="1"/>
  <c r="Z11" i="3" s="1"/>
  <c r="AA11" i="3" s="1"/>
  <c r="AB11" i="3" s="1"/>
  <c r="AC11" i="3" s="1"/>
  <c r="AD11" i="3" s="1"/>
  <c r="AE11" i="3" s="1"/>
  <c r="AF11" i="3" s="1"/>
  <c r="AG11" i="3" s="1"/>
  <c r="AH11" i="3" s="1"/>
  <c r="AI11" i="3" s="1"/>
  <c r="AJ11" i="3" s="1"/>
  <c r="AK11" i="3" s="1"/>
  <c r="AL11" i="3" s="1"/>
  <c r="AM11" i="3" s="1"/>
  <c r="AN11" i="3" s="1"/>
  <c r="AO11" i="3" s="1"/>
  <c r="AP11" i="3" s="1"/>
  <c r="AQ11" i="3" s="1"/>
  <c r="AR11" i="3" s="1"/>
  <c r="AS11" i="3" s="1"/>
  <c r="AT11" i="3" s="1"/>
  <c r="AU11" i="3" s="1"/>
  <c r="AV11" i="3" s="1"/>
  <c r="AW11" i="3" s="1"/>
  <c r="AX11" i="3" s="1"/>
  <c r="AY11" i="3" s="1"/>
  <c r="AZ11" i="3" s="1"/>
  <c r="BA11" i="3" s="1"/>
  <c r="BB11" i="3" s="1"/>
  <c r="BC11" i="3" s="1"/>
  <c r="BD11" i="3" s="1"/>
  <c r="BE11" i="3" s="1"/>
  <c r="BF11" i="3" s="1"/>
  <c r="BG11" i="3" s="1"/>
  <c r="BH11" i="3" s="1"/>
  <c r="BI11" i="3" s="1"/>
  <c r="BJ11" i="3" s="1"/>
  <c r="BK11" i="3" s="1"/>
  <c r="BL11" i="3" s="1"/>
  <c r="BM11" i="3" s="1"/>
  <c r="BN11" i="3" s="1"/>
  <c r="BO11" i="3" s="1"/>
  <c r="BP11" i="3" s="1"/>
  <c r="BQ11" i="3" s="1"/>
  <c r="BR11" i="3" s="1"/>
  <c r="BS11" i="3" s="1"/>
  <c r="BT11" i="3" s="1"/>
  <c r="BU11" i="3" s="1"/>
  <c r="BV11" i="3" s="1"/>
  <c r="BW11" i="3" s="1"/>
  <c r="BX11" i="3" s="1"/>
  <c r="BY11" i="3" s="1"/>
  <c r="BZ11" i="3" s="1"/>
  <c r="CA11" i="3" s="1"/>
  <c r="CB11" i="3" s="1"/>
  <c r="CC11" i="3" s="1"/>
  <c r="CD11" i="3" s="1"/>
  <c r="CE11" i="3" s="1"/>
  <c r="CF11" i="3" s="1"/>
  <c r="CG11" i="3" s="1"/>
  <c r="CH11" i="3" s="1"/>
  <c r="CI11" i="3" s="1"/>
  <c r="CJ11" i="3" s="1"/>
  <c r="CK11" i="3" s="1"/>
  <c r="CL11" i="3" s="1"/>
  <c r="CM11" i="3" s="1"/>
  <c r="CN11" i="3" s="1"/>
  <c r="CO11" i="3" s="1"/>
  <c r="CP11" i="3" s="1"/>
  <c r="CQ11" i="3" s="1"/>
  <c r="CR11" i="3" s="1"/>
  <c r="CS11" i="3" s="1"/>
  <c r="CT11" i="3" s="1"/>
  <c r="CU11" i="3" s="1"/>
  <c r="CV11" i="3" s="1"/>
  <c r="CW11" i="3" s="1"/>
  <c r="CX11" i="3" s="1"/>
  <c r="CY11" i="3" s="1"/>
  <c r="CZ11" i="3" s="1"/>
  <c r="DA11" i="3" s="1"/>
  <c r="DB11" i="3" s="1"/>
  <c r="DC11" i="3" s="1"/>
  <c r="DD11" i="3" s="1"/>
  <c r="DE11" i="3" s="1"/>
  <c r="DF11" i="3" s="1"/>
  <c r="DG11" i="3" s="1"/>
  <c r="DH11" i="3" s="1"/>
  <c r="DI11" i="3" s="1"/>
  <c r="DJ11" i="3" s="1"/>
  <c r="DK11" i="3" s="1"/>
  <c r="DL11" i="3" s="1"/>
  <c r="DM11" i="3" s="1"/>
  <c r="DN11" i="3" s="1"/>
  <c r="DO11" i="3" s="1"/>
  <c r="DP11" i="3" s="1"/>
  <c r="DQ11" i="3" s="1"/>
  <c r="DR11" i="3" s="1"/>
  <c r="DS11" i="3" s="1"/>
  <c r="DT11" i="3" s="1"/>
  <c r="DU11" i="3" s="1"/>
  <c r="DV11" i="3" s="1"/>
  <c r="DW11" i="3" s="1"/>
  <c r="DX11" i="3" s="1"/>
  <c r="DY11" i="3" s="1"/>
  <c r="DZ11" i="3" s="1"/>
  <c r="EA11" i="3" s="1"/>
  <c r="EB11" i="3" s="1"/>
  <c r="EC11" i="3" s="1"/>
  <c r="ED11" i="3" s="1"/>
  <c r="EE11" i="3" s="1"/>
  <c r="EF11" i="3" s="1"/>
  <c r="EG11" i="3" s="1"/>
  <c r="EH11" i="3" s="1"/>
  <c r="EI11" i="3" s="1"/>
  <c r="EJ11" i="3" s="1"/>
  <c r="EK11" i="3" s="1"/>
  <c r="EL11" i="3" s="1"/>
  <c r="EM11" i="3" s="1"/>
  <c r="EN11" i="3" s="1"/>
  <c r="EO11" i="3" s="1"/>
  <c r="EP11" i="3" s="1"/>
  <c r="EQ11" i="3" s="1"/>
  <c r="ER11" i="3" s="1"/>
  <c r="ES11" i="3" s="1"/>
  <c r="ET11" i="3" s="1"/>
  <c r="EU11" i="3" s="1"/>
  <c r="EV11" i="3" s="1"/>
  <c r="EW11" i="3" s="1"/>
  <c r="EX11" i="3" s="1"/>
  <c r="EY11" i="3" s="1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5" i="2"/>
  <c r="A23" i="2"/>
  <c r="A22" i="2"/>
  <c r="A21" i="2"/>
  <c r="A20" i="2"/>
  <c r="A19" i="2"/>
  <c r="A18" i="2"/>
  <c r="A17" i="2"/>
  <c r="A15" i="2"/>
  <c r="D11" i="2"/>
  <c r="E11" i="2" s="1"/>
  <c r="F11" i="2" s="1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R11" i="2" s="1"/>
  <c r="S11" i="2" s="1"/>
  <c r="T11" i="2" s="1"/>
  <c r="U11" i="2" s="1"/>
  <c r="V11" i="2" s="1"/>
  <c r="W11" i="2" s="1"/>
  <c r="X11" i="2" s="1"/>
  <c r="Y11" i="2" s="1"/>
  <c r="Z11" i="2" s="1"/>
  <c r="AA11" i="2" s="1"/>
  <c r="AB11" i="2" s="1"/>
  <c r="AC11" i="2" s="1"/>
  <c r="AD11" i="2" s="1"/>
  <c r="AE11" i="2" s="1"/>
  <c r="AF11" i="2" s="1"/>
  <c r="AG11" i="2" s="1"/>
  <c r="AH11" i="2" s="1"/>
  <c r="AI11" i="2" s="1"/>
  <c r="AJ11" i="2" s="1"/>
  <c r="AK11" i="2" s="1"/>
  <c r="AL11" i="2" s="1"/>
  <c r="AM11" i="2" s="1"/>
  <c r="AN11" i="2" s="1"/>
  <c r="AO11" i="2" s="1"/>
  <c r="AP11" i="2" s="1"/>
  <c r="AQ11" i="2" s="1"/>
  <c r="AR11" i="2" s="1"/>
  <c r="AS11" i="2" s="1"/>
  <c r="AT11" i="2" s="1"/>
  <c r="AU11" i="2" s="1"/>
  <c r="AV11" i="2" s="1"/>
  <c r="AW11" i="2" s="1"/>
  <c r="AX11" i="2" s="1"/>
  <c r="AY11" i="2" s="1"/>
  <c r="AZ11" i="2" s="1"/>
  <c r="BA11" i="2" s="1"/>
  <c r="BB11" i="2" s="1"/>
  <c r="BC11" i="2" s="1"/>
  <c r="BD11" i="2" s="1"/>
  <c r="BE11" i="2" s="1"/>
  <c r="BF11" i="2" s="1"/>
  <c r="BG11" i="2" s="1"/>
  <c r="BH11" i="2" s="1"/>
  <c r="BI11" i="2" s="1"/>
  <c r="BJ11" i="2" s="1"/>
  <c r="BK11" i="2" s="1"/>
  <c r="BL11" i="2" s="1"/>
  <c r="BM11" i="2" s="1"/>
  <c r="BN11" i="2" s="1"/>
  <c r="BO11" i="2" s="1"/>
  <c r="BP11" i="2" s="1"/>
  <c r="BQ11" i="2" s="1"/>
  <c r="BR11" i="2" s="1"/>
  <c r="BS11" i="2" s="1"/>
  <c r="BT11" i="2" s="1"/>
  <c r="BU11" i="2" s="1"/>
  <c r="BV11" i="2" s="1"/>
  <c r="BW11" i="2" s="1"/>
  <c r="BX11" i="2" s="1"/>
  <c r="BY11" i="2" s="1"/>
  <c r="BZ11" i="2" s="1"/>
  <c r="CA11" i="2" s="1"/>
  <c r="CB11" i="2" s="1"/>
  <c r="CC11" i="2" s="1"/>
  <c r="CD11" i="2" s="1"/>
  <c r="CE11" i="2" s="1"/>
  <c r="CF11" i="2" s="1"/>
  <c r="CG11" i="2" s="1"/>
  <c r="CH11" i="2" s="1"/>
  <c r="CI11" i="2" s="1"/>
  <c r="CJ11" i="2" s="1"/>
  <c r="CK11" i="2" s="1"/>
  <c r="CL11" i="2" s="1"/>
  <c r="CM11" i="2" s="1"/>
  <c r="CN11" i="2" s="1"/>
  <c r="CO11" i="2" s="1"/>
  <c r="CP11" i="2" s="1"/>
  <c r="CQ11" i="2" s="1"/>
  <c r="CR11" i="2" s="1"/>
  <c r="CS11" i="2" s="1"/>
  <c r="CT11" i="2" s="1"/>
  <c r="CU11" i="2" s="1"/>
  <c r="CV11" i="2" s="1"/>
  <c r="CW11" i="2" s="1"/>
  <c r="CX11" i="2" s="1"/>
  <c r="CY11" i="2" s="1"/>
  <c r="CZ11" i="2" s="1"/>
  <c r="DA11" i="2" s="1"/>
  <c r="DB11" i="2" s="1"/>
  <c r="DC11" i="2" s="1"/>
  <c r="DD11" i="2" s="1"/>
  <c r="DE11" i="2" s="1"/>
  <c r="DF11" i="2" s="1"/>
  <c r="DG11" i="2" s="1"/>
  <c r="DH11" i="2" s="1"/>
  <c r="DI11" i="2" s="1"/>
  <c r="DJ11" i="2" s="1"/>
  <c r="DK11" i="2" s="1"/>
  <c r="DL11" i="2" s="1"/>
  <c r="DM11" i="2" s="1"/>
  <c r="DN11" i="2" s="1"/>
  <c r="DO11" i="2" s="1"/>
  <c r="DP11" i="2" s="1"/>
  <c r="DQ11" i="2" s="1"/>
  <c r="DR11" i="2" s="1"/>
  <c r="DS11" i="2" s="1"/>
  <c r="DT11" i="2" s="1"/>
  <c r="DU11" i="2" s="1"/>
  <c r="DV11" i="2" s="1"/>
  <c r="DW11" i="2" s="1"/>
  <c r="DX11" i="2" s="1"/>
  <c r="DY11" i="2" s="1"/>
  <c r="DZ11" i="2" s="1"/>
  <c r="EA11" i="2" s="1"/>
  <c r="EB11" i="2" s="1"/>
  <c r="EC11" i="2" s="1"/>
  <c r="ED11" i="2" s="1"/>
  <c r="EE11" i="2" s="1"/>
  <c r="EF11" i="2" s="1"/>
  <c r="EG11" i="2" s="1"/>
  <c r="EH11" i="2" s="1"/>
  <c r="EI11" i="2" s="1"/>
  <c r="EJ11" i="2" s="1"/>
  <c r="EK11" i="2" s="1"/>
  <c r="EL11" i="2" s="1"/>
  <c r="EM11" i="2" s="1"/>
  <c r="EN11" i="2" s="1"/>
  <c r="EO11" i="2" s="1"/>
  <c r="EP11" i="2" s="1"/>
  <c r="EQ11" i="2" s="1"/>
  <c r="ER11" i="2" s="1"/>
  <c r="ES11" i="2" s="1"/>
  <c r="ET11" i="2" s="1"/>
  <c r="EU11" i="2" s="1"/>
  <c r="EV11" i="2" s="1"/>
  <c r="EW11" i="2" s="1"/>
  <c r="EX11" i="2" s="1"/>
  <c r="EY11" i="2" s="1"/>
  <c r="EZ11" i="2" s="1"/>
  <c r="FA11" i="2" s="1"/>
  <c r="FB11" i="2" s="1"/>
  <c r="FC11" i="2" s="1"/>
  <c r="FD11" i="2" s="1"/>
  <c r="FE11" i="2" s="1"/>
  <c r="FF11" i="2" s="1"/>
  <c r="FG11" i="2" s="1"/>
  <c r="FH11" i="2" s="1"/>
  <c r="FI11" i="2" s="1"/>
  <c r="FJ11" i="2" s="1"/>
  <c r="FK11" i="2" s="1"/>
  <c r="FL11" i="2" s="1"/>
  <c r="FM11" i="2" s="1"/>
  <c r="FN11" i="2" s="1"/>
  <c r="FO11" i="2" s="1"/>
  <c r="FP11" i="2" s="1"/>
  <c r="FQ11" i="2" s="1"/>
  <c r="FR11" i="2" s="1"/>
  <c r="FS11" i="2" s="1"/>
  <c r="FT11" i="2" s="1"/>
  <c r="FU11" i="2" s="1"/>
  <c r="FV11" i="2" s="1"/>
  <c r="FW11" i="2" s="1"/>
  <c r="FX11" i="2" s="1"/>
  <c r="FY11" i="2" s="1"/>
  <c r="FZ11" i="2" s="1"/>
  <c r="GA11" i="2" s="1"/>
  <c r="GB11" i="2" s="1"/>
  <c r="GC11" i="2" s="1"/>
  <c r="GD11" i="2" s="1"/>
  <c r="GE11" i="2" s="1"/>
  <c r="GF11" i="2" s="1"/>
  <c r="GG11" i="2" s="1"/>
  <c r="GH11" i="2" s="1"/>
  <c r="GI11" i="2" s="1"/>
  <c r="GJ11" i="2" s="1"/>
  <c r="GK11" i="2" s="1"/>
  <c r="GL11" i="2" s="1"/>
  <c r="GM11" i="2" s="1"/>
  <c r="GN11" i="2" s="1"/>
  <c r="GO11" i="2" s="1"/>
  <c r="GP11" i="2" s="1"/>
  <c r="GQ11" i="2" s="1"/>
  <c r="GR11" i="2" s="1"/>
  <c r="GS11" i="2" s="1"/>
  <c r="GT11" i="2" s="1"/>
  <c r="GU11" i="2" s="1"/>
  <c r="GV11" i="2" s="1"/>
  <c r="GW11" i="2" s="1"/>
  <c r="A97" i="1"/>
  <c r="A96" i="1"/>
  <c r="A95" i="1"/>
  <c r="A94" i="1"/>
  <c r="A93" i="1"/>
  <c r="A92" i="1"/>
  <c r="A91" i="1"/>
  <c r="A90" i="1"/>
  <c r="A89" i="1"/>
  <c r="A84" i="1"/>
  <c r="A81" i="1"/>
  <c r="A77" i="1"/>
  <c r="A76" i="1"/>
  <c r="A61" i="1"/>
  <c r="A60" i="1"/>
  <c r="A50" i="1"/>
  <c r="A48" i="1"/>
  <c r="A46" i="1"/>
  <c r="A45" i="1"/>
  <c r="A44" i="1"/>
  <c r="A39" i="1"/>
  <c r="A35" i="1"/>
  <c r="A33" i="1"/>
  <c r="A31" i="1"/>
  <c r="A29" i="1"/>
  <c r="A27" i="1"/>
  <c r="A25" i="1"/>
  <c r="A23" i="1"/>
  <c r="A21" i="1"/>
  <c r="A19" i="1"/>
  <c r="A17" i="1"/>
  <c r="D11" i="1"/>
  <c r="E11" i="1" s="1"/>
  <c r="F11" i="1" s="1"/>
  <c r="G11" i="1" s="1"/>
  <c r="H11" i="1" s="1"/>
  <c r="I11" i="1" s="1"/>
  <c r="J11" i="1" s="1"/>
  <c r="K11" i="1" s="1"/>
  <c r="L11" i="1" s="1"/>
  <c r="M11" i="1" s="1"/>
  <c r="N11" i="1" s="1"/>
  <c r="O11" i="1" s="1"/>
  <c r="P11" i="1" s="1"/>
  <c r="Q11" i="1" s="1"/>
  <c r="R11" i="1" s="1"/>
  <c r="S11" i="1" s="1"/>
  <c r="T11" i="1" s="1"/>
  <c r="U11" i="1" s="1"/>
  <c r="V11" i="1" s="1"/>
  <c r="W11" i="1" s="1"/>
  <c r="X11" i="1" s="1"/>
  <c r="Y11" i="1" s="1"/>
  <c r="Z11" i="1" s="1"/>
  <c r="AA11" i="1" s="1"/>
  <c r="AB11" i="1" s="1"/>
  <c r="AC11" i="1" s="1"/>
  <c r="AD11" i="1" s="1"/>
  <c r="AE11" i="1" s="1"/>
  <c r="AF11" i="1" s="1"/>
  <c r="AG11" i="1" s="1"/>
  <c r="AH11" i="1" s="1"/>
  <c r="AI11" i="1" s="1"/>
  <c r="AJ11" i="1" s="1"/>
  <c r="AK11" i="1" s="1"/>
  <c r="AL11" i="1" s="1"/>
  <c r="AM11" i="1" s="1"/>
  <c r="AN11" i="1" s="1"/>
  <c r="AO11" i="1" s="1"/>
  <c r="AP11" i="1" s="1"/>
  <c r="AQ11" i="1" s="1"/>
  <c r="AR11" i="1" s="1"/>
  <c r="AS11" i="1" s="1"/>
  <c r="AT11" i="1" s="1"/>
  <c r="AU11" i="1" s="1"/>
  <c r="AV11" i="1" s="1"/>
  <c r="AW11" i="1" s="1"/>
  <c r="AX11" i="1" s="1"/>
  <c r="AY11" i="1" s="1"/>
  <c r="AZ11" i="1" s="1"/>
  <c r="BA11" i="1" s="1"/>
  <c r="BB11" i="1" s="1"/>
  <c r="BC11" i="1" s="1"/>
  <c r="BD11" i="1" s="1"/>
  <c r="BE11" i="1" s="1"/>
  <c r="BF11" i="1" s="1"/>
  <c r="BG11" i="1" s="1"/>
  <c r="BH11" i="1" s="1"/>
  <c r="BI11" i="1" s="1"/>
  <c r="BJ11" i="1" s="1"/>
  <c r="BK11" i="1" s="1"/>
  <c r="BL11" i="1" s="1"/>
  <c r="BM11" i="1" s="1"/>
  <c r="BN11" i="1" s="1"/>
  <c r="BO11" i="1" s="1"/>
  <c r="BP11" i="1" s="1"/>
  <c r="BQ11" i="1" s="1"/>
  <c r="BR11" i="1" s="1"/>
  <c r="BS11" i="1" s="1"/>
  <c r="BT11" i="1" s="1"/>
  <c r="BU11" i="1" s="1"/>
  <c r="BV11" i="1" s="1"/>
  <c r="BW11" i="1" s="1"/>
  <c r="BX11" i="1" s="1"/>
  <c r="BY11" i="1" s="1"/>
  <c r="BZ11" i="1" s="1"/>
  <c r="CA11" i="1" s="1"/>
  <c r="CB11" i="1" s="1"/>
  <c r="CC11" i="1" s="1"/>
  <c r="CD11" i="1" s="1"/>
  <c r="CE11" i="1" s="1"/>
  <c r="CF11" i="1" s="1"/>
  <c r="CG11" i="1" s="1"/>
  <c r="CH11" i="1" s="1"/>
  <c r="CI11" i="1" s="1"/>
  <c r="CJ11" i="1" s="1"/>
  <c r="CK11" i="1" s="1"/>
  <c r="CL11" i="1" s="1"/>
  <c r="CM11" i="1" s="1"/>
  <c r="CN11" i="1" s="1"/>
  <c r="CO11" i="1" s="1"/>
  <c r="CP11" i="1" s="1"/>
  <c r="CQ11" i="1" s="1"/>
  <c r="CR11" i="1" s="1"/>
  <c r="CS11" i="1" s="1"/>
  <c r="CT11" i="1" s="1"/>
  <c r="CU11" i="1" s="1"/>
  <c r="CV11" i="1" s="1"/>
  <c r="CW11" i="1" s="1"/>
  <c r="CX11" i="1" s="1"/>
  <c r="CY11" i="1" s="1"/>
  <c r="CZ11" i="1" s="1"/>
  <c r="DA11" i="1" s="1"/>
  <c r="DB11" i="1" s="1"/>
  <c r="DC11" i="1" s="1"/>
  <c r="DD11" i="1" s="1"/>
  <c r="DE11" i="1" s="1"/>
  <c r="DF11" i="1" s="1"/>
  <c r="DG11" i="1" s="1"/>
  <c r="DH11" i="1" s="1"/>
  <c r="DI11" i="1" s="1"/>
  <c r="DJ11" i="1" s="1"/>
  <c r="DK11" i="1" s="1"/>
  <c r="DL11" i="1" s="1"/>
  <c r="DM11" i="1" s="1"/>
  <c r="DN11" i="1" s="1"/>
  <c r="DO11" i="1" s="1"/>
  <c r="DP11" i="1" s="1"/>
  <c r="DQ11" i="1" s="1"/>
  <c r="DR11" i="1" s="1"/>
  <c r="DS11" i="1" s="1"/>
  <c r="DT11" i="1" s="1"/>
  <c r="DU11" i="1" s="1"/>
  <c r="DV11" i="1" s="1"/>
  <c r="DW11" i="1" s="1"/>
  <c r="DX11" i="1" s="1"/>
  <c r="DY11" i="1" s="1"/>
  <c r="DZ11" i="1" s="1"/>
  <c r="EA11" i="1" s="1"/>
  <c r="EB11" i="1" s="1"/>
  <c r="EC11" i="1" s="1"/>
  <c r="ED11" i="1" s="1"/>
  <c r="EE11" i="1" s="1"/>
  <c r="EF11" i="1" s="1"/>
  <c r="EG11" i="1" s="1"/>
  <c r="EH11" i="1" s="1"/>
  <c r="EI11" i="1" s="1"/>
  <c r="EJ11" i="1" s="1"/>
  <c r="EK11" i="1" s="1"/>
  <c r="EL11" i="1" s="1"/>
  <c r="EM11" i="1" s="1"/>
  <c r="EN11" i="1" s="1"/>
  <c r="EO11" i="1" s="1"/>
  <c r="EP11" i="1" s="1"/>
  <c r="EQ11" i="1" s="1"/>
  <c r="ER11" i="1" s="1"/>
  <c r="ES11" i="1" s="1"/>
  <c r="ET11" i="1" s="1"/>
  <c r="EU11" i="1" s="1"/>
  <c r="EV11" i="1" s="1"/>
  <c r="EW11" i="1" s="1"/>
  <c r="EX11" i="1" s="1"/>
  <c r="EY11" i="1" s="1"/>
  <c r="EZ11" i="1" s="1"/>
  <c r="FA11" i="1" s="1"/>
  <c r="FB11" i="1" s="1"/>
  <c r="FC11" i="1" s="1"/>
  <c r="FD11" i="1" s="1"/>
  <c r="FE11" i="1" s="1"/>
  <c r="FF11" i="1" s="1"/>
  <c r="FG11" i="1" s="1"/>
  <c r="FH11" i="1" s="1"/>
  <c r="FI11" i="1" s="1"/>
  <c r="FJ11" i="1" s="1"/>
  <c r="FK11" i="1" s="1"/>
  <c r="FL11" i="1" s="1"/>
  <c r="FM11" i="1" s="1"/>
  <c r="FN11" i="1" s="1"/>
  <c r="FO11" i="1" s="1"/>
  <c r="FP11" i="1" s="1"/>
  <c r="FQ11" i="1" s="1"/>
  <c r="FR11" i="1" s="1"/>
  <c r="FS11" i="1" s="1"/>
  <c r="FT11" i="1" s="1"/>
  <c r="FU11" i="1" s="1"/>
  <c r="FV11" i="1" s="1"/>
  <c r="FW11" i="1" s="1"/>
  <c r="FX11" i="1" s="1"/>
  <c r="FY11" i="1" s="1"/>
  <c r="FZ11" i="1" s="1"/>
  <c r="GA11" i="1" s="1"/>
  <c r="GB11" i="1" s="1"/>
  <c r="GC11" i="1" s="1"/>
  <c r="GD11" i="1" s="1"/>
  <c r="GE11" i="1" s="1"/>
  <c r="GF11" i="1" s="1"/>
  <c r="GG11" i="1" s="1"/>
  <c r="GH11" i="1" s="1"/>
  <c r="GI11" i="1" s="1"/>
  <c r="GJ11" i="1" s="1"/>
  <c r="GK11" i="1" s="1"/>
  <c r="GL11" i="1" s="1"/>
  <c r="GM11" i="1" s="1"/>
  <c r="GN11" i="1" s="1"/>
  <c r="GO11" i="1" s="1"/>
  <c r="GP11" i="1" s="1"/>
  <c r="GQ11" i="1" s="1"/>
  <c r="GR11" i="1" s="1"/>
  <c r="GS11" i="1" s="1"/>
  <c r="GT11" i="1" s="1"/>
  <c r="GU11" i="1" s="1"/>
  <c r="GV11" i="1" s="1"/>
  <c r="GW11" i="1" s="1"/>
  <c r="GX11" i="1" s="1"/>
  <c r="GY11" i="1" s="1"/>
  <c r="GZ11" i="1" s="1"/>
  <c r="HA11" i="1" s="1"/>
  <c r="HB11" i="1" s="1"/>
  <c r="HC11" i="1" s="1"/>
  <c r="HD11" i="1" s="1"/>
  <c r="HE11" i="1" s="1"/>
  <c r="HF11" i="1" s="1"/>
  <c r="HG11" i="1" s="1"/>
  <c r="HH11" i="1" s="1"/>
  <c r="HI11" i="1" s="1"/>
  <c r="HJ11" i="1" s="1"/>
  <c r="HK11" i="1" s="1"/>
  <c r="HL11" i="1" s="1"/>
  <c r="HM11" i="1" s="1"/>
  <c r="HN11" i="1" s="1"/>
  <c r="HO11" i="1" s="1"/>
  <c r="HP11" i="1" s="1"/>
  <c r="HQ11" i="1" s="1"/>
  <c r="HR11" i="1" s="1"/>
  <c r="HS11" i="1" s="1"/>
  <c r="HT11" i="1" s="1"/>
  <c r="HU11" i="1" s="1"/>
  <c r="HV11" i="1" s="1"/>
  <c r="HW11" i="1" s="1"/>
  <c r="HX11" i="1" s="1"/>
  <c r="HY11" i="1" s="1"/>
  <c r="HZ11" i="1" s="1"/>
  <c r="IA11" i="1" s="1"/>
  <c r="IB11" i="1" s="1"/>
  <c r="IC11" i="1" s="1"/>
  <c r="ID11" i="1" s="1"/>
  <c r="IE11" i="1" s="1"/>
  <c r="IF11" i="1" s="1"/>
  <c r="IG11" i="1" s="1"/>
  <c r="IH11" i="1" s="1"/>
  <c r="II11" i="1" s="1"/>
  <c r="IJ11" i="1" s="1"/>
  <c r="IK11" i="1" s="1"/>
  <c r="IL11" i="1" s="1"/>
  <c r="IM11" i="1" s="1"/>
  <c r="IN11" i="1" s="1"/>
  <c r="IO11" i="1" s="1"/>
  <c r="IP11" i="1" s="1"/>
  <c r="IQ11" i="1" s="1"/>
  <c r="IR11" i="1" s="1"/>
  <c r="IS11" i="1" s="1"/>
  <c r="IT11" i="1" s="1"/>
  <c r="IU11" i="1" s="1"/>
  <c r="IV11" i="1" s="1"/>
  <c r="IW11" i="1" s="1"/>
  <c r="IX11" i="1" s="1"/>
  <c r="IY11" i="1" s="1"/>
  <c r="IZ11" i="1" s="1"/>
  <c r="JA11" i="1" s="1"/>
  <c r="JB11" i="1" s="1"/>
  <c r="JC11" i="1" s="1"/>
  <c r="JD11" i="1" s="1"/>
  <c r="JE11" i="1" s="1"/>
  <c r="JF11" i="1" s="1"/>
  <c r="JG11" i="1" s="1"/>
  <c r="JH11" i="1" s="1"/>
  <c r="JI11" i="1" s="1"/>
  <c r="JJ11" i="1" s="1"/>
  <c r="JK11" i="1" s="1"/>
  <c r="JL11" i="1" s="1"/>
  <c r="JM11" i="1" s="1"/>
  <c r="JN11" i="1" s="1"/>
  <c r="JO11" i="1" s="1"/>
  <c r="JP11" i="1" s="1"/>
  <c r="JQ11" i="1" s="1"/>
  <c r="JR11" i="1" s="1"/>
  <c r="JS11" i="1" s="1"/>
  <c r="JT11" i="1" s="1"/>
  <c r="JU11" i="1" s="1"/>
  <c r="JV11" i="1" s="1"/>
  <c r="JW11" i="1" s="1"/>
  <c r="JX11" i="1" s="1"/>
  <c r="JY11" i="1" s="1"/>
  <c r="JZ11" i="1" s="1"/>
  <c r="KA11" i="1" s="1"/>
  <c r="KB11" i="1" s="1"/>
  <c r="KC11" i="1" s="1"/>
  <c r="KD11" i="1" s="1"/>
  <c r="KE11" i="1" s="1"/>
  <c r="KF11" i="1" s="1"/>
  <c r="KG11" i="1" s="1"/>
  <c r="KH11" i="1" s="1"/>
  <c r="KI11" i="1" s="1"/>
  <c r="KJ11" i="1" s="1"/>
  <c r="KK11" i="1" s="1"/>
  <c r="KL11" i="1" s="1"/>
  <c r="KM11" i="1" s="1"/>
  <c r="KN11" i="1" s="1"/>
  <c r="KO11" i="1" s="1"/>
  <c r="KP11" i="1" s="1"/>
  <c r="KQ11" i="1" s="1"/>
  <c r="KR11" i="1" s="1"/>
  <c r="KS11" i="1" s="1"/>
  <c r="KT11" i="1" s="1"/>
  <c r="KU11" i="1" s="1"/>
  <c r="KV11" i="1" s="1"/>
  <c r="KW11" i="1" s="1"/>
  <c r="KX11" i="1" s="1"/>
  <c r="KY11" i="1" s="1"/>
  <c r="KZ11" i="1" s="1"/>
  <c r="LA11" i="1" s="1"/>
  <c r="LB11" i="1" s="1"/>
  <c r="LC11" i="1" s="1"/>
  <c r="LD11" i="1" s="1"/>
  <c r="LE11" i="1" s="1"/>
  <c r="LF11" i="1" s="1"/>
  <c r="LG11" i="1" s="1"/>
  <c r="LH11" i="1" s="1"/>
  <c r="LI11" i="1" s="1"/>
  <c r="LJ11" i="1" s="1"/>
  <c r="LK11" i="1" s="1"/>
  <c r="LL11" i="1" s="1"/>
  <c r="LM11" i="1" s="1"/>
  <c r="LN11" i="1" s="1"/>
  <c r="LO11" i="1" s="1"/>
  <c r="LP11" i="1" s="1"/>
  <c r="LQ11" i="1" s="1"/>
  <c r="LR11" i="1" s="1"/>
  <c r="LS11" i="1" s="1"/>
  <c r="LT11" i="1" s="1"/>
  <c r="LU11" i="1" s="1"/>
  <c r="LV11" i="1" s="1"/>
  <c r="LW11" i="1" s="1"/>
  <c r="LX11" i="1" s="1"/>
  <c r="LY11" i="1" s="1"/>
  <c r="LZ11" i="1" s="1"/>
  <c r="MA11" i="1" s="1"/>
  <c r="MB11" i="1" s="1"/>
  <c r="MC11" i="1" s="1"/>
  <c r="MD11" i="1" s="1"/>
  <c r="ME11" i="1" s="1"/>
  <c r="MF11" i="1" s="1"/>
  <c r="MG11" i="1" s="1"/>
  <c r="MH11" i="1" s="1"/>
  <c r="MI11" i="1" s="1"/>
  <c r="MJ11" i="1" s="1"/>
  <c r="MK11" i="1" s="1"/>
  <c r="ML11" i="1" s="1"/>
  <c r="MM11" i="1" s="1"/>
  <c r="MN11" i="1" s="1"/>
  <c r="MO11" i="1" s="1"/>
  <c r="MP11" i="1" s="1"/>
  <c r="MQ11" i="1" s="1"/>
  <c r="MR11" i="1" s="1"/>
  <c r="MS11" i="1" s="1"/>
  <c r="MT11" i="1" s="1"/>
  <c r="MU11" i="1" s="1"/>
  <c r="MV11" i="1" s="1"/>
  <c r="MW11" i="1" s="1"/>
  <c r="MX11" i="1" s="1"/>
  <c r="MY11" i="1" s="1"/>
  <c r="MZ11" i="1" s="1"/>
  <c r="NA11" i="1" s="1"/>
  <c r="NB11" i="1" s="1"/>
  <c r="NC11" i="1" s="1"/>
  <c r="ND11" i="1" s="1"/>
  <c r="NE11" i="1" s="1"/>
  <c r="NF11" i="1" s="1"/>
  <c r="NG11" i="1" s="1"/>
  <c r="NH11" i="1" s="1"/>
  <c r="NI11" i="1" s="1"/>
  <c r="NJ11" i="1" s="1"/>
  <c r="NK11" i="1" s="1"/>
  <c r="NL11" i="1" s="1"/>
  <c r="NM11" i="1" s="1"/>
  <c r="NN11" i="1" s="1"/>
  <c r="NO11" i="1" s="1"/>
  <c r="NP11" i="1" s="1"/>
  <c r="NQ11" i="1" s="1"/>
  <c r="NR11" i="1" s="1"/>
  <c r="NS11" i="1" s="1"/>
  <c r="NT11" i="1" s="1"/>
  <c r="NU11" i="1" s="1"/>
  <c r="NV11" i="1" s="1"/>
  <c r="NW11" i="1" s="1"/>
  <c r="NX11" i="1" s="1"/>
  <c r="NY11" i="1" s="1"/>
  <c r="NZ11" i="1" s="1"/>
  <c r="OA11" i="1" s="1"/>
  <c r="OB11" i="1" s="1"/>
  <c r="OC11" i="1" s="1"/>
  <c r="OD11" i="1" s="1"/>
  <c r="OE11" i="1" s="1"/>
  <c r="OF11" i="1" s="1"/>
  <c r="OG11" i="1" s="1"/>
  <c r="OH11" i="1" s="1"/>
  <c r="OI11" i="1" s="1"/>
  <c r="OJ11" i="1" s="1"/>
  <c r="OK11" i="1" s="1"/>
  <c r="OL11" i="1" s="1"/>
  <c r="OM11" i="1" s="1"/>
  <c r="ON11" i="1" s="1"/>
  <c r="OO11" i="1" s="1"/>
  <c r="OP11" i="1" s="1"/>
  <c r="OQ11" i="1" s="1"/>
  <c r="OR11" i="1" s="1"/>
  <c r="OS11" i="1" s="1"/>
  <c r="OT11" i="1" s="1"/>
  <c r="OU11" i="1" s="1"/>
  <c r="OV11" i="1" s="1"/>
  <c r="OW11" i="1" s="1"/>
  <c r="OX11" i="1" s="1"/>
  <c r="OY11" i="1" s="1"/>
  <c r="OZ11" i="1" s="1"/>
  <c r="PA11" i="1" s="1"/>
  <c r="PB11" i="1" s="1"/>
  <c r="PC11" i="1" s="1"/>
  <c r="PD11" i="1" s="1"/>
  <c r="PE11" i="1" s="1"/>
  <c r="PF11" i="1" s="1"/>
  <c r="PG11" i="1" s="1"/>
  <c r="PH11" i="1" s="1"/>
  <c r="PI11" i="1" s="1"/>
  <c r="PJ11" i="1" s="1"/>
  <c r="PK11" i="1" s="1"/>
  <c r="PL11" i="1" s="1"/>
  <c r="PM11" i="1" s="1"/>
  <c r="PN11" i="1" s="1"/>
  <c r="PO11" i="1" s="1"/>
  <c r="PP11" i="1" s="1"/>
  <c r="PQ11" i="1" s="1"/>
  <c r="PR11" i="1" s="1"/>
  <c r="PS11" i="1" s="1"/>
  <c r="PT11" i="1" s="1"/>
  <c r="PU11" i="1" s="1"/>
  <c r="PV11" i="1" s="1"/>
  <c r="PW11" i="1" s="1"/>
  <c r="PX11" i="1" s="1"/>
  <c r="PY11" i="1" s="1"/>
  <c r="PZ11" i="1" s="1"/>
  <c r="QA11" i="1" s="1"/>
  <c r="QB11" i="1" s="1"/>
  <c r="QC11" i="1" s="1"/>
  <c r="QD11" i="1" s="1"/>
  <c r="QE11" i="1" s="1"/>
  <c r="QF11" i="1" s="1"/>
  <c r="QG11" i="1" s="1"/>
  <c r="QH11" i="1" s="1"/>
  <c r="QI11" i="1" s="1"/>
  <c r="QJ11" i="1" s="1"/>
  <c r="QK11" i="1" s="1"/>
  <c r="QL11" i="1" s="1"/>
  <c r="QM11" i="1" s="1"/>
  <c r="QN11" i="1" s="1"/>
  <c r="QO11" i="1" s="1"/>
  <c r="QP11" i="1" s="1"/>
  <c r="QQ11" i="1" s="1"/>
  <c r="QR11" i="1" s="1"/>
  <c r="QS11" i="1" s="1"/>
  <c r="QT11" i="1" s="1"/>
  <c r="QU11" i="1" s="1"/>
  <c r="QV11" i="1" s="1"/>
  <c r="QW11" i="1" s="1"/>
  <c r="QX11" i="1" s="1"/>
  <c r="QY11" i="1" s="1"/>
  <c r="QZ11" i="1" s="1"/>
  <c r="RA11" i="1" s="1"/>
  <c r="RB11" i="1" s="1"/>
  <c r="RC11" i="1" s="1"/>
  <c r="RD11" i="1" s="1"/>
  <c r="RE11" i="1" s="1"/>
  <c r="RF11" i="1" s="1"/>
  <c r="RG11" i="1" s="1"/>
  <c r="RH11" i="1" s="1"/>
  <c r="RI11" i="1" s="1"/>
  <c r="RJ11" i="1" s="1"/>
  <c r="RK11" i="1" s="1"/>
  <c r="RL11" i="1" s="1"/>
  <c r="RM11" i="1" s="1"/>
  <c r="RN11" i="1" s="1"/>
  <c r="RO11" i="1" s="1"/>
  <c r="RP11" i="1" s="1"/>
  <c r="RQ11" i="1" s="1"/>
  <c r="RR11" i="1" s="1"/>
  <c r="RS11" i="1" s="1"/>
  <c r="RT11" i="1" s="1"/>
  <c r="RU11" i="1" s="1"/>
  <c r="RV11" i="1" s="1"/>
  <c r="RW11" i="1" s="1"/>
  <c r="RX11" i="1" s="1"/>
  <c r="RY11" i="1" s="1"/>
  <c r="RZ11" i="1" s="1"/>
  <c r="SA11" i="1" s="1"/>
  <c r="SB11" i="1" s="1"/>
  <c r="SC11" i="1" s="1"/>
  <c r="SD11" i="1" s="1"/>
  <c r="SE11" i="1" s="1"/>
  <c r="SF11" i="1" s="1"/>
  <c r="SG11" i="1" s="1"/>
  <c r="SH11" i="1" s="1"/>
  <c r="SI11" i="1" s="1"/>
  <c r="SJ11" i="1" s="1"/>
  <c r="SK11" i="1" s="1"/>
  <c r="SL11" i="1" s="1"/>
  <c r="SM11" i="1" s="1"/>
  <c r="SN11" i="1" s="1"/>
  <c r="SO11" i="1" s="1"/>
  <c r="SP11" i="1" s="1"/>
  <c r="SQ11" i="1" s="1"/>
  <c r="SR11" i="1" s="1"/>
  <c r="SS11" i="1" s="1"/>
  <c r="ST11" i="1" s="1"/>
  <c r="SU11" i="1" s="1"/>
  <c r="SV11" i="1" s="1"/>
  <c r="SW11" i="1" s="1"/>
  <c r="SX11" i="1" s="1"/>
  <c r="SY11" i="1" s="1"/>
  <c r="SZ11" i="1" s="1"/>
  <c r="TA11" i="1" s="1"/>
  <c r="TB11" i="1" s="1"/>
  <c r="TC11" i="1" s="1"/>
  <c r="TD11" i="1" s="1"/>
  <c r="TE11" i="1" s="1"/>
  <c r="TF11" i="1" s="1"/>
  <c r="TG11" i="1" s="1"/>
  <c r="TH11" i="1" s="1"/>
  <c r="TI11" i="1" s="1"/>
  <c r="TJ11" i="1" s="1"/>
  <c r="TK11" i="1" s="1"/>
  <c r="TL11" i="1" s="1"/>
  <c r="TM11" i="1" s="1"/>
  <c r="TN11" i="1" s="1"/>
  <c r="TO11" i="1" s="1"/>
  <c r="TP11" i="1" s="1"/>
  <c r="TQ11" i="1" s="1"/>
  <c r="TR11" i="1" s="1"/>
  <c r="TS11" i="1" s="1"/>
  <c r="TT11" i="1" s="1"/>
  <c r="TU11" i="1" s="1"/>
  <c r="TV11" i="1" s="1"/>
  <c r="TW11" i="1" s="1"/>
  <c r="TX11" i="1" s="1"/>
  <c r="TY11" i="1" s="1"/>
  <c r="TZ11" i="1" s="1"/>
  <c r="UA11" i="1" s="1"/>
  <c r="UB11" i="1" s="1"/>
  <c r="UC11" i="1" s="1"/>
  <c r="UD11" i="1" s="1"/>
  <c r="UE11" i="1" s="1"/>
  <c r="UF11" i="1" s="1"/>
  <c r="UG11" i="1" s="1"/>
  <c r="UH11" i="1" s="1"/>
  <c r="UI11" i="1" s="1"/>
  <c r="UJ11" i="1" s="1"/>
  <c r="UK11" i="1" s="1"/>
  <c r="UL11" i="1" s="1"/>
  <c r="UM11" i="1" s="1"/>
  <c r="UN11" i="1" s="1"/>
  <c r="UO11" i="1" s="1"/>
  <c r="UP11" i="1" s="1"/>
  <c r="UQ11" i="1" s="1"/>
  <c r="UR11" i="1" s="1"/>
  <c r="US11" i="1" s="1"/>
  <c r="UT11" i="1" s="1"/>
  <c r="UU11" i="1" s="1"/>
  <c r="UV11" i="1" s="1"/>
  <c r="UW11" i="1" s="1"/>
  <c r="UX11" i="1" s="1"/>
  <c r="UY11" i="1" s="1"/>
  <c r="UZ11" i="1" s="1"/>
  <c r="VA11" i="1" s="1"/>
  <c r="VB11" i="1" s="1"/>
  <c r="VC11" i="1" s="1"/>
  <c r="VD11" i="1" s="1"/>
  <c r="VE11" i="1" s="1"/>
  <c r="VF11" i="1" s="1"/>
  <c r="VG11" i="1" s="1"/>
  <c r="VH11" i="1" s="1"/>
  <c r="VI11" i="1" s="1"/>
  <c r="VJ11" i="1" s="1"/>
  <c r="VK11" i="1" s="1"/>
  <c r="VL11" i="1" s="1"/>
  <c r="VM11" i="1" s="1"/>
  <c r="VN11" i="1" s="1"/>
  <c r="VO11" i="1" s="1"/>
  <c r="VP11" i="1" s="1"/>
  <c r="VQ11" i="1" s="1"/>
  <c r="VR11" i="1" s="1"/>
  <c r="VS11" i="1" s="1"/>
  <c r="VT11" i="1" s="1"/>
  <c r="VU11" i="1" s="1"/>
  <c r="VV11" i="1" s="1"/>
  <c r="VW11" i="1" s="1"/>
  <c r="VX11" i="1" s="1"/>
  <c r="VY11" i="1" s="1"/>
  <c r="VZ11" i="1" s="1"/>
  <c r="WA11" i="1" s="1"/>
  <c r="WB11" i="1" s="1"/>
  <c r="WC11" i="1" s="1"/>
  <c r="WD11" i="1" s="1"/>
  <c r="WE11" i="1" s="1"/>
  <c r="WF11" i="1" s="1"/>
  <c r="WG11" i="1" s="1"/>
  <c r="WH11" i="1" s="1"/>
  <c r="WI11" i="1" s="1"/>
  <c r="WJ11" i="1" s="1"/>
  <c r="WK11" i="1" s="1"/>
  <c r="WL11" i="1" s="1"/>
  <c r="WM11" i="1" s="1"/>
  <c r="WN11" i="1" s="1"/>
  <c r="WO11" i="1" s="1"/>
  <c r="WP11" i="1" s="1"/>
  <c r="WQ11" i="1" s="1"/>
  <c r="WR11" i="1" s="1"/>
  <c r="WS11" i="1" s="1"/>
  <c r="WT11" i="1" s="1"/>
  <c r="WU11" i="1" s="1"/>
  <c r="WV11" i="1" s="1"/>
  <c r="WW11" i="1" s="1"/>
  <c r="WX11" i="1" s="1"/>
  <c r="WY11" i="1" s="1"/>
  <c r="WZ11" i="1" s="1"/>
  <c r="XA11" i="1" s="1"/>
  <c r="XB11" i="1" s="1"/>
  <c r="XC11" i="1" s="1"/>
  <c r="XD11" i="1" s="1"/>
  <c r="XE11" i="1" s="1"/>
  <c r="XF11" i="1" s="1"/>
  <c r="XG11" i="1" s="1"/>
  <c r="XH11" i="1" s="1"/>
  <c r="XI11" i="1" s="1"/>
  <c r="XJ11" i="1" s="1"/>
  <c r="XK11" i="1" s="1"/>
  <c r="XL11" i="1" s="1"/>
  <c r="XM11" i="1" s="1"/>
  <c r="XN11" i="1" s="1"/>
  <c r="XO11" i="1" s="1"/>
  <c r="XP11" i="1" s="1"/>
  <c r="XQ11" i="1" s="1"/>
  <c r="XR11" i="1" s="1"/>
  <c r="XS11" i="1" s="1"/>
  <c r="XT11" i="1" s="1"/>
  <c r="XU11" i="1" s="1"/>
  <c r="XV11" i="1" s="1"/>
  <c r="XW11" i="1" s="1"/>
  <c r="XX11" i="1" s="1"/>
  <c r="XY11" i="1" s="1"/>
  <c r="XZ11" i="1" s="1"/>
  <c r="YA11" i="1" s="1"/>
  <c r="YB11" i="1" s="1"/>
  <c r="YC11" i="1" s="1"/>
  <c r="YD11" i="1" s="1"/>
  <c r="YE11" i="1" s="1"/>
  <c r="YF11" i="1" s="1"/>
  <c r="YG11" i="1" s="1"/>
  <c r="YH11" i="1" s="1"/>
  <c r="YI11" i="1" s="1"/>
  <c r="YJ11" i="1" s="1"/>
  <c r="YK11" i="1" s="1"/>
  <c r="YL11" i="1" s="1"/>
  <c r="YM11" i="1" s="1"/>
  <c r="YN11" i="1" s="1"/>
  <c r="YO11" i="1" s="1"/>
  <c r="YP11" i="1" s="1"/>
  <c r="YQ11" i="1" s="1"/>
  <c r="YR11" i="1" s="1"/>
  <c r="YS11" i="1" s="1"/>
  <c r="YT11" i="1" s="1"/>
  <c r="YU11" i="1" s="1"/>
  <c r="YV11" i="1" s="1"/>
  <c r="YW11" i="1" s="1"/>
  <c r="YX11" i="1" s="1"/>
  <c r="YY11" i="1" s="1"/>
  <c r="YZ11" i="1" s="1"/>
  <c r="ZA11" i="1" s="1"/>
  <c r="ZB11" i="1" s="1"/>
  <c r="ZC11" i="1" s="1"/>
  <c r="ZD11" i="1" s="1"/>
  <c r="ZE11" i="1" s="1"/>
  <c r="ZF11" i="1" s="1"/>
  <c r="ZG11" i="1" s="1"/>
  <c r="ZH11" i="1" s="1"/>
  <c r="ZI11" i="1" s="1"/>
  <c r="ZJ11" i="1" s="1"/>
  <c r="ZK11" i="1" s="1"/>
  <c r="ZL11" i="1" s="1"/>
  <c r="ZM11" i="1" s="1"/>
  <c r="ZN11" i="1" s="1"/>
  <c r="ZO11" i="1" s="1"/>
  <c r="ZP11" i="1" s="1"/>
  <c r="ZQ11" i="1" s="1"/>
  <c r="ZR11" i="1" s="1"/>
  <c r="ZS11" i="1" s="1"/>
  <c r="ZT11" i="1" s="1"/>
  <c r="ZU11" i="1" s="1"/>
  <c r="ZV11" i="1" s="1"/>
  <c r="ZW11" i="1" s="1"/>
  <c r="ZX11" i="1" s="1"/>
  <c r="ZY11" i="1" s="1"/>
  <c r="ZZ11" i="1" s="1"/>
  <c r="AAA11" i="1" s="1"/>
  <c r="AAB11" i="1" s="1"/>
  <c r="AAC11" i="1" s="1"/>
  <c r="AAD11" i="1" s="1"/>
  <c r="AAE11" i="1" s="1"/>
  <c r="AAF11" i="1" s="1"/>
  <c r="AAG11" i="1" s="1"/>
  <c r="AAH11" i="1" s="1"/>
  <c r="AAI11" i="1" s="1"/>
  <c r="AAJ11" i="1" s="1"/>
  <c r="AAK11" i="1" s="1"/>
  <c r="AAL11" i="1" s="1"/>
  <c r="AAM11" i="1" s="1"/>
  <c r="AAN11" i="1" s="1"/>
  <c r="AAO11" i="1" s="1"/>
  <c r="AAP11" i="1" s="1"/>
  <c r="AAQ11" i="1" s="1"/>
  <c r="AAR11" i="1" s="1"/>
  <c r="AAS11" i="1" s="1"/>
  <c r="AAT11" i="1" s="1"/>
  <c r="AAU11" i="1" s="1"/>
  <c r="AAV11" i="1" s="1"/>
  <c r="AAW11" i="1" s="1"/>
  <c r="AAX11" i="1" s="1"/>
  <c r="AAY11" i="1" s="1"/>
  <c r="AAZ11" i="1" s="1"/>
  <c r="ABA11" i="1" s="1"/>
  <c r="ABB11" i="1" s="1"/>
  <c r="ABC11" i="1" s="1"/>
  <c r="ABD11" i="1" s="1"/>
  <c r="ABE11" i="1" s="1"/>
  <c r="ABF11" i="1" s="1"/>
  <c r="ABG11" i="1" s="1"/>
  <c r="ABH11" i="1" s="1"/>
  <c r="ABI11" i="1" s="1"/>
  <c r="ABJ11" i="1" s="1"/>
  <c r="ABK11" i="1" s="1"/>
  <c r="ABL11" i="1" s="1"/>
  <c r="ABM11" i="1" s="1"/>
  <c r="ABN11" i="1" s="1"/>
  <c r="ABO11" i="1" s="1"/>
  <c r="ABP11" i="1" s="1"/>
  <c r="ABQ11" i="1" s="1"/>
  <c r="ABR11" i="1" s="1"/>
  <c r="ABS11" i="1" s="1"/>
  <c r="ABT11" i="1" s="1"/>
  <c r="ABU11" i="1" s="1"/>
  <c r="ABV11" i="1" s="1"/>
  <c r="ABW11" i="1" s="1"/>
  <c r="ABX11" i="1" s="1"/>
  <c r="ABY11" i="1" s="1"/>
  <c r="ABZ11" i="1" s="1"/>
  <c r="ACA11" i="1" s="1"/>
  <c r="ACB11" i="1" s="1"/>
  <c r="ACC11" i="1" s="1"/>
  <c r="ACD11" i="1" s="1"/>
  <c r="ACE11" i="1" s="1"/>
  <c r="ACF11" i="1" s="1"/>
  <c r="ACG11" i="1" s="1"/>
  <c r="ACH11" i="1" s="1"/>
  <c r="ACI11" i="1" s="1"/>
  <c r="ACJ11" i="1" s="1"/>
  <c r="ACK11" i="1" s="1"/>
  <c r="ACL11" i="1" s="1"/>
  <c r="ACM11" i="1" s="1"/>
  <c r="ACN11" i="1" s="1"/>
  <c r="ACO11" i="1" s="1"/>
  <c r="ACP11" i="1" s="1"/>
  <c r="ACQ11" i="1" s="1"/>
  <c r="ACR11" i="1" s="1"/>
  <c r="ACS11" i="1" s="1"/>
  <c r="ACT11" i="1" s="1"/>
  <c r="ACU11" i="1" s="1"/>
  <c r="ACV11" i="1" s="1"/>
  <c r="ACW11" i="1" s="1"/>
  <c r="ACX11" i="1" s="1"/>
  <c r="ACY11" i="1" s="1"/>
  <c r="ACZ11" i="1" s="1"/>
  <c r="ADA11" i="1" s="1"/>
  <c r="ADB11" i="1" s="1"/>
  <c r="ADC11" i="1" s="1"/>
  <c r="ADD11" i="1" s="1"/>
  <c r="ADE11" i="1" s="1"/>
  <c r="ADF11" i="1" s="1"/>
  <c r="ADG11" i="1" s="1"/>
  <c r="ADH11" i="1" s="1"/>
  <c r="ADI11" i="1" s="1"/>
  <c r="ADJ11" i="1" s="1"/>
  <c r="ADK11" i="1" s="1"/>
  <c r="ADL11" i="1" s="1"/>
  <c r="ADM11" i="1" s="1"/>
  <c r="ADN11" i="1" s="1"/>
  <c r="ADO11" i="1" s="1"/>
  <c r="ADP11" i="1" s="1"/>
  <c r="ADQ11" i="1" s="1"/>
  <c r="ADR11" i="1" s="1"/>
  <c r="ADS11" i="1" s="1"/>
  <c r="ADT11" i="1" s="1"/>
  <c r="ADU11" i="1" s="1"/>
  <c r="ADV11" i="1" s="1"/>
  <c r="ADW11" i="1" s="1"/>
  <c r="ADX11" i="1" s="1"/>
  <c r="ADY11" i="1" s="1"/>
  <c r="ADZ11" i="1" s="1"/>
  <c r="AEA11" i="1" s="1"/>
  <c r="AEB11" i="1" s="1"/>
  <c r="AEH11" i="1" l="1"/>
  <c r="AEI11" i="1" s="1"/>
  <c r="AEJ11" i="1" s="1"/>
  <c r="AEK11" i="1" s="1"/>
  <c r="AEL11" i="1" s="1"/>
  <c r="AEM11" i="1" s="1"/>
  <c r="AEN11" i="1" s="1"/>
  <c r="AEO11" i="1" s="1"/>
  <c r="AEP11" i="1" s="1"/>
  <c r="AEQ11" i="1" s="1"/>
  <c r="AER11" i="1" s="1"/>
  <c r="AES11" i="1" s="1"/>
  <c r="AET11" i="1" s="1"/>
  <c r="AEU11" i="1" s="1"/>
  <c r="AEV11" i="1" s="1"/>
  <c r="AEW11" i="1" s="1"/>
  <c r="AEX11" i="1" s="1"/>
  <c r="AEY11" i="1" s="1"/>
  <c r="AEZ11" i="1" s="1"/>
  <c r="AFA11" i="1" s="1"/>
  <c r="AFB11" i="1" s="1"/>
  <c r="AFC11" i="1" s="1"/>
  <c r="AFD11" i="1" s="1"/>
  <c r="AFE11" i="1" s="1"/>
  <c r="AFF11" i="1" s="1"/>
  <c r="KD99" i="1"/>
  <c r="KC99" i="1"/>
  <c r="JZ99" i="1"/>
  <c r="JY15" i="1"/>
  <c r="KA99" i="1"/>
  <c r="JU15" i="1"/>
  <c r="AEH15" i="1" s="1"/>
  <c r="KB99" i="1"/>
  <c r="JW15" i="1"/>
  <c r="JX15" i="1"/>
  <c r="JV15" i="1"/>
  <c r="A15" i="1"/>
  <c r="A41" i="1"/>
  <c r="A47" i="1"/>
  <c r="A49" i="1"/>
  <c r="A52" i="1"/>
  <c r="A54" i="1"/>
  <c r="A56" i="1"/>
  <c r="A58" i="1"/>
  <c r="A20" i="1"/>
  <c r="A38" i="1"/>
  <c r="A42" i="1"/>
  <c r="A53" i="1"/>
  <c r="A55" i="1"/>
  <c r="A57" i="1"/>
  <c r="A59" i="1"/>
  <c r="A67" i="1"/>
  <c r="A69" i="1"/>
  <c r="A74" i="1"/>
  <c r="A75" i="1"/>
  <c r="A63" i="1"/>
  <c r="A65" i="1"/>
  <c r="A72" i="1"/>
  <c r="A73" i="1"/>
  <c r="A87" i="1"/>
  <c r="A98" i="1"/>
  <c r="A70" i="1"/>
  <c r="A71" i="1"/>
  <c r="A78" i="1"/>
  <c r="A79" i="1"/>
  <c r="A80" i="1"/>
  <c r="A86" i="1"/>
  <c r="A88" i="1"/>
  <c r="A16" i="2"/>
  <c r="A26" i="2"/>
  <c r="A24" i="2"/>
  <c r="A16" i="1"/>
  <c r="A18" i="1"/>
  <c r="A32" i="1"/>
  <c r="A34" i="1"/>
  <c r="A37" i="1"/>
  <c r="A40" i="1"/>
  <c r="A22" i="1"/>
  <c r="A24" i="1"/>
  <c r="A26" i="1"/>
  <c r="A28" i="1"/>
  <c r="A30" i="1"/>
  <c r="A36" i="1"/>
  <c r="A51" i="1"/>
  <c r="A43" i="1"/>
  <c r="A62" i="1"/>
  <c r="A64" i="1"/>
  <c r="A68" i="1"/>
  <c r="A66" i="1"/>
  <c r="A82" i="1"/>
  <c r="A83" i="1"/>
  <c r="A85" i="1"/>
  <c r="JY99" i="1" l="1"/>
  <c r="AEL15" i="1"/>
  <c r="JV99" i="1"/>
  <c r="AEI15" i="1"/>
  <c r="JX99" i="1"/>
  <c r="AEK15" i="1"/>
  <c r="AEK99" i="1" s="1"/>
  <c r="JW99" i="1"/>
  <c r="AEJ15" i="1"/>
  <c r="AEJ99" i="1" s="1"/>
  <c r="JU99" i="1"/>
  <c r="AEL99" i="1"/>
  <c r="AEP99" i="1"/>
  <c r="AEO99" i="1"/>
  <c r="AEM99" i="1"/>
  <c r="AEN99" i="1"/>
  <c r="AEQ99" i="1"/>
  <c r="AFE99" i="1"/>
  <c r="AFA99" i="1"/>
  <c r="AFD99" i="1"/>
  <c r="AFC99" i="1"/>
  <c r="AEI99" i="1"/>
  <c r="AEH99" i="1" l="1"/>
</calcChain>
</file>

<file path=xl/sharedStrings.xml><?xml version="1.0" encoding="utf-8"?>
<sst xmlns="http://schemas.openxmlformats.org/spreadsheetml/2006/main" count="1905" uniqueCount="80">
  <si>
    <t>COUNTY OF LOS ANGELES - DEPARTMENT OF MENTAL HEALTH</t>
  </si>
  <si>
    <t>Entity Name</t>
  </si>
  <si>
    <t>Entity Number</t>
  </si>
  <si>
    <t>Fiscal Year</t>
  </si>
  <si>
    <t>0</t>
  </si>
  <si>
    <t>1</t>
  </si>
  <si>
    <t>2</t>
  </si>
  <si>
    <t>3</t>
  </si>
  <si>
    <t>Family Preservation Program</t>
  </si>
  <si>
    <t>Specialized Foster Care Wraparound</t>
  </si>
  <si>
    <t>Specialized Foster Care Enhanced Mental Health Services</t>
  </si>
  <si>
    <t>Specialized Foster Care - DCFS  MAT</t>
  </si>
  <si>
    <t>Specialized Foster Care MAT</t>
  </si>
  <si>
    <t>Specialized Foster Care TFC</t>
  </si>
  <si>
    <t>Post-Release Community Supervision-Community Reintegration Program</t>
  </si>
  <si>
    <r>
      <t xml:space="preserve">MHSA </t>
    </r>
    <r>
      <rPr>
        <b/>
        <sz val="12"/>
        <color indexed="10"/>
        <rFont val="Arial"/>
        <family val="2"/>
      </rPr>
      <t>(Please enter UOS in Worksheet Named LAC102_S_CSS &amp; LAC102_S_PEI)</t>
    </r>
  </si>
  <si>
    <t xml:space="preserve">Other 1 (Please Specify): </t>
  </si>
  <si>
    <t xml:space="preserve">Other 2 (Please Specify): </t>
  </si>
  <si>
    <t>GROW</t>
  </si>
  <si>
    <t>TOTAL</t>
  </si>
  <si>
    <t>Enhanced FMAP Medi-Cal Units (BCCTP, Pregnancy)</t>
  </si>
  <si>
    <t>Enhanced FMAP Medi-Cal Units (Refugee)</t>
  </si>
  <si>
    <t>Affordable Care Act (ACA)</t>
  </si>
  <si>
    <t>MediCal for All Children
(SB75)</t>
  </si>
  <si>
    <t>Non Medi-Cal Units</t>
  </si>
  <si>
    <t>MediCal Access Program (MCAP)</t>
  </si>
  <si>
    <t>Settlement Type</t>
  </si>
  <si>
    <t>Mode</t>
  </si>
  <si>
    <t>SF</t>
  </si>
  <si>
    <t>Total</t>
  </si>
  <si>
    <t>FSP (Full Services Partnerships)</t>
  </si>
  <si>
    <t>PEI - Children</t>
  </si>
  <si>
    <t>PEI - TAY</t>
  </si>
  <si>
    <t>PEI - Adult</t>
  </si>
  <si>
    <t>PEI - Older Adult</t>
  </si>
  <si>
    <t>PEI - Special Programs</t>
  </si>
  <si>
    <t>ATTACHMENT 10B</t>
  </si>
  <si>
    <t>Linkage Services</t>
  </si>
  <si>
    <t xml:space="preserve">Other 3 (Please Specify): </t>
  </si>
  <si>
    <t>CalWorks</t>
  </si>
  <si>
    <t>Regular FMAP Medi-Cal Units (including: SD/MC, Crossover)</t>
  </si>
  <si>
    <t>Enhanced FMAP Non CHIP Beneficiaries</t>
  </si>
  <si>
    <t>Enhanced FMAP CHIP Beneficiaries</t>
  </si>
  <si>
    <t>07/01/19 - 12/31/19</t>
  </si>
  <si>
    <t>01/01/20 - 02/29/20</t>
  </si>
  <si>
    <t>03/01/20 - 06/30/20</t>
  </si>
  <si>
    <t>07/01/19 - 09/30/19</t>
  </si>
  <si>
    <t>10/01/19 - 12/31/19</t>
  </si>
  <si>
    <t>07/01/19 - 06/30/20</t>
  </si>
  <si>
    <t>Comprehensive SOC Program</t>
  </si>
  <si>
    <t>Measure H FSP</t>
  </si>
  <si>
    <t>DHS EPIC Program</t>
  </si>
  <si>
    <t>DCFS Medical Hubs</t>
  </si>
  <si>
    <t>DCFS PHF</t>
  </si>
  <si>
    <t>CGF IMD Step Down</t>
  </si>
  <si>
    <t>DMH Mental Health Services (CGF)</t>
  </si>
  <si>
    <t>DPH Dual Diagnosis</t>
  </si>
  <si>
    <t>Federal/State Revenue</t>
  </si>
  <si>
    <t>Homeless Service</t>
  </si>
  <si>
    <t>Juvenile -New Direction</t>
  </si>
  <si>
    <t>Juvenile Justice Prog (JJCPA-MST)</t>
  </si>
  <si>
    <t>Juvenile Justice Prog (JJCPA-MHSAT)</t>
  </si>
  <si>
    <t>Juvenile Justice Program (COD)</t>
  </si>
  <si>
    <t>Juvenile Justice Program (FFT)</t>
  </si>
  <si>
    <t>Juvenile Justice Program (STOP)</t>
  </si>
  <si>
    <t>ODR Diversion Programs</t>
  </si>
  <si>
    <t>Children's Outreach &amp; Triage Team (COTT)</t>
  </si>
  <si>
    <t>Outreach &amp; Triage Team (OTT)</t>
  </si>
  <si>
    <t>Other 1 (Please Specify):</t>
  </si>
  <si>
    <t>Other 2 (Please Specify):</t>
  </si>
  <si>
    <t>Other 3 (Please Specify):</t>
  </si>
  <si>
    <t>`</t>
  </si>
  <si>
    <t>Recovery, Resiliency, &amp; Reintegration Services</t>
  </si>
  <si>
    <t>Alternative Crisis Services</t>
  </si>
  <si>
    <t>Planning, Outreach, &amp; Engagement</t>
  </si>
  <si>
    <t>MHSA Housing Services</t>
  </si>
  <si>
    <t>MHSA Other 1(Please specify)</t>
  </si>
  <si>
    <t>2019-2020</t>
  </si>
  <si>
    <t>EPSDT Units - (06/2020)</t>
  </si>
  <si>
    <t>07/01/19 - 02/29/20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</si>
</sst>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00000"/>
    <numFmt numFmtId="167" formatCode="_(* #,##0_);_(* \(#,##0\);_(* &quot;&quot;_);_(@_)"/>
  </numFmts>
  <fonts count="38" x14ac:knownFonts="1">
    <font>
      <sz val="12"/>
      <name val="Helv"/>
    </font>
    <font>
      <sz val="12"/>
      <name val="Helv"/>
    </font>
    <font>
      <sz val="12"/>
      <color indexed="9"/>
      <name val="Helv"/>
    </font>
    <font>
      <sz val="12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2"/>
      <color indexed="8"/>
      <name val="Helv"/>
    </font>
    <font>
      <sz val="12"/>
      <color indexed="8"/>
      <name val="Arial"/>
      <family val="2"/>
    </font>
    <font>
      <b/>
      <sz val="12"/>
      <color indexed="10"/>
      <name val="Helv"/>
    </font>
    <font>
      <sz val="11"/>
      <color indexed="8"/>
      <name val="Arial"/>
      <family val="2"/>
    </font>
    <font>
      <sz val="12"/>
      <color indexed="9"/>
      <name val="Arial"/>
      <family val="2"/>
    </font>
    <font>
      <b/>
      <sz val="12"/>
      <name val="Helv"/>
    </font>
    <font>
      <b/>
      <sz val="12"/>
      <color indexed="10"/>
      <name val="Arial"/>
      <family val="2"/>
    </font>
    <font>
      <sz val="9"/>
      <name val="Arial"/>
      <family val="2"/>
    </font>
    <font>
      <sz val="12"/>
      <color indexed="12"/>
      <name val="Arial"/>
      <family val="2"/>
    </font>
    <font>
      <sz val="12"/>
      <name val="Cambria"/>
      <family val="1"/>
    </font>
    <font>
      <sz val="8"/>
      <name val="Arial"/>
      <family val="2"/>
    </font>
    <font>
      <b/>
      <sz val="14"/>
      <color indexed="10"/>
      <name val="Helv"/>
    </font>
    <font>
      <b/>
      <sz val="12"/>
      <color rgb="FFFF0000"/>
      <name val="Helv"/>
    </font>
    <font>
      <sz val="12"/>
      <color rgb="FF3040DC"/>
      <name val="Cambria"/>
      <family val="1"/>
    </font>
    <font>
      <sz val="12"/>
      <color rgb="FF3040DC"/>
      <name val="Arial"/>
      <family val="2"/>
    </font>
    <font>
      <sz val="12"/>
      <color rgb="FF3040DC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mediumGray"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20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12"/>
      </left>
      <right/>
      <top style="thick">
        <color indexed="12"/>
      </top>
      <bottom style="thin">
        <color indexed="64"/>
      </bottom>
      <diagonal/>
    </border>
    <border>
      <left/>
      <right/>
      <top style="thick">
        <color indexed="12"/>
      </top>
      <bottom style="thin">
        <color indexed="64"/>
      </bottom>
      <diagonal/>
    </border>
    <border>
      <left/>
      <right style="thick">
        <color indexed="12"/>
      </right>
      <top style="thick">
        <color indexed="1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12"/>
      </left>
      <right style="thick">
        <color indexed="12"/>
      </right>
      <top/>
      <bottom style="thin">
        <color indexed="64"/>
      </bottom>
      <diagonal/>
    </border>
    <border>
      <left style="thick">
        <color indexed="12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12"/>
      </left>
      <right/>
      <top style="thin">
        <color indexed="64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2"/>
      </bottom>
      <diagonal/>
    </border>
    <border>
      <left/>
      <right style="thin">
        <color indexed="64"/>
      </right>
      <top style="thin">
        <color indexed="64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12"/>
      </bottom>
      <diagonal/>
    </border>
    <border>
      <left/>
      <right style="medium">
        <color indexed="64"/>
      </right>
      <top style="thin">
        <color indexed="64"/>
      </top>
      <bottom style="thin">
        <color indexed="12"/>
      </bottom>
      <diagonal/>
    </border>
    <border>
      <left style="thick">
        <color indexed="12"/>
      </left>
      <right style="thick">
        <color indexed="12"/>
      </right>
      <top style="thin">
        <color indexed="64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12"/>
      </top>
      <bottom style="thin">
        <color indexed="12"/>
      </bottom>
      <diagonal/>
    </border>
    <border>
      <left/>
      <right style="thin">
        <color indexed="64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/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thick">
        <color indexed="12"/>
      </left>
      <right style="thick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12"/>
      </top>
      <bottom style="thin">
        <color indexed="56"/>
      </bottom>
      <diagonal/>
    </border>
    <border>
      <left/>
      <right style="thin">
        <color indexed="64"/>
      </right>
      <top style="thin">
        <color indexed="12"/>
      </top>
      <bottom style="thin">
        <color indexed="56"/>
      </bottom>
      <diagonal/>
    </border>
    <border>
      <left style="medium">
        <color indexed="64"/>
      </left>
      <right style="thin">
        <color indexed="64"/>
      </right>
      <top style="thin">
        <color indexed="12"/>
      </top>
      <bottom style="thin">
        <color indexed="56"/>
      </bottom>
      <diagonal/>
    </border>
    <border>
      <left style="thick">
        <color indexed="12"/>
      </left>
      <right style="thick">
        <color indexed="12"/>
      </right>
      <top style="thin">
        <color indexed="12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/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medium">
        <color indexed="64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ck">
        <color indexed="12"/>
      </left>
      <right style="thick">
        <color indexed="12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 style="thick">
        <color rgb="FF3040DC"/>
      </left>
      <right/>
      <top style="thick">
        <color rgb="FF3040DC"/>
      </top>
      <bottom style="thick">
        <color rgb="FF3040DC"/>
      </bottom>
      <diagonal/>
    </border>
    <border>
      <left/>
      <right/>
      <top style="thick">
        <color rgb="FF3040DC"/>
      </top>
      <bottom style="thick">
        <color rgb="FF3040DC"/>
      </bottom>
      <diagonal/>
    </border>
    <border>
      <left/>
      <right style="thick">
        <color rgb="FF3040DC"/>
      </right>
      <top style="thick">
        <color rgb="FF3040DC"/>
      </top>
      <bottom style="thick">
        <color rgb="FF3040DC"/>
      </bottom>
      <diagonal/>
    </border>
    <border>
      <left style="thick">
        <color rgb="FF3040DC"/>
      </left>
      <right/>
      <top style="thick">
        <color rgb="FF3040DC"/>
      </top>
      <bottom style="medium">
        <color indexed="64"/>
      </bottom>
      <diagonal/>
    </border>
    <border>
      <left/>
      <right/>
      <top style="thick">
        <color rgb="FF3040DC"/>
      </top>
      <bottom style="medium">
        <color indexed="64"/>
      </bottom>
      <diagonal/>
    </border>
    <border>
      <left/>
      <right style="medium">
        <color indexed="64"/>
      </right>
      <top style="thick">
        <color rgb="FF3040DC"/>
      </top>
      <bottom style="medium">
        <color indexed="64"/>
      </bottom>
      <diagonal/>
    </border>
    <border>
      <left style="medium">
        <color indexed="64"/>
      </left>
      <right/>
      <top style="thick">
        <color rgb="FF3040DC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3040DC"/>
      </top>
      <bottom style="medium">
        <color indexed="64"/>
      </bottom>
      <diagonal/>
    </border>
    <border>
      <left style="thick">
        <color rgb="FF3040DC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rgb="FF3040DC"/>
      </left>
      <right style="thin">
        <color indexed="64"/>
      </right>
      <top style="thin">
        <color indexed="64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1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12"/>
      </bottom>
      <diagonal/>
    </border>
    <border>
      <left/>
      <right style="thick">
        <color indexed="12"/>
      </right>
      <top style="thin">
        <color indexed="64"/>
      </top>
      <bottom style="thin">
        <color indexed="12"/>
      </bottom>
      <diagonal/>
    </border>
    <border>
      <left style="thick">
        <color indexed="12"/>
      </left>
      <right style="thin">
        <color indexed="64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thick">
        <color indexed="12"/>
      </left>
      <right style="thin">
        <color indexed="64"/>
      </right>
      <top style="thin">
        <color indexed="12"/>
      </top>
      <bottom style="thin">
        <color indexed="56"/>
      </bottom>
      <diagonal/>
    </border>
    <border>
      <left/>
      <right style="medium">
        <color indexed="64"/>
      </right>
      <top style="thin">
        <color indexed="12"/>
      </top>
      <bottom style="thin">
        <color indexed="56"/>
      </bottom>
      <diagonal/>
    </border>
    <border>
      <left style="thick">
        <color indexed="12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/>
      <right style="medium">
        <color indexed="64"/>
      </right>
      <top style="thin">
        <color indexed="56"/>
      </top>
      <bottom style="thin">
        <color indexed="56"/>
      </bottom>
      <diagonal/>
    </border>
    <border>
      <left/>
      <right style="thin">
        <color indexed="64"/>
      </right>
      <top style="thin">
        <color indexed="12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rgb="FF3040DC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/>
      <right style="thick">
        <color rgb="FF3040DC"/>
      </right>
      <top style="thick">
        <color rgb="FF3040DC"/>
      </top>
      <bottom style="medium">
        <color indexed="64"/>
      </bottom>
      <diagonal/>
    </border>
    <border>
      <left style="thick">
        <color indexed="12"/>
      </left>
      <right/>
      <top style="thick">
        <color indexed="12"/>
      </top>
      <bottom style="thick">
        <color rgb="FF3040DC"/>
      </bottom>
      <diagonal/>
    </border>
    <border>
      <left/>
      <right/>
      <top style="thick">
        <color indexed="12"/>
      </top>
      <bottom style="thick">
        <color rgb="FF3040DC"/>
      </bottom>
      <diagonal/>
    </border>
    <border>
      <left/>
      <right style="thick">
        <color indexed="12"/>
      </right>
      <top style="thick">
        <color indexed="12"/>
      </top>
      <bottom style="thick">
        <color rgb="FF3040DC"/>
      </bottom>
      <diagonal/>
    </border>
    <border>
      <left style="thin">
        <color indexed="64"/>
      </left>
      <right style="medium">
        <color indexed="64"/>
      </right>
      <top style="thin">
        <color indexed="12"/>
      </top>
      <bottom style="thin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56"/>
      </top>
      <bottom style="thin">
        <color indexed="56"/>
      </bottom>
      <diagonal/>
    </border>
    <border>
      <left style="thick">
        <color rgb="FF3040DC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ck">
        <color indexed="12"/>
      </bottom>
      <diagonal/>
    </border>
    <border>
      <left/>
      <right style="thin">
        <color indexed="64"/>
      </right>
      <top style="thick">
        <color indexed="12"/>
      </top>
      <bottom style="thick">
        <color indexed="12"/>
      </bottom>
      <diagonal/>
    </border>
    <border>
      <left style="thick">
        <color indexed="12"/>
      </left>
      <right style="thin">
        <color indexed="64"/>
      </right>
      <top style="thick">
        <color indexed="12"/>
      </top>
      <bottom style="thick">
        <color indexed="12"/>
      </bottom>
      <diagonal/>
    </border>
    <border>
      <left/>
      <right style="thick">
        <color rgb="FF3040DC"/>
      </right>
      <top style="thick">
        <color indexed="12"/>
      </top>
      <bottom style="thick">
        <color rgb="FF3040DC"/>
      </bottom>
      <diagonal/>
    </border>
    <border>
      <left style="thick">
        <color indexed="12"/>
      </left>
      <right style="thin">
        <color indexed="64"/>
      </right>
      <top style="thin">
        <color indexed="64"/>
      </top>
      <bottom style="thin">
        <color indexed="1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ck">
        <color indexed="12"/>
      </left>
      <right style="thin">
        <color indexed="64"/>
      </right>
      <top style="thin">
        <color indexed="56"/>
      </top>
      <bottom/>
      <diagonal/>
    </border>
    <border>
      <left style="thin">
        <color indexed="64"/>
      </left>
      <right style="medium">
        <color indexed="64"/>
      </right>
      <top style="thin">
        <color indexed="12"/>
      </top>
      <bottom/>
      <diagonal/>
    </border>
    <border>
      <left style="medium">
        <color indexed="64"/>
      </left>
      <right style="thin">
        <color indexed="64"/>
      </right>
      <top style="thin">
        <color indexed="12"/>
      </top>
      <bottom/>
      <diagonal/>
    </border>
    <border>
      <left style="thin">
        <color indexed="64"/>
      </left>
      <right/>
      <top style="thin">
        <color indexed="12"/>
      </top>
      <bottom/>
      <diagonal/>
    </border>
    <border>
      <left style="medium">
        <color indexed="64"/>
      </left>
      <right style="thin">
        <color indexed="64"/>
      </right>
      <top style="thin">
        <color indexed="56"/>
      </top>
      <bottom/>
      <diagonal/>
    </border>
    <border>
      <left/>
      <right style="thin">
        <color indexed="64"/>
      </right>
      <top style="thin">
        <color indexed="56"/>
      </top>
      <bottom/>
      <diagonal/>
    </border>
    <border>
      <left/>
      <right style="medium">
        <color indexed="64"/>
      </right>
      <top style="thin">
        <color indexed="56"/>
      </top>
      <bottom/>
      <diagonal/>
    </border>
    <border>
      <left/>
      <right style="medium">
        <color indexed="64"/>
      </right>
      <top style="thin">
        <color indexed="12"/>
      </top>
      <bottom/>
      <diagonal/>
    </border>
    <border>
      <left style="thin">
        <color indexed="64"/>
      </left>
      <right style="thin">
        <color indexed="64"/>
      </right>
      <top style="thin">
        <color indexed="12"/>
      </top>
      <bottom/>
      <diagonal/>
    </border>
    <border>
      <left/>
      <right style="thick">
        <color indexed="12"/>
      </right>
      <top style="thin">
        <color indexed="12"/>
      </top>
      <bottom/>
      <diagonal/>
    </border>
    <border>
      <left style="thin">
        <color indexed="64"/>
      </left>
      <right style="thin">
        <color indexed="64"/>
      </right>
      <top style="thin">
        <color indexed="56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56"/>
      </top>
      <bottom/>
      <diagonal/>
    </border>
    <border>
      <left style="thick">
        <color indexed="12"/>
      </left>
      <right style="thick">
        <color indexed="12"/>
      </right>
      <top style="thin">
        <color indexed="56"/>
      </top>
      <bottom/>
      <diagonal/>
    </border>
    <border>
      <left style="thick">
        <color indexed="12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12"/>
      </left>
      <right style="thick">
        <color indexed="12"/>
      </right>
      <top style="medium">
        <color auto="1"/>
      </top>
      <bottom style="double">
        <color indexed="64"/>
      </bottom>
      <diagonal/>
    </border>
    <border>
      <left style="thick">
        <color indexed="12"/>
      </left>
      <right style="thin">
        <color indexed="64"/>
      </right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indexed="64"/>
      </bottom>
      <diagonal/>
    </border>
    <border>
      <left style="medium">
        <color rgb="FF3040DC"/>
      </left>
      <right style="thin">
        <color indexed="64"/>
      </right>
      <top style="medium">
        <color auto="1"/>
      </top>
      <bottom style="double">
        <color indexed="64"/>
      </bottom>
      <diagonal/>
    </border>
    <border>
      <left style="thick">
        <color indexed="12"/>
      </left>
      <right/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3040DC"/>
      </left>
      <right style="thin">
        <color indexed="64"/>
      </right>
      <top style="medium">
        <color auto="1"/>
      </top>
      <bottom style="double">
        <color indexed="64"/>
      </bottom>
      <diagonal/>
    </border>
    <border>
      <left style="thick">
        <color rgb="FF3040DC"/>
      </left>
      <right/>
      <top style="thick">
        <color indexed="12"/>
      </top>
      <bottom style="thick">
        <color rgb="FF3040DC"/>
      </bottom>
      <diagonal/>
    </border>
    <border>
      <left/>
      <right style="thick">
        <color indexed="12"/>
      </right>
      <top style="thick">
        <color rgb="FF3040DC"/>
      </top>
      <bottom style="medium">
        <color indexed="64"/>
      </bottom>
      <diagonal/>
    </border>
    <border>
      <left style="thin">
        <color indexed="64"/>
      </left>
      <right style="thick">
        <color rgb="FF3040DC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rgb="FF3040DC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3040DC"/>
      </right>
      <top style="thin">
        <color indexed="64"/>
      </top>
      <bottom/>
      <diagonal/>
    </border>
    <border>
      <left style="thin">
        <color rgb="FF3040DC"/>
      </left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/>
      <top style="thin">
        <color indexed="64"/>
      </top>
      <bottom style="thin">
        <color indexed="12"/>
      </bottom>
      <diagonal/>
    </border>
    <border>
      <left style="thick">
        <color indexed="12"/>
      </left>
      <right style="thin">
        <color indexed="12"/>
      </right>
      <top style="thin">
        <color indexed="64"/>
      </top>
      <bottom style="thin">
        <color auto="1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 style="thin">
        <color auto="1"/>
      </bottom>
      <diagonal/>
    </border>
    <border>
      <left style="thin">
        <color indexed="12"/>
      </left>
      <right/>
      <top style="thin">
        <color indexed="64"/>
      </top>
      <bottom style="thin">
        <color auto="1"/>
      </bottom>
      <diagonal/>
    </border>
    <border>
      <left style="thick">
        <color indexed="12"/>
      </left>
      <right/>
      <top style="thin">
        <color indexed="64"/>
      </top>
      <bottom/>
      <diagonal/>
    </border>
    <border>
      <left style="thin">
        <color rgb="FF3040DC"/>
      </left>
      <right style="thin">
        <color indexed="12"/>
      </right>
      <top style="thin">
        <color indexed="64"/>
      </top>
      <bottom style="thick">
        <color indexed="12"/>
      </bottom>
      <diagonal/>
    </border>
    <border>
      <left style="thin">
        <color indexed="12"/>
      </left>
      <right/>
      <top style="thin">
        <color indexed="64"/>
      </top>
      <bottom/>
      <diagonal/>
    </border>
    <border>
      <left style="thick">
        <color indexed="12"/>
      </left>
      <right style="thin">
        <color indexed="12"/>
      </right>
      <top style="thin">
        <color auto="1"/>
      </top>
      <bottom style="thick">
        <color indexed="12"/>
      </bottom>
      <diagonal/>
    </border>
    <border>
      <left style="thin">
        <color indexed="12"/>
      </left>
      <right style="thin">
        <color indexed="12"/>
      </right>
      <top style="thin">
        <color auto="1"/>
      </top>
      <bottom style="thick">
        <color indexed="12"/>
      </bottom>
      <diagonal/>
    </border>
    <border>
      <left style="thin">
        <color indexed="12"/>
      </left>
      <right/>
      <top style="thin">
        <color auto="1"/>
      </top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double">
        <color indexed="64"/>
      </bottom>
      <diagonal/>
    </border>
    <border>
      <left style="thin">
        <color indexed="12"/>
      </left>
      <right style="thin">
        <color indexed="12"/>
      </right>
      <top style="thick">
        <color indexed="12"/>
      </top>
      <bottom style="double">
        <color indexed="64"/>
      </bottom>
      <diagonal/>
    </border>
    <border>
      <left style="thin">
        <color indexed="12"/>
      </left>
      <right/>
      <top style="thick">
        <color indexed="12"/>
      </top>
      <bottom style="double">
        <color indexed="64"/>
      </bottom>
      <diagonal/>
    </border>
    <border>
      <left style="thin">
        <color indexed="12"/>
      </left>
      <right style="thick">
        <color indexed="12"/>
      </right>
      <top style="thick">
        <color indexed="12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ck">
        <color indexed="12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ck">
        <color rgb="FF3040DC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ck">
        <color indexed="12"/>
      </right>
      <top style="thin">
        <color indexed="64"/>
      </top>
      <bottom style="thin">
        <color indexed="12"/>
      </bottom>
      <diagonal/>
    </border>
    <border>
      <left style="thick">
        <color indexed="12"/>
      </left>
      <right style="thin">
        <color indexed="64"/>
      </right>
      <top/>
      <bottom style="thin">
        <color indexed="64"/>
      </bottom>
      <diagonal/>
    </border>
    <border>
      <left style="thick">
        <color indexed="12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3040DC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12"/>
      </bottom>
      <diagonal/>
    </border>
    <border>
      <left/>
      <right/>
      <top style="thick">
        <color indexed="12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 style="thin">
        <color indexed="64"/>
      </left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rgb="FF3040DC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1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double">
        <color indexed="64"/>
      </bottom>
      <diagonal/>
    </border>
    <border>
      <left style="thin">
        <color indexed="12"/>
      </left>
      <right style="thick">
        <color indexed="12"/>
      </right>
      <top style="thin">
        <color indexed="64"/>
      </top>
      <bottom style="thin">
        <color indexed="12"/>
      </bottom>
      <diagonal/>
    </border>
    <border>
      <left style="thin">
        <color indexed="12"/>
      </left>
      <right style="thick">
        <color indexed="12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12"/>
      </bottom>
      <diagonal/>
    </border>
    <border>
      <left style="medium">
        <color indexed="64"/>
      </left>
      <right style="thin">
        <color indexed="64"/>
      </right>
      <top/>
      <bottom style="thin">
        <color rgb="FF3040DC"/>
      </bottom>
      <diagonal/>
    </border>
    <border>
      <left style="medium">
        <color indexed="12"/>
      </left>
      <right style="thin">
        <color indexed="12"/>
      </right>
      <top style="thick">
        <color indexed="12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/>
      <top style="thick">
        <color rgb="FF3040DC"/>
      </top>
      <bottom style="medium">
        <color indexed="64"/>
      </bottom>
      <diagonal/>
    </border>
  </borders>
  <cellStyleXfs count="46">
    <xf numFmtId="164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6" fillId="0" borderId="39">
      <alignment horizontal="right"/>
    </xf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6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9" borderId="0" applyNumberFormat="0" applyBorder="0" applyAlignment="0" applyProtection="0"/>
    <xf numFmtId="0" fontId="22" fillId="7" borderId="0" applyNumberFormat="0" applyBorder="0" applyAlignment="0" applyProtection="0"/>
    <xf numFmtId="0" fontId="23" fillId="9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1" borderId="0" applyNumberFormat="0" applyBorder="0" applyAlignment="0" applyProtection="0"/>
    <xf numFmtId="0" fontId="23" fillId="9" borderId="0" applyNumberFormat="0" applyBorder="0" applyAlignment="0" applyProtection="0"/>
    <xf numFmtId="0" fontId="23" fillId="6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5" fillId="19" borderId="165" applyNumberFormat="0" applyAlignment="0" applyProtection="0"/>
    <xf numFmtId="0" fontId="26" fillId="20" borderId="166" applyNumberFormat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29" fillId="0" borderId="167" applyNumberFormat="0" applyFill="0" applyAlignment="0" applyProtection="0"/>
    <xf numFmtId="0" fontId="30" fillId="0" borderId="168" applyNumberFormat="0" applyFill="0" applyAlignment="0" applyProtection="0"/>
    <xf numFmtId="0" fontId="31" fillId="0" borderId="169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165" applyNumberFormat="0" applyAlignment="0" applyProtection="0"/>
    <xf numFmtId="0" fontId="33" fillId="0" borderId="170" applyNumberFormat="0" applyFill="0" applyAlignment="0" applyProtection="0"/>
    <xf numFmtId="0" fontId="34" fillId="10" borderId="0" applyNumberFormat="0" applyBorder="0" applyAlignment="0" applyProtection="0"/>
    <xf numFmtId="0" fontId="1" fillId="7" borderId="171" applyNumberFormat="0" applyFont="0" applyAlignment="0" applyProtection="0"/>
    <xf numFmtId="0" fontId="35" fillId="19" borderId="172" applyNumberFormat="0" applyAlignment="0" applyProtection="0"/>
    <xf numFmtId="9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73" applyNumberFormat="0" applyFill="0" applyAlignment="0" applyProtection="0"/>
    <xf numFmtId="0" fontId="33" fillId="0" borderId="0" applyNumberFormat="0" applyFill="0" applyBorder="0" applyAlignment="0" applyProtection="0"/>
  </cellStyleXfs>
  <cellXfs count="396">
    <xf numFmtId="164" fontId="0" fillId="0" borderId="0" xfId="0"/>
    <xf numFmtId="164" fontId="2" fillId="2" borderId="0" xfId="0" applyFont="1" applyFill="1" applyProtection="1">
      <protection locked="0"/>
    </xf>
    <xf numFmtId="164" fontId="3" fillId="2" borderId="0" xfId="0" applyFont="1" applyFill="1" applyProtection="1"/>
    <xf numFmtId="164" fontId="4" fillId="2" borderId="0" xfId="0" quotePrefix="1" applyNumberFormat="1" applyFont="1" applyFill="1" applyAlignment="1" applyProtection="1">
      <alignment horizontal="left"/>
      <protection locked="0"/>
    </xf>
    <xf numFmtId="164" fontId="3" fillId="2" borderId="0" xfId="0" applyFont="1" applyFill="1" applyProtection="1">
      <protection locked="0"/>
    </xf>
    <xf numFmtId="164" fontId="0" fillId="2" borderId="0" xfId="0" applyFill="1" applyProtection="1">
      <protection locked="0"/>
    </xf>
    <xf numFmtId="164" fontId="4" fillId="2" borderId="0" xfId="0" quotePrefix="1" applyNumberFormat="1" applyFont="1" applyFill="1" applyBorder="1" applyAlignment="1" applyProtection="1">
      <alignment horizontal="left"/>
      <protection locked="0"/>
    </xf>
    <xf numFmtId="164" fontId="0" fillId="2" borderId="0" xfId="0" applyFill="1" applyBorder="1" applyProtection="1">
      <protection locked="0"/>
    </xf>
    <xf numFmtId="164" fontId="3" fillId="2" borderId="0" xfId="0" applyFont="1" applyFill="1" applyBorder="1" applyProtection="1">
      <protection locked="0"/>
    </xf>
    <xf numFmtId="164" fontId="4" fillId="2" borderId="0" xfId="0" quotePrefix="1" applyNumberFormat="1" applyFont="1" applyFill="1" applyAlignment="1" applyProtection="1">
      <alignment horizontal="left"/>
    </xf>
    <xf numFmtId="164" fontId="0" fillId="2" borderId="0" xfId="0" applyFill="1" applyProtection="1"/>
    <xf numFmtId="165" fontId="1" fillId="2" borderId="0" xfId="1" applyNumberFormat="1" applyFont="1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6" fillId="2" borderId="0" xfId="1" applyNumberFormat="1" applyFont="1" applyFill="1" applyProtection="1">
      <protection locked="0"/>
    </xf>
    <xf numFmtId="164" fontId="2" fillId="2" borderId="0" xfId="0" applyFont="1" applyFill="1" applyProtection="1"/>
    <xf numFmtId="164" fontId="4" fillId="2" borderId="0" xfId="0" applyNumberFormat="1" applyFont="1" applyFill="1" applyAlignment="1" applyProtection="1">
      <alignment horizontal="left"/>
    </xf>
    <xf numFmtId="164" fontId="4" fillId="2" borderId="0" xfId="0" applyNumberFormat="1" applyFont="1" applyFill="1" applyBorder="1" applyAlignment="1" applyProtection="1">
      <alignment horizontal="left"/>
    </xf>
    <xf numFmtId="164" fontId="3" fillId="2" borderId="0" xfId="0" applyFont="1" applyFill="1" applyBorder="1" applyProtection="1"/>
    <xf numFmtId="164" fontId="0" fillId="2" borderId="0" xfId="0" applyFill="1" applyBorder="1" applyProtection="1"/>
    <xf numFmtId="165" fontId="1" fillId="2" borderId="0" xfId="1" applyNumberFormat="1" applyFont="1" applyFill="1" applyProtection="1"/>
    <xf numFmtId="165" fontId="0" fillId="2" borderId="0" xfId="1" applyNumberFormat="1" applyFont="1" applyFill="1" applyProtection="1"/>
    <xf numFmtId="165" fontId="6" fillId="2" borderId="0" xfId="1" applyNumberFormat="1" applyFont="1" applyFill="1" applyProtection="1"/>
    <xf numFmtId="164" fontId="4" fillId="2" borderId="0" xfId="0" quotePrefix="1" applyNumberFormat="1" applyFont="1" applyFill="1" applyBorder="1" applyAlignment="1" applyProtection="1">
      <alignment horizontal="left"/>
    </xf>
    <xf numFmtId="165" fontId="1" fillId="2" borderId="0" xfId="1" applyNumberFormat="1" applyFont="1" applyFill="1" applyBorder="1" applyProtection="1"/>
    <xf numFmtId="164" fontId="7" fillId="2" borderId="0" xfId="0" quotePrefix="1" applyNumberFormat="1" applyFont="1" applyFill="1" applyAlignment="1" applyProtection="1">
      <alignment horizontal="left"/>
    </xf>
    <xf numFmtId="164" fontId="7" fillId="2" borderId="1" xfId="0" applyNumberFormat="1" applyFont="1" applyFill="1" applyBorder="1" applyProtection="1"/>
    <xf numFmtId="164" fontId="0" fillId="2" borderId="1" xfId="0" applyFill="1" applyBorder="1" applyProtection="1"/>
    <xf numFmtId="164" fontId="7" fillId="2" borderId="0" xfId="0" applyNumberFormat="1" applyFont="1" applyFill="1" applyBorder="1" applyProtection="1"/>
    <xf numFmtId="164" fontId="7" fillId="2" borderId="0" xfId="0" quotePrefix="1" applyNumberFormat="1" applyFont="1" applyFill="1" applyAlignment="1" applyProtection="1">
      <alignment horizontal="right"/>
    </xf>
    <xf numFmtId="164" fontId="7" fillId="2" borderId="0" xfId="0" quotePrefix="1" applyNumberFormat="1" applyFont="1" applyFill="1" applyBorder="1" applyAlignment="1" applyProtection="1">
      <alignment horizontal="right"/>
    </xf>
    <xf numFmtId="164" fontId="3" fillId="2" borderId="0" xfId="0" applyFont="1" applyFill="1" applyAlignment="1" applyProtection="1">
      <alignment horizontal="left"/>
    </xf>
    <xf numFmtId="164" fontId="0" fillId="2" borderId="0" xfId="0" applyFill="1" applyAlignment="1" applyProtection="1">
      <alignment horizontal="left"/>
    </xf>
    <xf numFmtId="166" fontId="7" fillId="2" borderId="0" xfId="0" applyNumberFormat="1" applyFont="1" applyFill="1" applyBorder="1" applyAlignment="1" applyProtection="1">
      <alignment horizontal="left"/>
    </xf>
    <xf numFmtId="166" fontId="7" fillId="2" borderId="1" xfId="0" applyNumberFormat="1" applyFont="1" applyFill="1" applyBorder="1" applyAlignment="1" applyProtection="1">
      <alignment horizontal="left"/>
    </xf>
    <xf numFmtId="164" fontId="3" fillId="2" borderId="0" xfId="0" applyFont="1" applyFill="1" applyBorder="1" applyAlignment="1" applyProtection="1">
      <alignment horizontal="left"/>
    </xf>
    <xf numFmtId="164" fontId="3" fillId="2" borderId="1" xfId="0" applyFont="1" applyFill="1" applyBorder="1" applyAlignment="1" applyProtection="1">
      <alignment horizontal="left"/>
    </xf>
    <xf numFmtId="164" fontId="8" fillId="2" borderId="0" xfId="0" applyFont="1" applyFill="1" applyProtection="1"/>
    <xf numFmtId="164" fontId="3" fillId="2" borderId="1" xfId="0" applyFont="1" applyFill="1" applyBorder="1" applyProtection="1"/>
    <xf numFmtId="164" fontId="3" fillId="2" borderId="0" xfId="0" applyFont="1" applyFill="1" applyBorder="1" applyAlignment="1" applyProtection="1">
      <alignment horizontal="right"/>
    </xf>
    <xf numFmtId="164" fontId="0" fillId="2" borderId="1" xfId="0" applyFill="1" applyBorder="1" applyAlignment="1" applyProtection="1">
      <alignment horizontal="left"/>
    </xf>
    <xf numFmtId="164" fontId="9" fillId="2" borderId="2" xfId="0" quotePrefix="1" applyNumberFormat="1" applyFont="1" applyFill="1" applyBorder="1" applyAlignment="1" applyProtection="1">
      <alignment horizontal="center"/>
    </xf>
    <xf numFmtId="164" fontId="6" fillId="2" borderId="0" xfId="0" applyFont="1" applyFill="1" applyProtection="1"/>
    <xf numFmtId="164" fontId="2" fillId="2" borderId="0" xfId="0" applyFont="1" applyFill="1" applyAlignment="1" applyProtection="1">
      <alignment horizontal="center"/>
    </xf>
    <xf numFmtId="164" fontId="10" fillId="2" borderId="0" xfId="0" quotePrefix="1" applyFont="1" applyFill="1" applyBorder="1" applyAlignment="1" applyProtection="1">
      <alignment horizontal="center"/>
    </xf>
    <xf numFmtId="164" fontId="10" fillId="2" borderId="3" xfId="0" quotePrefix="1" applyNumberFormat="1" applyFont="1" applyFill="1" applyBorder="1" applyAlignment="1" applyProtection="1">
      <alignment horizontal="center"/>
    </xf>
    <xf numFmtId="164" fontId="10" fillId="2" borderId="4" xfId="0" quotePrefix="1" applyNumberFormat="1" applyFont="1" applyFill="1" applyBorder="1" applyAlignment="1" applyProtection="1">
      <alignment horizontal="center"/>
    </xf>
    <xf numFmtId="164" fontId="6" fillId="2" borderId="0" xfId="0" applyFont="1" applyFill="1" applyAlignment="1" applyProtection="1">
      <alignment horizontal="center"/>
    </xf>
    <xf numFmtId="164" fontId="10" fillId="2" borderId="8" xfId="0" quotePrefix="1" applyNumberFormat="1" applyFont="1" applyFill="1" applyBorder="1" applyAlignment="1" applyProtection="1">
      <alignment horizontal="center"/>
    </xf>
    <xf numFmtId="164" fontId="10" fillId="2" borderId="9" xfId="0" quotePrefix="1" applyNumberFormat="1" applyFont="1" applyFill="1" applyBorder="1" applyAlignment="1" applyProtection="1">
      <alignment horizontal="center"/>
    </xf>
    <xf numFmtId="164" fontId="10" fillId="2" borderId="0" xfId="0" quotePrefix="1" applyFont="1" applyFill="1" applyProtection="1"/>
    <xf numFmtId="164" fontId="3" fillId="2" borderId="12" xfId="0" applyFont="1" applyFill="1" applyBorder="1" applyAlignment="1" applyProtection="1">
      <alignment horizontal="center" wrapText="1"/>
    </xf>
    <xf numFmtId="164" fontId="3" fillId="2" borderId="13" xfId="0" applyFont="1" applyFill="1" applyBorder="1" applyAlignment="1" applyProtection="1">
      <alignment horizontal="center" wrapText="1"/>
    </xf>
    <xf numFmtId="165" fontId="7" fillId="2" borderId="11" xfId="1" applyNumberFormat="1" applyFont="1" applyFill="1" applyBorder="1" applyAlignment="1" applyProtection="1">
      <alignment horizontal="center" wrapText="1"/>
    </xf>
    <xf numFmtId="164" fontId="13" fillId="2" borderId="0" xfId="0" applyFont="1" applyFill="1" applyProtection="1"/>
    <xf numFmtId="167" fontId="7" fillId="2" borderId="2" xfId="0" applyNumberFormat="1" applyFont="1" applyFill="1" applyBorder="1" applyAlignment="1" applyProtection="1">
      <alignment horizontal="center"/>
    </xf>
    <xf numFmtId="164" fontId="7" fillId="2" borderId="2" xfId="0" applyFont="1" applyFill="1" applyBorder="1" applyAlignment="1" applyProtection="1">
      <alignment horizontal="center"/>
    </xf>
    <xf numFmtId="164" fontId="7" fillId="2" borderId="15" xfId="0" applyFont="1" applyFill="1" applyBorder="1" applyAlignment="1" applyProtection="1">
      <alignment horizontal="center"/>
    </xf>
    <xf numFmtId="165" fontId="14" fillId="2" borderId="17" xfId="1" quotePrefix="1" applyNumberFormat="1" applyFont="1" applyFill="1" applyBorder="1" applyProtection="1">
      <protection locked="0"/>
    </xf>
    <xf numFmtId="165" fontId="14" fillId="2" borderId="20" xfId="1" quotePrefix="1" applyNumberFormat="1" applyFont="1" applyFill="1" applyBorder="1" applyProtection="1">
      <protection locked="0"/>
    </xf>
    <xf numFmtId="165" fontId="15" fillId="2" borderId="16" xfId="1" quotePrefix="1" applyNumberFormat="1" applyFont="1" applyFill="1" applyBorder="1" applyProtection="1"/>
    <xf numFmtId="165" fontId="14" fillId="2" borderId="23" xfId="1" quotePrefix="1" applyNumberFormat="1" applyFont="1" applyFill="1" applyBorder="1" applyProtection="1">
      <protection locked="0"/>
    </xf>
    <xf numFmtId="165" fontId="14" fillId="2" borderId="26" xfId="1" quotePrefix="1" applyNumberFormat="1" applyFont="1" applyFill="1" applyBorder="1" applyProtection="1">
      <protection locked="0"/>
    </xf>
    <xf numFmtId="165" fontId="14" fillId="2" borderId="29" xfId="1" quotePrefix="1" applyNumberFormat="1" applyFont="1" applyFill="1" applyBorder="1" applyProtection="1">
      <protection locked="0"/>
    </xf>
    <xf numFmtId="165" fontId="14" fillId="2" borderId="31" xfId="1" quotePrefix="1" applyNumberFormat="1" applyFont="1" applyFill="1" applyBorder="1" applyProtection="1">
      <protection locked="0"/>
    </xf>
    <xf numFmtId="165" fontId="14" fillId="2" borderId="33" xfId="1" quotePrefix="1" applyNumberFormat="1" applyFont="1" applyFill="1" applyBorder="1" applyProtection="1">
      <protection locked="0"/>
    </xf>
    <xf numFmtId="165" fontId="14" fillId="2" borderId="35" xfId="1" quotePrefix="1" applyNumberFormat="1" applyFont="1" applyFill="1" applyBorder="1" applyProtection="1">
      <protection locked="0"/>
    </xf>
    <xf numFmtId="165" fontId="3" fillId="3" borderId="37" xfId="1" applyNumberFormat="1" applyFont="1" applyFill="1" applyBorder="1" applyProtection="1"/>
    <xf numFmtId="165" fontId="3" fillId="2" borderId="37" xfId="1" applyNumberFormat="1" applyFont="1" applyFill="1" applyBorder="1" applyProtection="1"/>
    <xf numFmtId="165" fontId="3" fillId="3" borderId="38" xfId="1" applyNumberFormat="1" applyFont="1" applyFill="1" applyBorder="1" applyProtection="1"/>
    <xf numFmtId="164" fontId="1" fillId="2" borderId="0" xfId="0" applyFont="1" applyFill="1" applyProtection="1"/>
    <xf numFmtId="165" fontId="3" fillId="2" borderId="0" xfId="1" applyNumberFormat="1" applyFont="1" applyFill="1" applyProtection="1">
      <protection locked="0"/>
    </xf>
    <xf numFmtId="165" fontId="6" fillId="2" borderId="0" xfId="1" applyNumberFormat="1" applyFont="1" applyFill="1" applyAlignment="1" applyProtection="1">
      <alignment horizontal="center"/>
      <protection locked="0"/>
    </xf>
    <xf numFmtId="164" fontId="7" fillId="2" borderId="0" xfId="0" quotePrefix="1" applyNumberFormat="1" applyFont="1" applyFill="1" applyBorder="1" applyAlignment="1" applyProtection="1">
      <alignment horizontal="left"/>
    </xf>
    <xf numFmtId="164" fontId="9" fillId="2" borderId="3" xfId="0" quotePrefix="1" applyNumberFormat="1" applyFont="1" applyFill="1" applyBorder="1" applyAlignment="1" applyProtection="1">
      <alignment horizontal="center"/>
    </xf>
    <xf numFmtId="164" fontId="9" fillId="2" borderId="4" xfId="0" quotePrefix="1" applyNumberFormat="1" applyFont="1" applyFill="1" applyBorder="1" applyAlignment="1" applyProtection="1">
      <alignment horizontal="center"/>
    </xf>
    <xf numFmtId="165" fontId="18" fillId="2" borderId="0" xfId="1" applyNumberFormat="1" applyFont="1" applyFill="1" applyAlignment="1" applyProtection="1">
      <alignment horizontal="center"/>
    </xf>
    <xf numFmtId="164" fontId="18" fillId="2" borderId="0" xfId="0" applyFont="1" applyFill="1" applyAlignment="1" applyProtection="1">
      <alignment horizontal="center"/>
    </xf>
    <xf numFmtId="164" fontId="3" fillId="2" borderId="1" xfId="0" quotePrefix="1" applyFont="1" applyFill="1" applyBorder="1" applyProtection="1"/>
    <xf numFmtId="166" fontId="7" fillId="2" borderId="1" xfId="0" quotePrefix="1" applyNumberFormat="1" applyFont="1" applyFill="1" applyBorder="1" applyAlignment="1" applyProtection="1">
      <alignment horizontal="left"/>
    </xf>
    <xf numFmtId="164" fontId="7" fillId="2" borderId="15" xfId="0" quotePrefix="1" applyFont="1" applyFill="1" applyBorder="1" applyAlignment="1" applyProtection="1">
      <alignment horizontal="center"/>
    </xf>
    <xf numFmtId="164" fontId="7" fillId="2" borderId="2" xfId="0" quotePrefix="1" applyFont="1" applyFill="1" applyBorder="1" applyAlignment="1" applyProtection="1">
      <alignment horizontal="center"/>
    </xf>
    <xf numFmtId="165" fontId="7" fillId="2" borderId="51" xfId="1" applyNumberFormat="1" applyFont="1" applyFill="1" applyBorder="1" applyAlignment="1" applyProtection="1">
      <alignment horizontal="center" vertical="center" wrapText="1"/>
    </xf>
    <xf numFmtId="165" fontId="7" fillId="0" borderId="52" xfId="1" applyNumberFormat="1" applyFont="1" applyFill="1" applyBorder="1" applyAlignment="1" applyProtection="1">
      <alignment horizontal="center" wrapText="1"/>
    </xf>
    <xf numFmtId="165" fontId="7" fillId="2" borderId="1" xfId="1" applyNumberFormat="1" applyFont="1" applyFill="1" applyBorder="1" applyAlignment="1" applyProtection="1">
      <alignment horizontal="center" wrapText="1"/>
    </xf>
    <xf numFmtId="165" fontId="7" fillId="2" borderId="53" xfId="1" applyNumberFormat="1" applyFont="1" applyFill="1" applyBorder="1" applyAlignment="1" applyProtection="1">
      <alignment horizontal="center" wrapText="1"/>
    </xf>
    <xf numFmtId="165" fontId="7" fillId="2" borderId="54" xfId="1" applyNumberFormat="1" applyFont="1" applyFill="1" applyBorder="1" applyAlignment="1" applyProtection="1">
      <alignment horizontal="center" wrapText="1"/>
    </xf>
    <xf numFmtId="165" fontId="7" fillId="2" borderId="13" xfId="1" applyNumberFormat="1" applyFont="1" applyFill="1" applyBorder="1" applyAlignment="1" applyProtection="1">
      <alignment horizontal="center" wrapText="1"/>
    </xf>
    <xf numFmtId="165" fontId="7" fillId="2" borderId="55" xfId="1" applyNumberFormat="1" applyFont="1" applyFill="1" applyBorder="1" applyAlignment="1" applyProtection="1">
      <alignment horizontal="center" wrapText="1"/>
    </xf>
    <xf numFmtId="165" fontId="7" fillId="2" borderId="56" xfId="1" applyNumberFormat="1" applyFont="1" applyFill="1" applyBorder="1" applyAlignment="1" applyProtection="1">
      <alignment horizontal="center" wrapText="1"/>
    </xf>
    <xf numFmtId="165" fontId="7" fillId="2" borderId="57" xfId="1" applyNumberFormat="1" applyFont="1" applyFill="1" applyBorder="1" applyAlignment="1" applyProtection="1">
      <alignment horizontal="center" wrapText="1"/>
    </xf>
    <xf numFmtId="165" fontId="7" fillId="2" borderId="58" xfId="1" applyNumberFormat="1" applyFont="1" applyFill="1" applyBorder="1" applyAlignment="1" applyProtection="1">
      <alignment horizontal="center" wrapText="1"/>
    </xf>
    <xf numFmtId="165" fontId="14" fillId="2" borderId="59" xfId="1" quotePrefix="1" applyNumberFormat="1" applyFont="1" applyFill="1" applyBorder="1" applyProtection="1">
      <protection locked="0"/>
    </xf>
    <xf numFmtId="165" fontId="14" fillId="2" borderId="60" xfId="1" quotePrefix="1" applyNumberFormat="1" applyFont="1" applyFill="1" applyBorder="1" applyProtection="1">
      <protection locked="0"/>
    </xf>
    <xf numFmtId="165" fontId="14" fillId="2" borderId="25" xfId="1" quotePrefix="1" applyNumberFormat="1" applyFont="1" applyFill="1" applyBorder="1" applyProtection="1">
      <protection locked="0"/>
    </xf>
    <xf numFmtId="165" fontId="14" fillId="2" borderId="18" xfId="1" quotePrefix="1" applyNumberFormat="1" applyFont="1" applyFill="1" applyBorder="1" applyProtection="1">
      <protection locked="0"/>
    </xf>
    <xf numFmtId="165" fontId="14" fillId="2" borderId="21" xfId="1" quotePrefix="1" applyNumberFormat="1" applyFont="1" applyFill="1" applyBorder="1" applyProtection="1">
      <protection locked="0"/>
    </xf>
    <xf numFmtId="165" fontId="14" fillId="2" borderId="27" xfId="1" quotePrefix="1" applyNumberFormat="1" applyFont="1" applyFill="1" applyBorder="1" applyProtection="1">
      <protection locked="0"/>
    </xf>
    <xf numFmtId="165" fontId="14" fillId="2" borderId="64" xfId="1" quotePrefix="1" applyNumberFormat="1" applyFont="1" applyFill="1" applyBorder="1" applyProtection="1">
      <protection locked="0"/>
    </xf>
    <xf numFmtId="165" fontId="14" fillId="2" borderId="41" xfId="1" quotePrefix="1" applyNumberFormat="1" applyFont="1" applyFill="1" applyBorder="1" applyProtection="1">
      <protection locked="0"/>
    </xf>
    <xf numFmtId="165" fontId="14" fillId="2" borderId="24" xfId="1" quotePrefix="1" applyNumberFormat="1" applyFont="1" applyFill="1" applyBorder="1" applyProtection="1">
      <protection locked="0"/>
    </xf>
    <xf numFmtId="165" fontId="14" fillId="2" borderId="64" xfId="1" applyNumberFormat="1" applyFont="1" applyFill="1" applyBorder="1" applyProtection="1">
      <protection locked="0"/>
    </xf>
    <xf numFmtId="165" fontId="14" fillId="2" borderId="41" xfId="1" applyNumberFormat="1" applyFont="1" applyFill="1" applyBorder="1" applyProtection="1">
      <protection locked="0"/>
    </xf>
    <xf numFmtId="165" fontId="14" fillId="2" borderId="65" xfId="1" quotePrefix="1" applyNumberFormat="1" applyFont="1" applyFill="1" applyBorder="1" applyProtection="1">
      <protection locked="0"/>
    </xf>
    <xf numFmtId="165" fontId="14" fillId="2" borderId="66" xfId="1" quotePrefix="1" applyNumberFormat="1" applyFont="1" applyFill="1" applyBorder="1" applyProtection="1">
      <protection locked="0"/>
    </xf>
    <xf numFmtId="165" fontId="14" fillId="2" borderId="30" xfId="1" quotePrefix="1" applyNumberFormat="1" applyFont="1" applyFill="1" applyBorder="1" applyProtection="1">
      <protection locked="0"/>
    </xf>
    <xf numFmtId="165" fontId="14" fillId="2" borderId="67" xfId="1" quotePrefix="1" applyNumberFormat="1" applyFont="1" applyFill="1" applyBorder="1" applyProtection="1">
      <protection locked="0"/>
    </xf>
    <xf numFmtId="165" fontId="14" fillId="2" borderId="68" xfId="1" quotePrefix="1" applyNumberFormat="1" applyFont="1" applyFill="1" applyBorder="1" applyProtection="1">
      <protection locked="0"/>
    </xf>
    <xf numFmtId="165" fontId="14" fillId="2" borderId="34" xfId="1" quotePrefix="1" applyNumberFormat="1" applyFont="1" applyFill="1" applyBorder="1" applyProtection="1">
      <protection locked="0"/>
    </xf>
    <xf numFmtId="165" fontId="14" fillId="2" borderId="69" xfId="1" quotePrefix="1" applyNumberFormat="1" applyFont="1" applyFill="1" applyBorder="1" applyProtection="1">
      <protection locked="0"/>
    </xf>
    <xf numFmtId="165" fontId="1" fillId="2" borderId="71" xfId="1" applyNumberFormat="1" applyFont="1" applyFill="1" applyBorder="1" applyProtection="1"/>
    <xf numFmtId="165" fontId="1" fillId="2" borderId="72" xfId="1" applyNumberFormat="1" applyFont="1" applyFill="1" applyBorder="1" applyProtection="1"/>
    <xf numFmtId="165" fontId="1" fillId="2" borderId="73" xfId="1" applyNumberFormat="1" applyFont="1" applyFill="1" applyBorder="1" applyProtection="1"/>
    <xf numFmtId="165" fontId="1" fillId="2" borderId="75" xfId="1" applyNumberFormat="1" applyFont="1" applyFill="1" applyBorder="1" applyProtection="1"/>
    <xf numFmtId="165" fontId="7" fillId="2" borderId="52" xfId="1" applyNumberFormat="1" applyFont="1" applyFill="1" applyBorder="1" applyAlignment="1" applyProtection="1">
      <alignment horizontal="center" wrapText="1"/>
    </xf>
    <xf numFmtId="165" fontId="14" fillId="2" borderId="62" xfId="1" quotePrefix="1" applyNumberFormat="1" applyFont="1" applyFill="1" applyBorder="1" applyProtection="1">
      <protection locked="0"/>
    </xf>
    <xf numFmtId="165" fontId="14" fillId="2" borderId="83" xfId="1" quotePrefix="1" applyNumberFormat="1" applyFont="1" applyFill="1" applyBorder="1" applyProtection="1">
      <protection locked="0"/>
    </xf>
    <xf numFmtId="165" fontId="14" fillId="2" borderId="84" xfId="1" quotePrefix="1" applyNumberFormat="1" applyFont="1" applyFill="1" applyBorder="1" applyProtection="1">
      <protection locked="0"/>
    </xf>
    <xf numFmtId="165" fontId="7" fillId="2" borderId="88" xfId="1" applyNumberFormat="1" applyFont="1" applyFill="1" applyBorder="1" applyAlignment="1" applyProtection="1">
      <alignment horizontal="center" vertical="center" wrapText="1"/>
    </xf>
    <xf numFmtId="164" fontId="7" fillId="2" borderId="89" xfId="0" applyFont="1" applyFill="1" applyBorder="1" applyAlignment="1" applyProtection="1">
      <alignment horizontal="center" wrapText="1"/>
      <protection locked="0"/>
    </xf>
    <xf numFmtId="164" fontId="7" fillId="2" borderId="90" xfId="0" applyFont="1" applyFill="1" applyBorder="1" applyAlignment="1" applyProtection="1">
      <alignment horizontal="center" wrapText="1"/>
      <protection locked="0"/>
    </xf>
    <xf numFmtId="164" fontId="7" fillId="2" borderId="91" xfId="0" applyFont="1" applyFill="1" applyBorder="1" applyAlignment="1" applyProtection="1">
      <alignment horizontal="center" wrapText="1"/>
      <protection locked="0"/>
    </xf>
    <xf numFmtId="164" fontId="7" fillId="2" borderId="10" xfId="0" applyFont="1" applyFill="1" applyBorder="1" applyAlignment="1">
      <alignment horizontal="center" wrapText="1"/>
    </xf>
    <xf numFmtId="165" fontId="14" fillId="2" borderId="22" xfId="1" quotePrefix="1" applyNumberFormat="1" applyFont="1" applyFill="1" applyBorder="1" applyProtection="1">
      <protection locked="0"/>
    </xf>
    <xf numFmtId="165" fontId="14" fillId="2" borderId="28" xfId="1" quotePrefix="1" applyNumberFormat="1" applyFont="1" applyFill="1" applyBorder="1" applyProtection="1">
      <protection locked="0"/>
    </xf>
    <xf numFmtId="165" fontId="14" fillId="2" borderId="32" xfId="1" quotePrefix="1" applyNumberFormat="1" applyFont="1" applyFill="1" applyBorder="1" applyProtection="1">
      <protection locked="0"/>
    </xf>
    <xf numFmtId="165" fontId="14" fillId="2" borderId="36" xfId="1" quotePrefix="1" applyNumberFormat="1" applyFont="1" applyFill="1" applyBorder="1" applyProtection="1">
      <protection locked="0"/>
    </xf>
    <xf numFmtId="165" fontId="19" fillId="2" borderId="93" xfId="1" quotePrefix="1" applyNumberFormat="1" applyFont="1" applyFill="1" applyBorder="1" applyProtection="1"/>
    <xf numFmtId="165" fontId="19" fillId="2" borderId="18" xfId="1" quotePrefix="1" applyNumberFormat="1" applyFont="1" applyFill="1" applyBorder="1" applyProtection="1"/>
    <xf numFmtId="165" fontId="19" fillId="2" borderId="40" xfId="1" quotePrefix="1" applyNumberFormat="1" applyFont="1" applyFill="1" applyBorder="1" applyProtection="1"/>
    <xf numFmtId="165" fontId="19" fillId="2" borderId="20" xfId="1" quotePrefix="1" applyNumberFormat="1" applyFont="1" applyFill="1" applyBorder="1" applyProtection="1"/>
    <xf numFmtId="165" fontId="19" fillId="2" borderId="62" xfId="1" quotePrefix="1" applyNumberFormat="1" applyFont="1" applyFill="1" applyBorder="1" applyProtection="1"/>
    <xf numFmtId="165" fontId="20" fillId="2" borderId="18" xfId="1" quotePrefix="1" applyNumberFormat="1" applyFont="1" applyFill="1" applyBorder="1" applyProtection="1"/>
    <xf numFmtId="165" fontId="20" fillId="2" borderId="40" xfId="1" quotePrefix="1" applyNumberFormat="1" applyFont="1" applyFill="1" applyBorder="1" applyProtection="1"/>
    <xf numFmtId="165" fontId="21" fillId="2" borderId="72" xfId="1" applyNumberFormat="1" applyFont="1" applyFill="1" applyBorder="1" applyProtection="1"/>
    <xf numFmtId="165" fontId="21" fillId="2" borderId="99" xfId="1" applyNumberFormat="1" applyFont="1" applyFill="1" applyBorder="1" applyProtection="1"/>
    <xf numFmtId="165" fontId="14" fillId="2" borderId="100" xfId="1" quotePrefix="1" applyNumberFormat="1" applyFont="1" applyFill="1" applyBorder="1" applyProtection="1">
      <protection locked="0"/>
    </xf>
    <xf numFmtId="165" fontId="14" fillId="2" borderId="0" xfId="1" quotePrefix="1" applyNumberFormat="1" applyFont="1" applyFill="1" applyBorder="1" applyProtection="1">
      <protection locked="0"/>
    </xf>
    <xf numFmtId="165" fontId="14" fillId="2" borderId="101" xfId="1" quotePrefix="1" applyNumberFormat="1" applyFont="1" applyFill="1" applyBorder="1" applyProtection="1">
      <protection locked="0"/>
    </xf>
    <xf numFmtId="165" fontId="14" fillId="2" borderId="102" xfId="1" quotePrefix="1" applyNumberFormat="1" applyFont="1" applyFill="1" applyBorder="1" applyProtection="1">
      <protection locked="0"/>
    </xf>
    <xf numFmtId="165" fontId="14" fillId="2" borderId="42" xfId="1" quotePrefix="1" applyNumberFormat="1" applyFont="1" applyFill="1" applyBorder="1" applyProtection="1">
      <protection locked="0"/>
    </xf>
    <xf numFmtId="165" fontId="14" fillId="2" borderId="103" xfId="1" quotePrefix="1" applyNumberFormat="1" applyFont="1" applyFill="1" applyBorder="1" applyProtection="1">
      <protection locked="0"/>
    </xf>
    <xf numFmtId="165" fontId="14" fillId="2" borderId="104" xfId="1" quotePrefix="1" applyNumberFormat="1" applyFont="1" applyFill="1" applyBorder="1" applyProtection="1">
      <protection locked="0"/>
    </xf>
    <xf numFmtId="165" fontId="14" fillId="2" borderId="105" xfId="1" quotePrefix="1" applyNumberFormat="1" applyFont="1" applyFill="1" applyBorder="1" applyProtection="1">
      <protection locked="0"/>
    </xf>
    <xf numFmtId="165" fontId="14" fillId="2" borderId="106" xfId="1" quotePrefix="1" applyNumberFormat="1" applyFont="1" applyFill="1" applyBorder="1" applyProtection="1">
      <protection locked="0"/>
    </xf>
    <xf numFmtId="165" fontId="14" fillId="2" borderId="110" xfId="1" quotePrefix="1" applyNumberFormat="1" applyFont="1" applyFill="1" applyBorder="1" applyProtection="1">
      <protection locked="0"/>
    </xf>
    <xf numFmtId="165" fontId="14" fillId="2" borderId="112" xfId="1" quotePrefix="1" applyNumberFormat="1" applyFont="1" applyFill="1" applyBorder="1" applyProtection="1">
      <protection locked="0"/>
    </xf>
    <xf numFmtId="165" fontId="14" fillId="2" borderId="113" xfId="1" quotePrefix="1" applyNumberFormat="1" applyFont="1" applyFill="1" applyBorder="1" applyProtection="1">
      <protection locked="0"/>
    </xf>
    <xf numFmtId="165" fontId="19" fillId="2" borderId="114" xfId="1" quotePrefix="1" applyNumberFormat="1" applyFont="1" applyFill="1" applyBorder="1" applyProtection="1"/>
    <xf numFmtId="165" fontId="19" fillId="2" borderId="98" xfId="1" quotePrefix="1" applyNumberFormat="1" applyFont="1" applyFill="1" applyBorder="1" applyProtection="1"/>
    <xf numFmtId="165" fontId="19" fillId="2" borderId="115" xfId="1" quotePrefix="1" applyNumberFormat="1" applyFont="1" applyFill="1" applyBorder="1" applyProtection="1"/>
    <xf numFmtId="165" fontId="19" fillId="2" borderId="116" xfId="1" quotePrefix="1" applyNumberFormat="1" applyFont="1" applyFill="1" applyBorder="1" applyProtection="1"/>
    <xf numFmtId="165" fontId="19" fillId="2" borderId="97" xfId="1" quotePrefix="1" applyNumberFormat="1" applyFont="1" applyFill="1" applyBorder="1" applyProtection="1"/>
    <xf numFmtId="165" fontId="19" fillId="2" borderId="3" xfId="1" quotePrefix="1" applyNumberFormat="1" applyFont="1" applyFill="1" applyBorder="1" applyProtection="1"/>
    <xf numFmtId="165" fontId="20" fillId="2" borderId="115" xfId="1" quotePrefix="1" applyNumberFormat="1" applyFont="1" applyFill="1" applyBorder="1" applyProtection="1"/>
    <xf numFmtId="165" fontId="1" fillId="2" borderId="118" xfId="1" applyNumberFormat="1" applyFont="1" applyFill="1" applyBorder="1" applyProtection="1"/>
    <xf numFmtId="165" fontId="1" fillId="2" borderId="119" xfId="1" applyNumberFormat="1" applyFont="1" applyFill="1" applyBorder="1" applyProtection="1"/>
    <xf numFmtId="165" fontId="1" fillId="2" borderId="120" xfId="1" applyNumberFormat="1" applyFont="1" applyFill="1" applyBorder="1" applyProtection="1"/>
    <xf numFmtId="165" fontId="1" fillId="2" borderId="99" xfId="1" applyNumberFormat="1" applyFont="1" applyFill="1" applyBorder="1" applyProtection="1"/>
    <xf numFmtId="165" fontId="1" fillId="2" borderId="117" xfId="1" applyNumberFormat="1" applyFont="1" applyFill="1" applyBorder="1" applyProtection="1"/>
    <xf numFmtId="165" fontId="1" fillId="2" borderId="121" xfId="1" applyNumberFormat="1" applyFont="1" applyFill="1" applyBorder="1" applyProtection="1"/>
    <xf numFmtId="165" fontId="21" fillId="2" borderId="121" xfId="1" applyNumberFormat="1" applyFont="1" applyFill="1" applyBorder="1" applyProtection="1"/>
    <xf numFmtId="165" fontId="21" fillId="2" borderId="122" xfId="1" applyNumberFormat="1" applyFont="1" applyFill="1" applyBorder="1" applyProtection="1"/>
    <xf numFmtId="165" fontId="21" fillId="2" borderId="119" xfId="1" applyNumberFormat="1" applyFont="1" applyFill="1" applyBorder="1" applyProtection="1"/>
    <xf numFmtId="165" fontId="21" fillId="2" borderId="71" xfId="1" applyNumberFormat="1" applyFont="1" applyFill="1" applyBorder="1" applyProtection="1"/>
    <xf numFmtId="165" fontId="21" fillId="2" borderId="75" xfId="1" applyNumberFormat="1" applyFont="1" applyFill="1" applyBorder="1" applyProtection="1"/>
    <xf numFmtId="165" fontId="1" fillId="2" borderId="124" xfId="1" applyNumberFormat="1" applyFont="1" applyFill="1" applyBorder="1" applyProtection="1"/>
    <xf numFmtId="165" fontId="7" fillId="2" borderId="128" xfId="1" applyNumberFormat="1" applyFont="1" applyFill="1" applyBorder="1" applyAlignment="1" applyProtection="1">
      <alignment horizontal="center" wrapText="1"/>
    </xf>
    <xf numFmtId="165" fontId="20" fillId="2" borderId="123" xfId="1" quotePrefix="1" applyNumberFormat="1" applyFont="1" applyFill="1" applyBorder="1" applyProtection="1">
      <protection locked="0"/>
    </xf>
    <xf numFmtId="165" fontId="20" fillId="2" borderId="94" xfId="1" quotePrefix="1" applyNumberFormat="1" applyFont="1" applyFill="1" applyBorder="1" applyProtection="1">
      <protection locked="0"/>
    </xf>
    <xf numFmtId="165" fontId="20" fillId="2" borderId="2" xfId="1" quotePrefix="1" applyNumberFormat="1" applyFont="1" applyFill="1" applyBorder="1" applyProtection="1">
      <protection locked="0"/>
    </xf>
    <xf numFmtId="165" fontId="20" fillId="2" borderId="15" xfId="1" quotePrefix="1" applyNumberFormat="1" applyFont="1" applyFill="1" applyBorder="1" applyProtection="1">
      <protection locked="0"/>
    </xf>
    <xf numFmtId="165" fontId="20" fillId="2" borderId="98" xfId="1" quotePrefix="1" applyNumberFormat="1" applyFont="1" applyFill="1" applyBorder="1" applyProtection="1">
      <protection locked="0"/>
    </xf>
    <xf numFmtId="165" fontId="20" fillId="2" borderId="115" xfId="1" quotePrefix="1" applyNumberFormat="1" applyFont="1" applyFill="1" applyBorder="1" applyProtection="1">
      <protection locked="0"/>
    </xf>
    <xf numFmtId="165" fontId="20" fillId="2" borderId="97" xfId="1" quotePrefix="1" applyNumberFormat="1" applyFont="1" applyFill="1" applyBorder="1" applyProtection="1">
      <protection locked="0"/>
    </xf>
    <xf numFmtId="165" fontId="20" fillId="2" borderId="3" xfId="1" quotePrefix="1" applyNumberFormat="1" applyFont="1" applyFill="1" applyBorder="1" applyProtection="1">
      <protection locked="0"/>
    </xf>
    <xf numFmtId="165" fontId="20" fillId="2" borderId="4" xfId="1" quotePrefix="1" applyNumberFormat="1" applyFont="1" applyFill="1" applyBorder="1" applyProtection="1">
      <protection locked="0"/>
    </xf>
    <xf numFmtId="165" fontId="21" fillId="2" borderId="124" xfId="1" applyNumberFormat="1" applyFont="1" applyFill="1" applyBorder="1" applyProtection="1"/>
    <xf numFmtId="165" fontId="21" fillId="2" borderId="73" xfId="1" applyNumberFormat="1" applyFont="1" applyFill="1" applyBorder="1" applyProtection="1"/>
    <xf numFmtId="165" fontId="14" fillId="4" borderId="20" xfId="1" quotePrefix="1" applyNumberFormat="1" applyFont="1" applyFill="1" applyBorder="1" applyProtection="1">
      <protection locked="0"/>
    </xf>
    <xf numFmtId="165" fontId="14" fillId="4" borderId="18" xfId="1" quotePrefix="1" applyNumberFormat="1" applyFont="1" applyFill="1" applyBorder="1" applyProtection="1">
      <protection locked="0"/>
    </xf>
    <xf numFmtId="165" fontId="14" fillId="4" borderId="21" xfId="1" quotePrefix="1" applyNumberFormat="1" applyFont="1" applyFill="1" applyBorder="1" applyProtection="1">
      <protection locked="0"/>
    </xf>
    <xf numFmtId="165" fontId="14" fillId="4" borderId="62" xfId="1" quotePrefix="1" applyNumberFormat="1" applyFont="1" applyFill="1" applyBorder="1" applyProtection="1">
      <protection locked="0"/>
    </xf>
    <xf numFmtId="165" fontId="14" fillId="4" borderId="27" xfId="1" quotePrefix="1" applyNumberFormat="1" applyFont="1" applyFill="1" applyBorder="1" applyProtection="1">
      <protection locked="0"/>
    </xf>
    <xf numFmtId="165" fontId="14" fillId="4" borderId="17" xfId="1" quotePrefix="1" applyNumberFormat="1" applyFont="1" applyFill="1" applyBorder="1" applyProtection="1">
      <protection locked="0"/>
    </xf>
    <xf numFmtId="165" fontId="14" fillId="4" borderId="63" xfId="1" quotePrefix="1" applyNumberFormat="1" applyFont="1" applyFill="1" applyBorder="1" applyProtection="1">
      <protection locked="0"/>
    </xf>
    <xf numFmtId="165" fontId="14" fillId="4" borderId="26" xfId="1" quotePrefix="1" applyNumberFormat="1" applyFont="1" applyFill="1" applyBorder="1" applyProtection="1">
      <protection locked="0"/>
    </xf>
    <xf numFmtId="165" fontId="14" fillId="4" borderId="24" xfId="1" quotePrefix="1" applyNumberFormat="1" applyFont="1" applyFill="1" applyBorder="1" applyProtection="1">
      <protection locked="0"/>
    </xf>
    <xf numFmtId="165" fontId="14" fillId="4" borderId="65" xfId="1" quotePrefix="1" applyNumberFormat="1" applyFont="1" applyFill="1" applyBorder="1" applyProtection="1">
      <protection locked="0"/>
    </xf>
    <xf numFmtId="165" fontId="14" fillId="4" borderId="23" xfId="1" quotePrefix="1" applyNumberFormat="1" applyFont="1" applyFill="1" applyBorder="1" applyProtection="1">
      <protection locked="0"/>
    </xf>
    <xf numFmtId="165" fontId="14" fillId="4" borderId="41" xfId="1" quotePrefix="1" applyNumberFormat="1" applyFont="1" applyFill="1" applyBorder="1" applyProtection="1">
      <protection locked="0"/>
    </xf>
    <xf numFmtId="165" fontId="15" fillId="2" borderId="130" xfId="1" quotePrefix="1" applyNumberFormat="1" applyFont="1" applyFill="1" applyBorder="1" applyProtection="1"/>
    <xf numFmtId="165" fontId="15" fillId="2" borderId="131" xfId="1" quotePrefix="1" applyNumberFormat="1" applyFont="1" applyFill="1" applyBorder="1" applyProtection="1"/>
    <xf numFmtId="165" fontId="15" fillId="2" borderId="132" xfId="1" quotePrefix="1" applyNumberFormat="1" applyFont="1" applyFill="1" applyBorder="1" applyProtection="1"/>
    <xf numFmtId="165" fontId="15" fillId="2" borderId="133" xfId="1" quotePrefix="1" applyNumberFormat="1" applyFont="1" applyFill="1" applyBorder="1" applyProtection="1"/>
    <xf numFmtId="165" fontId="15" fillId="2" borderId="134" xfId="1" quotePrefix="1" applyNumberFormat="1" applyFont="1" applyFill="1" applyBorder="1" applyProtection="1"/>
    <xf numFmtId="165" fontId="15" fillId="2" borderId="135" xfId="1" quotePrefix="1" applyNumberFormat="1" applyFont="1" applyFill="1" applyBorder="1" applyProtection="1"/>
    <xf numFmtId="165" fontId="15" fillId="2" borderId="136" xfId="1" quotePrefix="1" applyNumberFormat="1" applyFont="1" applyFill="1" applyBorder="1" applyProtection="1"/>
    <xf numFmtId="165" fontId="15" fillId="2" borderId="137" xfId="1" quotePrefix="1" applyNumberFormat="1" applyFont="1" applyFill="1" applyBorder="1" applyProtection="1"/>
    <xf numFmtId="165" fontId="15" fillId="2" borderId="138" xfId="1" quotePrefix="1" applyNumberFormat="1" applyFont="1" applyFill="1" applyBorder="1" applyProtection="1"/>
    <xf numFmtId="165" fontId="15" fillId="2" borderId="139" xfId="1" quotePrefix="1" applyNumberFormat="1" applyFont="1" applyFill="1" applyBorder="1" applyProtection="1"/>
    <xf numFmtId="165" fontId="15" fillId="2" borderId="140" xfId="1" quotePrefix="1" applyNumberFormat="1" applyFont="1" applyFill="1" applyBorder="1" applyProtection="1"/>
    <xf numFmtId="165" fontId="1" fillId="2" borderId="141" xfId="1" applyNumberFormat="1" applyFont="1" applyFill="1" applyBorder="1" applyProtection="1"/>
    <xf numFmtId="165" fontId="1" fillId="2" borderId="142" xfId="1" applyNumberFormat="1" applyFont="1" applyFill="1" applyBorder="1" applyProtection="1"/>
    <xf numFmtId="165" fontId="1" fillId="2" borderId="143" xfId="1" applyNumberFormat="1" applyFont="1" applyFill="1" applyBorder="1" applyProtection="1"/>
    <xf numFmtId="165" fontId="15" fillId="4" borderId="16" xfId="1" quotePrefix="1" applyNumberFormat="1" applyFont="1" applyFill="1" applyBorder="1" applyProtection="1"/>
    <xf numFmtId="165" fontId="15" fillId="4" borderId="130" xfId="1" quotePrefix="1" applyNumberFormat="1" applyFont="1" applyFill="1" applyBorder="1" applyProtection="1"/>
    <xf numFmtId="165" fontId="15" fillId="4" borderId="131" xfId="1" quotePrefix="1" applyNumberFormat="1" applyFont="1" applyFill="1" applyBorder="1" applyProtection="1"/>
    <xf numFmtId="165" fontId="15" fillId="4" borderId="132" xfId="1" quotePrefix="1" applyNumberFormat="1" applyFont="1" applyFill="1" applyBorder="1" applyProtection="1"/>
    <xf numFmtId="165" fontId="15" fillId="4" borderId="133" xfId="1" quotePrefix="1" applyNumberFormat="1" applyFont="1" applyFill="1" applyBorder="1" applyProtection="1"/>
    <xf numFmtId="165" fontId="15" fillId="4" borderId="134" xfId="1" quotePrefix="1" applyNumberFormat="1" applyFont="1" applyFill="1" applyBorder="1" applyProtection="1"/>
    <xf numFmtId="165" fontId="15" fillId="4" borderId="135" xfId="1" quotePrefix="1" applyNumberFormat="1" applyFont="1" applyFill="1" applyBorder="1" applyProtection="1"/>
    <xf numFmtId="165" fontId="15" fillId="4" borderId="136" xfId="1" quotePrefix="1" applyNumberFormat="1" applyFont="1" applyFill="1" applyBorder="1" applyProtection="1"/>
    <xf numFmtId="165" fontId="15" fillId="4" borderId="137" xfId="1" quotePrefix="1" applyNumberFormat="1" applyFont="1" applyFill="1" applyBorder="1" applyProtection="1"/>
    <xf numFmtId="165" fontId="15" fillId="4" borderId="138" xfId="1" quotePrefix="1" applyNumberFormat="1" applyFont="1" applyFill="1" applyBorder="1" applyProtection="1"/>
    <xf numFmtId="165" fontId="15" fillId="4" borderId="139" xfId="1" quotePrefix="1" applyNumberFormat="1" applyFont="1" applyFill="1" applyBorder="1" applyProtection="1"/>
    <xf numFmtId="165" fontId="15" fillId="4" borderId="140" xfId="1" quotePrefix="1" applyNumberFormat="1" applyFont="1" applyFill="1" applyBorder="1" applyProtection="1"/>
    <xf numFmtId="165" fontId="1" fillId="4" borderId="141" xfId="1" applyNumberFormat="1" applyFont="1" applyFill="1" applyBorder="1" applyProtection="1"/>
    <xf numFmtId="165" fontId="1" fillId="4" borderId="142" xfId="1" applyNumberFormat="1" applyFont="1" applyFill="1" applyBorder="1" applyProtection="1"/>
    <xf numFmtId="165" fontId="1" fillId="4" borderId="143" xfId="1" applyNumberFormat="1" applyFont="1" applyFill="1" applyBorder="1" applyProtection="1"/>
    <xf numFmtId="165" fontId="1" fillId="4" borderId="144" xfId="1" applyNumberFormat="1" applyFont="1" applyFill="1" applyBorder="1" applyProtection="1"/>
    <xf numFmtId="165" fontId="21" fillId="4" borderId="119" xfId="1" applyNumberFormat="1" applyFont="1" applyFill="1" applyBorder="1" applyProtection="1"/>
    <xf numFmtId="165" fontId="21" fillId="4" borderId="99" xfId="1" applyNumberFormat="1" applyFont="1" applyFill="1" applyBorder="1" applyProtection="1"/>
    <xf numFmtId="165" fontId="21" fillId="4" borderId="72" xfId="1" applyNumberFormat="1" applyFont="1" applyFill="1" applyBorder="1" applyProtection="1"/>
    <xf numFmtId="165" fontId="21" fillId="4" borderId="127" xfId="1" applyNumberFormat="1" applyFont="1" applyFill="1" applyBorder="1" applyProtection="1"/>
    <xf numFmtId="165" fontId="1" fillId="4" borderId="73" xfId="1" applyNumberFormat="1" applyFont="1" applyFill="1" applyBorder="1" applyProtection="1"/>
    <xf numFmtId="165" fontId="1" fillId="4" borderId="119" xfId="1" applyNumberFormat="1" applyFont="1" applyFill="1" applyBorder="1" applyProtection="1"/>
    <xf numFmtId="165" fontId="1" fillId="4" borderId="99" xfId="1" applyNumberFormat="1" applyFont="1" applyFill="1" applyBorder="1" applyProtection="1"/>
    <xf numFmtId="165" fontId="1" fillId="4" borderId="72" xfId="1" applyNumberFormat="1" applyFont="1" applyFill="1" applyBorder="1" applyProtection="1"/>
    <xf numFmtId="165" fontId="1" fillId="4" borderId="127" xfId="1" applyNumberFormat="1" applyFont="1" applyFill="1" applyBorder="1" applyProtection="1"/>
    <xf numFmtId="165" fontId="20" fillId="2" borderId="146" xfId="1" quotePrefix="1" applyNumberFormat="1" applyFont="1" applyFill="1" applyBorder="1" applyProtection="1">
      <protection locked="0"/>
    </xf>
    <xf numFmtId="165" fontId="20" fillId="2" borderId="147" xfId="1" quotePrefix="1" applyNumberFormat="1" applyFont="1" applyFill="1" applyBorder="1" applyProtection="1">
      <protection locked="0"/>
    </xf>
    <xf numFmtId="165" fontId="20" fillId="2" borderId="148" xfId="1" quotePrefix="1" applyNumberFormat="1" applyFont="1" applyFill="1" applyBorder="1" applyProtection="1">
      <protection locked="0"/>
    </xf>
    <xf numFmtId="165" fontId="20" fillId="2" borderId="149" xfId="1" quotePrefix="1" applyNumberFormat="1" applyFont="1" applyFill="1" applyBorder="1" applyProtection="1">
      <protection locked="0"/>
    </xf>
    <xf numFmtId="165" fontId="20" fillId="2" borderId="150" xfId="1" quotePrefix="1" applyNumberFormat="1" applyFont="1" applyFill="1" applyBorder="1" applyProtection="1">
      <protection locked="0"/>
    </xf>
    <xf numFmtId="165" fontId="20" fillId="2" borderId="151" xfId="1" quotePrefix="1" applyNumberFormat="1" applyFont="1" applyFill="1" applyBorder="1" applyProtection="1">
      <protection locked="0"/>
    </xf>
    <xf numFmtId="165" fontId="20" fillId="2" borderId="146" xfId="1" applyNumberFormat="1" applyFont="1" applyFill="1" applyBorder="1" applyProtection="1">
      <protection locked="0"/>
    </xf>
    <xf numFmtId="165" fontId="20" fillId="2" borderId="147" xfId="1" applyNumberFormat="1" applyFont="1" applyFill="1" applyBorder="1" applyProtection="1">
      <protection locked="0"/>
    </xf>
    <xf numFmtId="165" fontId="20" fillId="2" borderId="114" xfId="1" quotePrefix="1" applyNumberFormat="1" applyFont="1" applyFill="1" applyBorder="1" applyProtection="1">
      <protection locked="0"/>
    </xf>
    <xf numFmtId="165" fontId="21" fillId="2" borderId="118" xfId="1" applyNumberFormat="1" applyFont="1" applyFill="1" applyBorder="1" applyProtection="1"/>
    <xf numFmtId="165" fontId="14" fillId="4" borderId="70" xfId="1" quotePrefix="1" applyNumberFormat="1" applyFont="1" applyFill="1" applyBorder="1" applyProtection="1">
      <protection locked="0"/>
    </xf>
    <xf numFmtId="165" fontId="14" fillId="4" borderId="101" xfId="1" quotePrefix="1" applyNumberFormat="1" applyFont="1" applyFill="1" applyBorder="1" applyProtection="1">
      <protection locked="0"/>
    </xf>
    <xf numFmtId="165" fontId="14" fillId="4" borderId="107" xfId="1" quotePrefix="1" applyNumberFormat="1" applyFont="1" applyFill="1" applyBorder="1" applyProtection="1">
      <protection locked="0"/>
    </xf>
    <xf numFmtId="165" fontId="14" fillId="4" borderId="108" xfId="1" quotePrefix="1" applyNumberFormat="1" applyFont="1" applyFill="1" applyBorder="1" applyProtection="1">
      <protection locked="0"/>
    </xf>
    <xf numFmtId="165" fontId="14" fillId="4" borderId="109" xfId="1" quotePrefix="1" applyNumberFormat="1" applyFont="1" applyFill="1" applyBorder="1" applyProtection="1">
      <protection locked="0"/>
    </xf>
    <xf numFmtId="165" fontId="1" fillId="4" borderId="75" xfId="1" applyNumberFormat="1" applyFont="1" applyFill="1" applyBorder="1" applyProtection="1"/>
    <xf numFmtId="165" fontId="1" fillId="4" borderId="74" xfId="1" applyNumberFormat="1" applyFont="1" applyFill="1" applyBorder="1" applyProtection="1"/>
    <xf numFmtId="165" fontId="20" fillId="4" borderId="149" xfId="1" quotePrefix="1" applyNumberFormat="1" applyFont="1" applyFill="1" applyBorder="1" applyProtection="1">
      <protection locked="0"/>
    </xf>
    <xf numFmtId="165" fontId="20" fillId="4" borderId="147" xfId="1" quotePrefix="1" applyNumberFormat="1" applyFont="1" applyFill="1" applyBorder="1" applyProtection="1">
      <protection locked="0"/>
    </xf>
    <xf numFmtId="165" fontId="20" fillId="4" borderId="148" xfId="1" quotePrefix="1" applyNumberFormat="1" applyFont="1" applyFill="1" applyBorder="1" applyProtection="1">
      <protection locked="0"/>
    </xf>
    <xf numFmtId="165" fontId="20" fillId="4" borderId="152" xfId="1" quotePrefix="1" applyNumberFormat="1" applyFont="1" applyFill="1" applyBorder="1" applyProtection="1">
      <protection locked="0"/>
    </xf>
    <xf numFmtId="165" fontId="20" fillId="4" borderId="150" xfId="1" quotePrefix="1" applyNumberFormat="1" applyFont="1" applyFill="1" applyBorder="1" applyProtection="1">
      <protection locked="0"/>
    </xf>
    <xf numFmtId="165" fontId="20" fillId="4" borderId="151" xfId="1" quotePrefix="1" applyNumberFormat="1" applyFont="1" applyFill="1" applyBorder="1" applyProtection="1">
      <protection locked="0"/>
    </xf>
    <xf numFmtId="165" fontId="20" fillId="4" borderId="153" xfId="1" quotePrefix="1" applyNumberFormat="1" applyFont="1" applyFill="1" applyBorder="1" applyProtection="1">
      <protection locked="0"/>
    </xf>
    <xf numFmtId="165" fontId="20" fillId="4" borderId="98" xfId="1" quotePrefix="1" applyNumberFormat="1" applyFont="1" applyFill="1" applyBorder="1" applyProtection="1">
      <protection locked="0"/>
    </xf>
    <xf numFmtId="165" fontId="20" fillId="4" borderId="115" xfId="1" quotePrefix="1" applyNumberFormat="1" applyFont="1" applyFill="1" applyBorder="1" applyProtection="1">
      <protection locked="0"/>
    </xf>
    <xf numFmtId="165" fontId="20" fillId="4" borderId="97" xfId="1" quotePrefix="1" applyNumberFormat="1" applyFont="1" applyFill="1" applyBorder="1" applyProtection="1">
      <protection locked="0"/>
    </xf>
    <xf numFmtId="165" fontId="20" fillId="4" borderId="111" xfId="1" quotePrefix="1" applyNumberFormat="1" applyFont="1" applyFill="1" applyBorder="1" applyProtection="1">
      <protection locked="0"/>
    </xf>
    <xf numFmtId="165" fontId="20" fillId="4" borderId="3" xfId="1" quotePrefix="1" applyNumberFormat="1" applyFont="1" applyFill="1" applyBorder="1" applyProtection="1">
      <protection locked="0"/>
    </xf>
    <xf numFmtId="165" fontId="20" fillId="4" borderId="4" xfId="1" quotePrefix="1" applyNumberFormat="1" applyFont="1" applyFill="1" applyBorder="1" applyProtection="1">
      <protection locked="0"/>
    </xf>
    <xf numFmtId="165" fontId="20" fillId="4" borderId="129" xfId="1" quotePrefix="1" applyNumberFormat="1" applyFont="1" applyFill="1" applyBorder="1" applyProtection="1">
      <protection locked="0"/>
    </xf>
    <xf numFmtId="165" fontId="21" fillId="4" borderId="71" xfId="1" applyNumberFormat="1" applyFont="1" applyFill="1" applyBorder="1" applyProtection="1"/>
    <xf numFmtId="165" fontId="21" fillId="4" borderId="122" xfId="1" applyNumberFormat="1" applyFont="1" applyFill="1" applyBorder="1" applyProtection="1"/>
    <xf numFmtId="165" fontId="21" fillId="4" borderId="75" xfId="1" applyNumberFormat="1" applyFont="1" applyFill="1" applyBorder="1" applyProtection="1"/>
    <xf numFmtId="165" fontId="20" fillId="4" borderId="14" xfId="1" quotePrefix="1" applyNumberFormat="1" applyFont="1" applyFill="1" applyBorder="1" applyProtection="1"/>
    <xf numFmtId="165" fontId="20" fillId="4" borderId="2" xfId="1" quotePrefix="1" applyNumberFormat="1" applyFont="1" applyFill="1" applyBorder="1" applyProtection="1"/>
    <xf numFmtId="165" fontId="20" fillId="4" borderId="94" xfId="1" quotePrefix="1" applyNumberFormat="1" applyFont="1" applyFill="1" applyBorder="1" applyProtection="1"/>
    <xf numFmtId="165" fontId="19" fillId="4" borderId="20" xfId="1" quotePrefix="1" applyNumberFormat="1" applyFont="1" applyFill="1" applyBorder="1" applyProtection="1"/>
    <xf numFmtId="165" fontId="19" fillId="4" borderId="18" xfId="1" quotePrefix="1" applyNumberFormat="1" applyFont="1" applyFill="1" applyBorder="1" applyProtection="1"/>
    <xf numFmtId="165" fontId="20" fillId="4" borderId="40" xfId="1" quotePrefix="1" applyNumberFormat="1" applyFont="1" applyFill="1" applyBorder="1" applyProtection="1"/>
    <xf numFmtId="165" fontId="19" fillId="4" borderId="95" xfId="1" quotePrefix="1" applyNumberFormat="1" applyFont="1" applyFill="1" applyBorder="1" applyProtection="1"/>
    <xf numFmtId="165" fontId="20" fillId="4" borderId="18" xfId="1" quotePrefix="1" applyNumberFormat="1" applyFont="1" applyFill="1" applyBorder="1" applyProtection="1"/>
    <xf numFmtId="165" fontId="19" fillId="4" borderId="19" xfId="1" quotePrefix="1" applyNumberFormat="1" applyFont="1" applyFill="1" applyBorder="1" applyProtection="1"/>
    <xf numFmtId="165" fontId="19" fillId="4" borderId="62" xfId="1" quotePrefix="1" applyNumberFormat="1" applyFont="1" applyFill="1" applyBorder="1" applyProtection="1"/>
    <xf numFmtId="165" fontId="19" fillId="4" borderId="61" xfId="1" quotePrefix="1" applyNumberFormat="1" applyFont="1" applyFill="1" applyBorder="1" applyProtection="1"/>
    <xf numFmtId="165" fontId="19" fillId="4" borderId="96" xfId="1" quotePrefix="1" applyNumberFormat="1" applyFont="1" applyFill="1" applyBorder="1" applyProtection="1"/>
    <xf numFmtId="165" fontId="20" fillId="4" borderId="115" xfId="1" quotePrefix="1" applyNumberFormat="1" applyFont="1" applyFill="1" applyBorder="1" applyProtection="1"/>
    <xf numFmtId="165" fontId="20" fillId="4" borderId="3" xfId="1" quotePrefix="1" applyNumberFormat="1" applyFont="1" applyFill="1" applyBorder="1" applyProtection="1"/>
    <xf numFmtId="165" fontId="20" fillId="4" borderId="97" xfId="1" quotePrefix="1" applyNumberFormat="1" applyFont="1" applyFill="1" applyBorder="1" applyProtection="1"/>
    <xf numFmtId="165" fontId="19" fillId="4" borderId="4" xfId="1" quotePrefix="1" applyNumberFormat="1" applyFont="1" applyFill="1" applyBorder="1" applyProtection="1"/>
    <xf numFmtId="165" fontId="19" fillId="4" borderId="116" xfId="1" quotePrefix="1" applyNumberFormat="1" applyFont="1" applyFill="1" applyBorder="1" applyProtection="1"/>
    <xf numFmtId="165" fontId="19" fillId="4" borderId="98" xfId="1" quotePrefix="1" applyNumberFormat="1" applyFont="1" applyFill="1" applyBorder="1" applyProtection="1"/>
    <xf numFmtId="165" fontId="19" fillId="4" borderId="97" xfId="1" quotePrefix="1" applyNumberFormat="1" applyFont="1" applyFill="1" applyBorder="1" applyProtection="1"/>
    <xf numFmtId="165" fontId="20" fillId="4" borderId="98" xfId="1" quotePrefix="1" applyNumberFormat="1" applyFont="1" applyFill="1" applyBorder="1" applyProtection="1"/>
    <xf numFmtId="165" fontId="21" fillId="4" borderId="74" xfId="1" applyNumberFormat="1" applyFont="1" applyFill="1" applyBorder="1" applyProtection="1"/>
    <xf numFmtId="164" fontId="7" fillId="2" borderId="145" xfId="0" applyNumberFormat="1" applyFont="1" applyFill="1" applyBorder="1" applyProtection="1"/>
    <xf numFmtId="166" fontId="7" fillId="2" borderId="145" xfId="0" applyNumberFormat="1" applyFont="1" applyFill="1" applyBorder="1" applyAlignment="1" applyProtection="1">
      <alignment horizontal="left"/>
    </xf>
    <xf numFmtId="164" fontId="9" fillId="2" borderId="154" xfId="0" quotePrefix="1" applyNumberFormat="1" applyFont="1" applyFill="1" applyBorder="1" applyAlignment="1" applyProtection="1">
      <alignment horizontal="center"/>
    </xf>
    <xf numFmtId="164" fontId="3" fillId="2" borderId="145" xfId="0" quotePrefix="1" applyFont="1" applyFill="1" applyBorder="1" applyProtection="1"/>
    <xf numFmtId="165" fontId="14" fillId="2" borderId="155" xfId="1" quotePrefix="1" applyNumberFormat="1" applyFont="1" applyFill="1" applyBorder="1" applyProtection="1">
      <protection locked="0"/>
    </xf>
    <xf numFmtId="164" fontId="7" fillId="2" borderId="156" xfId="0" applyFont="1" applyFill="1" applyBorder="1" applyAlignment="1">
      <alignment horizontal="center" wrapText="1"/>
    </xf>
    <xf numFmtId="164" fontId="7" fillId="2" borderId="157" xfId="0" applyFont="1" applyFill="1" applyBorder="1" applyAlignment="1">
      <alignment horizontal="center" wrapText="1"/>
    </xf>
    <xf numFmtId="165" fontId="20" fillId="2" borderId="158" xfId="1" quotePrefix="1" applyNumberFormat="1" applyFont="1" applyFill="1" applyBorder="1" applyProtection="1">
      <protection locked="0"/>
    </xf>
    <xf numFmtId="165" fontId="20" fillId="2" borderId="154" xfId="1" quotePrefix="1" applyNumberFormat="1" applyFont="1" applyFill="1" applyBorder="1" applyProtection="1">
      <protection locked="0"/>
    </xf>
    <xf numFmtId="165" fontId="20" fillId="2" borderId="159" xfId="1" quotePrefix="1" applyNumberFormat="1" applyFont="1" applyFill="1" applyBorder="1" applyProtection="1">
      <protection locked="0"/>
    </xf>
    <xf numFmtId="165" fontId="20" fillId="4" borderId="160" xfId="1" quotePrefix="1" applyNumberFormat="1" applyFont="1" applyFill="1" applyBorder="1" applyProtection="1">
      <protection locked="0"/>
    </xf>
    <xf numFmtId="165" fontId="20" fillId="4" borderId="161" xfId="1" quotePrefix="1" applyNumberFormat="1" applyFont="1" applyFill="1" applyBorder="1" applyProtection="1">
      <protection locked="0"/>
    </xf>
    <xf numFmtId="165" fontId="20" fillId="4" borderId="158" xfId="1" quotePrefix="1" applyNumberFormat="1" applyFont="1" applyFill="1" applyBorder="1" applyProtection="1">
      <protection locked="0"/>
    </xf>
    <xf numFmtId="165" fontId="20" fillId="4" borderId="154" xfId="1" quotePrefix="1" applyNumberFormat="1" applyFont="1" applyFill="1" applyBorder="1" applyProtection="1">
      <protection locked="0"/>
    </xf>
    <xf numFmtId="165" fontId="20" fillId="4" borderId="159" xfId="1" quotePrefix="1" applyNumberFormat="1" applyFont="1" applyFill="1" applyBorder="1" applyProtection="1">
      <protection locked="0"/>
    </xf>
    <xf numFmtId="165" fontId="20" fillId="4" borderId="162" xfId="1" quotePrefix="1" applyNumberFormat="1" applyFont="1" applyFill="1" applyBorder="1" applyProtection="1">
      <protection locked="0"/>
    </xf>
    <xf numFmtId="165" fontId="15" fillId="4" borderId="163" xfId="1" quotePrefix="1" applyNumberFormat="1" applyFont="1" applyFill="1" applyBorder="1" applyProtection="1"/>
    <xf numFmtId="165" fontId="15" fillId="4" borderId="115" xfId="1" quotePrefix="1" applyNumberFormat="1" applyFont="1" applyFill="1" applyBorder="1" applyProtection="1"/>
    <xf numFmtId="165" fontId="1" fillId="4" borderId="164" xfId="1" applyNumberFormat="1" applyFont="1" applyFill="1" applyBorder="1" applyProtection="1"/>
    <xf numFmtId="165" fontId="14" fillId="4" borderId="196" xfId="1" quotePrefix="1" applyNumberFormat="1" applyFont="1" applyFill="1" applyBorder="1" applyProtection="1">
      <protection locked="0"/>
    </xf>
    <xf numFmtId="165" fontId="14" fillId="4" borderId="174" xfId="1" quotePrefix="1" applyNumberFormat="1" applyFont="1" applyFill="1" applyBorder="1" applyProtection="1">
      <protection locked="0"/>
    </xf>
    <xf numFmtId="164" fontId="0" fillId="2" borderId="0" xfId="0" applyFill="1" applyProtection="1">
      <protection locked="0"/>
    </xf>
    <xf numFmtId="165" fontId="1" fillId="2" borderId="0" xfId="1" applyNumberFormat="1" applyFont="1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6" fillId="2" borderId="0" xfId="1" applyNumberFormat="1" applyFont="1" applyFill="1" applyProtection="1">
      <protection locked="0"/>
    </xf>
    <xf numFmtId="165" fontId="1" fillId="2" borderId="0" xfId="1" applyNumberFormat="1" applyFont="1" applyFill="1" applyProtection="1"/>
    <xf numFmtId="165" fontId="0" fillId="2" borderId="0" xfId="1" applyNumberFormat="1" applyFont="1" applyFill="1" applyProtection="1"/>
    <xf numFmtId="165" fontId="6" fillId="2" borderId="0" xfId="1" applyNumberFormat="1" applyFont="1" applyFill="1" applyProtection="1"/>
    <xf numFmtId="165" fontId="7" fillId="2" borderId="50" xfId="1" applyNumberFormat="1" applyFont="1" applyFill="1" applyBorder="1" applyAlignment="1" applyProtection="1">
      <alignment horizontal="center" vertical="center" wrapText="1"/>
    </xf>
    <xf numFmtId="165" fontId="7" fillId="2" borderId="51" xfId="1" applyNumberFormat="1" applyFont="1" applyFill="1" applyBorder="1" applyAlignment="1" applyProtection="1">
      <alignment horizontal="center" vertical="center" wrapText="1"/>
    </xf>
    <xf numFmtId="165" fontId="7" fillId="0" borderId="52" xfId="1" applyNumberFormat="1" applyFont="1" applyFill="1" applyBorder="1" applyAlignment="1" applyProtection="1">
      <alignment horizontal="center" wrapText="1"/>
    </xf>
    <xf numFmtId="165" fontId="7" fillId="2" borderId="1" xfId="1" applyNumberFormat="1" applyFont="1" applyFill="1" applyBorder="1" applyAlignment="1" applyProtection="1">
      <alignment horizontal="center" wrapText="1"/>
    </xf>
    <xf numFmtId="165" fontId="7" fillId="2" borderId="53" xfId="1" applyNumberFormat="1" applyFont="1" applyFill="1" applyBorder="1" applyAlignment="1" applyProtection="1">
      <alignment horizontal="center" wrapText="1"/>
    </xf>
    <xf numFmtId="165" fontId="7" fillId="2" borderId="54" xfId="1" applyNumberFormat="1" applyFont="1" applyFill="1" applyBorder="1" applyAlignment="1" applyProtection="1">
      <alignment horizontal="center" wrapText="1"/>
    </xf>
    <xf numFmtId="165" fontId="7" fillId="2" borderId="56" xfId="1" applyNumberFormat="1" applyFont="1" applyFill="1" applyBorder="1" applyAlignment="1" applyProtection="1">
      <alignment horizontal="center" wrapText="1"/>
    </xf>
    <xf numFmtId="165" fontId="7" fillId="2" borderId="57" xfId="1" applyNumberFormat="1" applyFont="1" applyFill="1" applyBorder="1" applyAlignment="1" applyProtection="1">
      <alignment horizontal="center" wrapText="1"/>
    </xf>
    <xf numFmtId="165" fontId="7" fillId="2" borderId="52" xfId="1" applyNumberFormat="1" applyFont="1" applyFill="1" applyBorder="1" applyAlignment="1" applyProtection="1">
      <alignment horizontal="center" wrapText="1"/>
    </xf>
    <xf numFmtId="165" fontId="14" fillId="2" borderId="60" xfId="1" quotePrefix="1" applyNumberFormat="1" applyFont="1" applyFill="1" applyBorder="1" applyProtection="1">
      <protection locked="0"/>
    </xf>
    <xf numFmtId="165" fontId="6" fillId="2" borderId="0" xfId="1" applyNumberFormat="1" applyFont="1" applyFill="1" applyAlignment="1" applyProtection="1">
      <alignment horizontal="center"/>
      <protection locked="0"/>
    </xf>
    <xf numFmtId="165" fontId="7" fillId="2" borderId="182" xfId="1" applyNumberFormat="1" applyFont="1" applyFill="1" applyBorder="1" applyAlignment="1" applyProtection="1">
      <alignment horizontal="center" wrapText="1"/>
    </xf>
    <xf numFmtId="165" fontId="18" fillId="2" borderId="0" xfId="1" applyNumberFormat="1" applyFont="1" applyFill="1" applyAlignment="1" applyProtection="1">
      <alignment horizontal="center"/>
    </xf>
    <xf numFmtId="165" fontId="1" fillId="4" borderId="191" xfId="1" applyNumberFormat="1" applyFont="1" applyFill="1" applyBorder="1" applyProtection="1"/>
    <xf numFmtId="165" fontId="14" fillId="4" borderId="183" xfId="1" quotePrefix="1" applyNumberFormat="1" applyFont="1" applyFill="1" applyBorder="1" applyProtection="1">
      <protection locked="0"/>
    </xf>
    <xf numFmtId="165" fontId="14" fillId="4" borderId="189" xfId="1" quotePrefix="1" applyNumberFormat="1" applyFont="1" applyFill="1" applyBorder="1" applyProtection="1">
      <protection locked="0"/>
    </xf>
    <xf numFmtId="165" fontId="1" fillId="4" borderId="177" xfId="1" applyNumberFormat="1" applyFont="1" applyFill="1" applyBorder="1" applyProtection="1"/>
    <xf numFmtId="165" fontId="1" fillId="4" borderId="178" xfId="1" applyNumberFormat="1" applyFont="1" applyFill="1" applyBorder="1" applyProtection="1"/>
    <xf numFmtId="165" fontId="14" fillId="4" borderId="188" xfId="1" quotePrefix="1" applyNumberFormat="1" applyFont="1" applyFill="1" applyBorder="1" applyProtection="1">
      <protection locked="0"/>
    </xf>
    <xf numFmtId="165" fontId="14" fillId="4" borderId="176" xfId="1" quotePrefix="1" applyNumberFormat="1" applyFont="1" applyFill="1" applyBorder="1" applyProtection="1">
      <protection locked="0"/>
    </xf>
    <xf numFmtId="165" fontId="14" fillId="4" borderId="197" xfId="1" quotePrefix="1" applyNumberFormat="1" applyFont="1" applyFill="1" applyBorder="1" applyProtection="1">
      <protection locked="0"/>
    </xf>
    <xf numFmtId="165" fontId="14" fillId="4" borderId="175" xfId="1" quotePrefix="1" applyNumberFormat="1" applyFont="1" applyFill="1" applyBorder="1" applyProtection="1">
      <protection locked="0"/>
    </xf>
    <xf numFmtId="165" fontId="15" fillId="4" borderId="194" xfId="1" quotePrefix="1" applyNumberFormat="1" applyFont="1" applyFill="1" applyBorder="1" applyProtection="1"/>
    <xf numFmtId="165" fontId="15" fillId="4" borderId="195" xfId="1" quotePrefix="1" applyNumberFormat="1" applyFont="1" applyFill="1" applyBorder="1" applyProtection="1"/>
    <xf numFmtId="165" fontId="1" fillId="4" borderId="198" xfId="1" applyNumberFormat="1" applyFont="1" applyFill="1" applyBorder="1" applyProtection="1"/>
    <xf numFmtId="164" fontId="9" fillId="2" borderId="180" xfId="0" quotePrefix="1" applyNumberFormat="1" applyFont="1" applyFill="1" applyBorder="1" applyAlignment="1" applyProtection="1">
      <alignment horizontal="center"/>
    </xf>
    <xf numFmtId="165" fontId="20" fillId="4" borderId="181" xfId="1" quotePrefix="1" applyNumberFormat="1" applyFont="1" applyFill="1" applyBorder="1" applyProtection="1"/>
    <xf numFmtId="165" fontId="19" fillId="4" borderId="196" xfId="1" quotePrefix="1" applyNumberFormat="1" applyFont="1" applyFill="1" applyBorder="1" applyProtection="1"/>
    <xf numFmtId="165" fontId="19" fillId="4" borderId="190" xfId="1" quotePrefix="1" applyNumberFormat="1" applyFont="1" applyFill="1" applyBorder="1" applyProtection="1"/>
    <xf numFmtId="165" fontId="21" fillId="4" borderId="193" xfId="1" applyNumberFormat="1" applyFont="1" applyFill="1" applyBorder="1" applyProtection="1"/>
    <xf numFmtId="165" fontId="20" fillId="4" borderId="185" xfId="1" quotePrefix="1" applyNumberFormat="1" applyFont="1" applyFill="1" applyBorder="1" applyProtection="1"/>
    <xf numFmtId="165" fontId="19" fillId="4" borderId="186" xfId="1" quotePrefix="1" applyNumberFormat="1" applyFont="1" applyFill="1" applyBorder="1" applyProtection="1"/>
    <xf numFmtId="165" fontId="19" fillId="4" borderId="187" xfId="1" quotePrefix="1" applyNumberFormat="1" applyFont="1" applyFill="1" applyBorder="1" applyProtection="1"/>
    <xf numFmtId="165" fontId="20" fillId="4" borderId="199" xfId="1" quotePrefix="1" applyNumberFormat="1" applyFont="1" applyFill="1" applyBorder="1" applyProtection="1"/>
    <xf numFmtId="165" fontId="21" fillId="4" borderId="178" xfId="1" applyNumberFormat="1" applyFont="1" applyFill="1" applyBorder="1" applyProtection="1"/>
    <xf numFmtId="165" fontId="20" fillId="4" borderId="187" xfId="1" quotePrefix="1" applyNumberFormat="1" applyFont="1" applyFill="1" applyBorder="1" applyProtection="1">
      <protection locked="0"/>
    </xf>
    <xf numFmtId="165" fontId="1" fillId="4" borderId="179" xfId="1" applyNumberFormat="1" applyFont="1" applyFill="1" applyBorder="1" applyProtection="1"/>
    <xf numFmtId="165" fontId="20" fillId="4" borderId="184" xfId="1" quotePrefix="1" applyNumberFormat="1" applyFont="1" applyFill="1" applyBorder="1" applyProtection="1">
      <protection locked="0"/>
    </xf>
    <xf numFmtId="165" fontId="20" fillId="4" borderId="199" xfId="1" quotePrefix="1" applyNumberFormat="1" applyFont="1" applyFill="1" applyBorder="1" applyProtection="1">
      <protection locked="0"/>
    </xf>
    <xf numFmtId="165" fontId="20" fillId="4" borderId="192" xfId="1" quotePrefix="1" applyNumberFormat="1" applyFont="1" applyFill="1" applyBorder="1" applyProtection="1">
      <protection locked="0"/>
    </xf>
    <xf numFmtId="165" fontId="20" fillId="4" borderId="190" xfId="1" quotePrefix="1" applyNumberFormat="1" applyFont="1" applyFill="1" applyBorder="1" applyProtection="1">
      <protection locked="0"/>
    </xf>
    <xf numFmtId="165" fontId="7" fillId="2" borderId="49" xfId="1" applyNumberFormat="1" applyFont="1" applyFill="1" applyBorder="1" applyAlignment="1" applyProtection="1">
      <alignment horizontal="center" vertical="center" wrapText="1"/>
    </xf>
    <xf numFmtId="165" fontId="7" fillId="2" borderId="48" xfId="1" applyNumberFormat="1" applyFont="1" applyFill="1" applyBorder="1" applyAlignment="1" applyProtection="1">
      <alignment horizontal="center" vertical="center" wrapText="1"/>
    </xf>
    <xf numFmtId="165" fontId="7" fillId="0" borderId="49" xfId="1" applyNumberFormat="1" applyFont="1" applyFill="1" applyBorder="1" applyAlignment="1" applyProtection="1">
      <alignment horizontal="center" vertical="center" wrapText="1"/>
    </xf>
    <xf numFmtId="165" fontId="7" fillId="0" borderId="47" xfId="1" applyNumberFormat="1" applyFont="1" applyFill="1" applyBorder="1" applyAlignment="1" applyProtection="1">
      <alignment horizontal="center" vertical="center" wrapText="1"/>
    </xf>
    <xf numFmtId="165" fontId="7" fillId="0" borderId="48" xfId="1" applyNumberFormat="1" applyFont="1" applyFill="1" applyBorder="1" applyAlignment="1" applyProtection="1">
      <alignment horizontal="center" vertical="center" wrapText="1"/>
    </xf>
    <xf numFmtId="165" fontId="7" fillId="2" borderId="47" xfId="1" applyNumberFormat="1" applyFont="1" applyFill="1" applyBorder="1" applyAlignment="1" applyProtection="1">
      <alignment horizontal="center" vertical="center" wrapText="1"/>
    </xf>
    <xf numFmtId="165" fontId="7" fillId="2" borderId="79" xfId="1" applyNumberFormat="1" applyFont="1" applyFill="1" applyBorder="1" applyAlignment="1" applyProtection="1">
      <alignment horizontal="center" vertical="center" wrapText="1"/>
    </xf>
    <xf numFmtId="164" fontId="7" fillId="2" borderId="46" xfId="0" applyFont="1" applyFill="1" applyBorder="1" applyAlignment="1">
      <alignment horizontal="center" vertical="center" wrapText="1"/>
    </xf>
    <xf numFmtId="164" fontId="7" fillId="2" borderId="47" xfId="0" applyFont="1" applyFill="1" applyBorder="1" applyAlignment="1">
      <alignment horizontal="center" vertical="center" wrapText="1"/>
    </xf>
    <xf numFmtId="164" fontId="7" fillId="2" borderId="48" xfId="0" applyFont="1" applyFill="1" applyBorder="1" applyAlignment="1">
      <alignment horizontal="center" vertical="center" wrapText="1"/>
    </xf>
    <xf numFmtId="164" fontId="4" fillId="2" borderId="80" xfId="0" applyFont="1" applyFill="1" applyBorder="1" applyAlignment="1" applyProtection="1">
      <alignment horizontal="center" wrapText="1"/>
      <protection locked="0"/>
    </xf>
    <xf numFmtId="164" fontId="4" fillId="2" borderId="81" xfId="0" applyFont="1" applyFill="1" applyBorder="1" applyAlignment="1" applyProtection="1">
      <alignment horizontal="center" wrapText="1"/>
      <protection locked="0"/>
    </xf>
    <xf numFmtId="164" fontId="4" fillId="2" borderId="82" xfId="0" applyFont="1" applyFill="1" applyBorder="1" applyAlignment="1" applyProtection="1">
      <alignment horizontal="center" wrapText="1"/>
      <protection locked="0"/>
    </xf>
    <xf numFmtId="165" fontId="7" fillId="2" borderId="87" xfId="1" applyNumberFormat="1" applyFont="1" applyFill="1" applyBorder="1" applyAlignment="1" applyProtection="1">
      <alignment horizontal="center" vertical="center" wrapText="1"/>
    </xf>
    <xf numFmtId="165" fontId="7" fillId="2" borderId="50" xfId="1" applyNumberFormat="1" applyFont="1" applyFill="1" applyBorder="1" applyAlignment="1" applyProtection="1">
      <alignment horizontal="center" vertical="center" wrapText="1"/>
    </xf>
    <xf numFmtId="165" fontId="7" fillId="2" borderId="86" xfId="1" applyNumberFormat="1" applyFont="1" applyFill="1" applyBorder="1" applyAlignment="1" applyProtection="1">
      <alignment horizontal="center" vertical="center" wrapText="1"/>
    </xf>
    <xf numFmtId="164" fontId="7" fillId="2" borderId="85" xfId="0" applyFont="1" applyFill="1" applyBorder="1" applyAlignment="1">
      <alignment horizontal="center" vertical="center" wrapText="1"/>
    </xf>
    <xf numFmtId="164" fontId="7" fillId="2" borderId="50" xfId="0" applyFont="1" applyFill="1" applyBorder="1" applyAlignment="1">
      <alignment horizontal="center" vertical="center" wrapText="1"/>
    </xf>
    <xf numFmtId="164" fontId="7" fillId="2" borderId="86" xfId="0" applyFont="1" applyFill="1" applyBorder="1" applyAlignment="1">
      <alignment horizontal="center" vertical="center" wrapText="1"/>
    </xf>
    <xf numFmtId="165" fontId="7" fillId="0" borderId="87" xfId="1" applyNumberFormat="1" applyFont="1" applyFill="1" applyBorder="1" applyAlignment="1" applyProtection="1">
      <alignment horizontal="center" vertical="center" wrapText="1"/>
    </xf>
    <xf numFmtId="165" fontId="7" fillId="0" borderId="50" xfId="1" applyNumberFormat="1" applyFont="1" applyFill="1" applyBorder="1" applyAlignment="1" applyProtection="1">
      <alignment horizontal="center" vertical="center" wrapText="1"/>
    </xf>
    <xf numFmtId="165" fontId="7" fillId="0" borderId="86" xfId="1" applyNumberFormat="1" applyFont="1" applyFill="1" applyBorder="1" applyAlignment="1" applyProtection="1">
      <alignment horizontal="center" vertical="center" wrapText="1"/>
    </xf>
    <xf numFmtId="164" fontId="4" fillId="2" borderId="5" xfId="0" applyFont="1" applyFill="1" applyBorder="1" applyAlignment="1" applyProtection="1">
      <alignment horizontal="center" wrapText="1"/>
      <protection locked="0"/>
    </xf>
    <xf numFmtId="164" fontId="4" fillId="2" borderId="6" xfId="0" applyFont="1" applyFill="1" applyBorder="1" applyAlignment="1" applyProtection="1">
      <alignment horizontal="center" wrapText="1"/>
      <protection locked="0"/>
    </xf>
    <xf numFmtId="164" fontId="4" fillId="2" borderId="77" xfId="0" applyFont="1" applyFill="1" applyBorder="1" applyAlignment="1" applyProtection="1">
      <alignment horizontal="center" wrapText="1"/>
      <protection locked="0"/>
    </xf>
    <xf numFmtId="164" fontId="4" fillId="2" borderId="7" xfId="0" applyFont="1" applyFill="1" applyBorder="1" applyAlignment="1" applyProtection="1">
      <alignment horizontal="center" wrapText="1"/>
      <protection locked="0"/>
    </xf>
    <xf numFmtId="164" fontId="4" fillId="2" borderId="43" xfId="0" applyFont="1" applyFill="1" applyBorder="1" applyAlignment="1" applyProtection="1">
      <alignment horizontal="center" wrapText="1"/>
      <protection locked="0"/>
    </xf>
    <xf numFmtId="164" fontId="4" fillId="2" borderId="44" xfId="0" applyFont="1" applyFill="1" applyBorder="1" applyAlignment="1" applyProtection="1">
      <alignment horizontal="center" wrapText="1"/>
      <protection locked="0"/>
    </xf>
    <xf numFmtId="164" fontId="4" fillId="2" borderId="45" xfId="0" applyFont="1" applyFill="1" applyBorder="1" applyAlignment="1" applyProtection="1">
      <alignment horizontal="center" wrapText="1"/>
      <protection locked="0"/>
    </xf>
    <xf numFmtId="164" fontId="4" fillId="2" borderId="76" xfId="0" applyFont="1" applyFill="1" applyBorder="1" applyAlignment="1" applyProtection="1">
      <alignment horizontal="center" wrapText="1"/>
      <protection locked="0"/>
    </xf>
    <xf numFmtId="164" fontId="4" fillId="2" borderId="78" xfId="0" applyFont="1" applyFill="1" applyBorder="1" applyAlignment="1" applyProtection="1">
      <alignment horizontal="center" wrapText="1"/>
      <protection locked="0"/>
    </xf>
    <xf numFmtId="164" fontId="4" fillId="0" borderId="80" xfId="0" applyFont="1" applyBorder="1" applyAlignment="1" applyProtection="1">
      <alignment horizontal="center" wrapText="1"/>
      <protection locked="0"/>
    </xf>
    <xf numFmtId="164" fontId="4" fillId="0" borderId="81" xfId="0" applyFont="1" applyBorder="1" applyAlignment="1" applyProtection="1">
      <alignment horizontal="center" wrapText="1"/>
      <protection locked="0"/>
    </xf>
    <xf numFmtId="164" fontId="4" fillId="0" borderId="82" xfId="0" applyFont="1" applyBorder="1" applyAlignment="1" applyProtection="1">
      <alignment horizontal="center" wrapText="1"/>
      <protection locked="0"/>
    </xf>
    <xf numFmtId="164" fontId="4" fillId="2" borderId="92" xfId="0" applyFont="1" applyFill="1" applyBorder="1" applyAlignment="1" applyProtection="1">
      <alignment horizontal="center" wrapText="1"/>
      <protection locked="0"/>
    </xf>
    <xf numFmtId="165" fontId="7" fillId="2" borderId="126" xfId="1" applyNumberFormat="1" applyFont="1" applyFill="1" applyBorder="1" applyAlignment="1" applyProtection="1">
      <alignment horizontal="center" vertical="center" wrapText="1"/>
    </xf>
    <xf numFmtId="164" fontId="17" fillId="2" borderId="0" xfId="0" applyFont="1" applyFill="1" applyAlignment="1" applyProtection="1">
      <alignment horizontal="center" wrapText="1"/>
    </xf>
    <xf numFmtId="164" fontId="17" fillId="2" borderId="1" xfId="0" applyFont="1" applyFill="1" applyBorder="1" applyAlignment="1" applyProtection="1">
      <alignment horizontal="center" wrapText="1"/>
    </xf>
    <xf numFmtId="164" fontId="4" fillId="2" borderId="125" xfId="0" applyFont="1" applyFill="1" applyBorder="1" applyAlignment="1" applyProtection="1">
      <alignment horizontal="center" wrapText="1"/>
      <protection locked="0"/>
    </xf>
    <xf numFmtId="164" fontId="4" fillId="2" borderId="5" xfId="0" applyFont="1" applyFill="1" applyBorder="1" applyAlignment="1" applyProtection="1">
      <alignment horizontal="center" wrapText="1"/>
    </xf>
    <xf numFmtId="164" fontId="11" fillId="0" borderId="6" xfId="0" applyFont="1" applyBorder="1" applyAlignment="1" applyProtection="1">
      <alignment horizontal="center" wrapText="1"/>
    </xf>
    <xf numFmtId="164" fontId="11" fillId="0" borderId="7" xfId="0" applyFont="1" applyBorder="1" applyAlignment="1" applyProtection="1">
      <alignment horizontal="center" wrapText="1"/>
    </xf>
    <xf numFmtId="164" fontId="7" fillId="2" borderId="200" xfId="0" applyFont="1" applyFill="1" applyBorder="1" applyAlignment="1">
      <alignment horizontal="center" vertical="center" wrapText="1"/>
    </xf>
  </cellXfs>
  <cellStyles count="46">
    <cellStyle name="20% - Accent1 2" xfId="4" xr:uid="{3DCBFDB2-1837-4D5E-BC78-9157BBED70F9}"/>
    <cellStyle name="20% - Accent2 2" xfId="5" xr:uid="{61BBC819-3E23-44FE-B945-DA57C75EEE05}"/>
    <cellStyle name="20% - Accent3 2" xfId="6" xr:uid="{799757D5-1D67-46D1-BC54-A9CD8C9588EE}"/>
    <cellStyle name="20% - Accent4 2" xfId="7" xr:uid="{4A16F088-2AB1-41D3-9AB3-CE9C38206F16}"/>
    <cellStyle name="20% - Accent5 2" xfId="8" xr:uid="{7FF6C182-8A35-4056-8085-53A96DE91565}"/>
    <cellStyle name="20% - Accent6 2" xfId="9" xr:uid="{FEB118FD-FC07-4862-AA37-E21AEDBD7809}"/>
    <cellStyle name="40% - Accent1 2" xfId="10" xr:uid="{837EBBFE-F7E3-4228-8E7D-3F7F368A277B}"/>
    <cellStyle name="40% - Accent2 2" xfId="11" xr:uid="{A82E90FE-5C5F-44AB-BE33-385CD760E2A7}"/>
    <cellStyle name="40% - Accent3 2" xfId="12" xr:uid="{0DD900DF-9054-445C-8ED3-84CC3B38350F}"/>
    <cellStyle name="40% - Accent4 2" xfId="13" xr:uid="{05B768F1-7C95-478C-899C-2485D71A412E}"/>
    <cellStyle name="40% - Accent5 2" xfId="14" xr:uid="{C44F17BE-55CA-4A74-9040-635E2450BD48}"/>
    <cellStyle name="40% - Accent6 2" xfId="15" xr:uid="{356E12F5-1E9D-4530-952A-CB658DDED634}"/>
    <cellStyle name="60% - Accent1 2" xfId="16" xr:uid="{FFA1DF8C-802D-47CD-BF96-AB08777D56CB}"/>
    <cellStyle name="60% - Accent2 2" xfId="17" xr:uid="{B7607AA4-E554-400B-9CEF-2E979617CF19}"/>
    <cellStyle name="60% - Accent3 2" xfId="18" xr:uid="{0D1085D8-1D11-4450-8DB5-B364CFCE7A93}"/>
    <cellStyle name="60% - Accent4 2" xfId="19" xr:uid="{B50CFC67-59DF-4412-B88D-ABD616BB0D19}"/>
    <cellStyle name="60% - Accent5 2" xfId="20" xr:uid="{91A5DFDA-B5D4-4850-BB18-5F94023EC2DC}"/>
    <cellStyle name="60% - Accent6 2" xfId="21" xr:uid="{49611929-8E07-4679-A5A6-F9D552B95DE3}"/>
    <cellStyle name="Accent1 2" xfId="22" xr:uid="{58F3932C-3A8D-4EDD-9D05-EF9DC766D66F}"/>
    <cellStyle name="Accent2 2" xfId="23" xr:uid="{8568C6F9-6023-43BF-B850-F81E64A05711}"/>
    <cellStyle name="Accent3 2" xfId="24" xr:uid="{878C25F0-7070-47CA-8746-0AA3747A3DAF}"/>
    <cellStyle name="Accent4 2" xfId="25" xr:uid="{DE5546BC-D777-4274-894B-D26B7ED9374E}"/>
    <cellStyle name="Accent5 2" xfId="26" xr:uid="{910BDDE0-2B85-4AEF-BDD2-040A20CF68E6}"/>
    <cellStyle name="Accent6 2" xfId="27" xr:uid="{BDAB12AA-5813-46D2-85B0-D65C116DF146}"/>
    <cellStyle name="Bad 2" xfId="28" xr:uid="{133E785B-6BCD-449A-A7FA-5C6B14442C57}"/>
    <cellStyle name="Calculation 2" xfId="29" xr:uid="{44C73D87-CDAC-4D68-9317-09E44E65D7ED}"/>
    <cellStyle name="Check Cell 2" xfId="30" xr:uid="{EA33ADB9-5B42-4744-B26A-7EF06CA54361}"/>
    <cellStyle name="Comma" xfId="1" builtinId="3"/>
    <cellStyle name="Currency 2" xfId="2" xr:uid="{00000000-0005-0000-0000-000001000000}"/>
    <cellStyle name="Explanatory Text 2" xfId="31" xr:uid="{7D7348FF-FD99-492F-A920-7E771E2B451E}"/>
    <cellStyle name="Good 2" xfId="32" xr:uid="{B4452B5C-380F-4DC3-BEEF-21415578774C}"/>
    <cellStyle name="Header_DMH_Label" xfId="3" xr:uid="{00000000-0005-0000-0000-000002000000}"/>
    <cellStyle name="Heading 1 2" xfId="33" xr:uid="{7C790C5F-B294-4821-9D3D-1093440CC540}"/>
    <cellStyle name="Heading 2 2" xfId="34" xr:uid="{F633892B-DDFE-4859-B593-76829DB8E1B4}"/>
    <cellStyle name="Heading 3 2" xfId="35" xr:uid="{29581591-8A8D-4C26-B82E-C7C79384BBD6}"/>
    <cellStyle name="Heading 4 2" xfId="36" xr:uid="{76F545B1-ED9E-4EEB-8701-756D6DDAA4EB}"/>
    <cellStyle name="Input 2" xfId="37" xr:uid="{BF7ECBC0-7BCD-4A1F-A3B5-8E5DF64440F0}"/>
    <cellStyle name="Linked Cell 2" xfId="38" xr:uid="{7BC9910C-03A1-4DF3-BB0A-FB49D9084043}"/>
    <cellStyle name="Neutral 2" xfId="39" xr:uid="{FD3B4E54-F5E1-4465-A4F4-2A58318EA331}"/>
    <cellStyle name="Normal" xfId="0" builtinId="0"/>
    <cellStyle name="Note 2" xfId="40" xr:uid="{C9F9BF18-EADC-4152-BD4B-4916C2CD78B0}"/>
    <cellStyle name="Output 2" xfId="41" xr:uid="{8C18EBF7-67A5-4F27-A928-1672E4EEA34C}"/>
    <cellStyle name="Percent 2" xfId="42" xr:uid="{52786D4D-362F-479F-858A-1434D7BE7F04}"/>
    <cellStyle name="Title 2" xfId="43" xr:uid="{B3C62A85-861A-49DB-A420-8EC6AA8EDBFF}"/>
    <cellStyle name="Total 2" xfId="44" xr:uid="{EE4E8E90-F56D-4AB8-BE33-379143240F40}"/>
    <cellStyle name="Warning Text 2" xfId="45" xr:uid="{2430AC35-4433-463E-9E22-498BC5E062A2}"/>
  </cellStyles>
  <dxfs count="0"/>
  <tableStyles count="0" defaultTableStyle="TableStyleMedium2" defaultPivotStyle="PivotStyleLight16"/>
  <colors>
    <mruColors>
      <color rgb="FF3040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Y0910\Attachment%2010%20-%20Cost%20Report%20Sample%20FY2009-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MHOFS/Budget/01_Cost%20Report%20Section/TiffanyH/NGA%20Cost%20Report/FY1011/FY0910/Attachment%2010%20-%20Cost%20Report%20Sample%20FY2009-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COST%20REPORTS/FY2008-09/AmanecerCCS%20Cost%20Report%20FY2008-09%20Original%203-4-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%20Services%20Bureau\DMHOFS\Budget\00dmhbrd\Cost%20Report%20Section\Cost%20Report%2017-18\Training%20Material\FY17-18%20Cost%20Report%20Sampl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Medi-Cal"/>
      <sheetName val="Non Medi-Cal"/>
      <sheetName val="HOME"/>
      <sheetName val="Print-LAC Forms"/>
      <sheetName val="Check List"/>
      <sheetName val="MH1900_INFO"/>
      <sheetName val="MH1901_Schedule_A"/>
      <sheetName val="MH1901_Schedule_B"/>
      <sheetName val="LAC102"/>
      <sheetName val="LAC102_S"/>
      <sheetName val="LAC101"/>
      <sheetName val="MH1961"/>
      <sheetName val="MH1962"/>
      <sheetName val="MH1901_Schedule_C"/>
      <sheetName val="LAC103"/>
      <sheetName val="MH1960"/>
      <sheetName val="MH1964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8"/>
      <sheetName val="MH1979"/>
      <sheetName val="MH1979_HIDDEN"/>
      <sheetName val="MH1969_INST"/>
      <sheetName val="MH1969"/>
      <sheetName val="MH1991"/>
      <sheetName val="MH1963"/>
      <sheetName val="MH1992_INST"/>
      <sheetName val="MH1992"/>
      <sheetName val="MH1992_HIDDEN"/>
      <sheetName val="MH1960_Support"/>
      <sheetName val="Input Data"/>
      <sheetName val="Disclos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COUNTY OF LOS ANGELES - DEPARTMENT OF MENTAL HEALTH</v>
          </cell>
        </row>
        <row r="3">
          <cell r="A3" t="str">
            <v>SUPPLEMENTAL DETAIL TO MH 1960</v>
          </cell>
        </row>
        <row r="4">
          <cell r="A4" t="str">
            <v>LAC 101 - (08/07)</v>
          </cell>
        </row>
        <row r="6">
          <cell r="C6" t="str">
            <v>Entity Name</v>
          </cell>
          <cell r="D6" t="str">
            <v>Vermont Mental Health Center</v>
          </cell>
          <cell r="H6" t="str">
            <v>Fiscal Year</v>
          </cell>
          <cell r="I6" t="str">
            <v>2009 - 2010</v>
          </cell>
        </row>
        <row r="8">
          <cell r="C8" t="str">
            <v>Entity Number</v>
          </cell>
          <cell r="D8" t="str">
            <v>00055</v>
          </cell>
        </row>
        <row r="11">
          <cell r="G11" t="str">
            <v>1</v>
          </cell>
          <cell r="H11" t="str">
            <v>2</v>
          </cell>
          <cell r="I11" t="str">
            <v>3</v>
          </cell>
        </row>
        <row r="12">
          <cell r="G12" t="str">
            <v>Salaries</v>
          </cell>
          <cell r="I12" t="str">
            <v>Total</v>
          </cell>
        </row>
        <row r="13">
          <cell r="B13" t="str">
            <v>DESCRIPTION</v>
          </cell>
          <cell r="G13" t="str">
            <v xml:space="preserve">and </v>
          </cell>
          <cell r="H13" t="str">
            <v>Other</v>
          </cell>
          <cell r="I13" t="str">
            <v>Cost</v>
          </cell>
        </row>
        <row r="14">
          <cell r="G14" t="str">
            <v>Benefits</v>
          </cell>
        </row>
        <row r="15">
          <cell r="B15" t="str">
            <v xml:space="preserve"> Distribution of Total Cost </v>
          </cell>
        </row>
        <row r="16">
          <cell r="A16">
            <v>1</v>
          </cell>
          <cell r="B16" t="str">
            <v xml:space="preserve"> Total Agency Costs per Trial Balance</v>
          </cell>
          <cell r="G16">
            <v>4500000</v>
          </cell>
          <cell r="H16">
            <v>500000</v>
          </cell>
          <cell r="I16">
            <v>5000000</v>
          </cell>
        </row>
        <row r="17">
          <cell r="A17">
            <v>2</v>
          </cell>
          <cell r="B17" t="str">
            <v xml:space="preserve"> LESS: Administrative Costs</v>
          </cell>
          <cell r="G17">
            <v>450000</v>
          </cell>
          <cell r="H17">
            <v>50000</v>
          </cell>
          <cell r="I17">
            <v>500000</v>
          </cell>
        </row>
        <row r="18">
          <cell r="A18">
            <v>3</v>
          </cell>
          <cell r="B18" t="str">
            <v xml:space="preserve"> LESS: Unallowable Costs 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4</v>
          </cell>
          <cell r="B19" t="str">
            <v xml:space="preserve"> LESS: Program Costs Not Applicable to DMH Contracted Svcs.</v>
          </cell>
          <cell r="G19">
            <v>50000</v>
          </cell>
          <cell r="H19">
            <v>20000</v>
          </cell>
          <cell r="I19">
            <v>70000</v>
          </cell>
        </row>
        <row r="20">
          <cell r="A20">
            <v>5</v>
          </cell>
          <cell r="B20" t="str">
            <v>Program Costs Applicable to DMH Contracted Services (Line 1 minus Lines 2 thru 4)</v>
          </cell>
          <cell r="G20">
            <v>4000000</v>
          </cell>
          <cell r="H20">
            <v>430000</v>
          </cell>
          <cell r="I20">
            <v>4430000</v>
          </cell>
        </row>
        <row r="21">
          <cell r="B21" t="str">
            <v xml:space="preserve"> Allocation of Administrative Costs </v>
          </cell>
        </row>
        <row r="22">
          <cell r="A22">
            <v>6</v>
          </cell>
          <cell r="B22" t="str">
            <v>Total Administrative Costs (From Line 2)</v>
          </cell>
          <cell r="G22">
            <v>450000</v>
          </cell>
          <cell r="H22">
            <v>50000</v>
          </cell>
          <cell r="I22">
            <v>500000</v>
          </cell>
        </row>
        <row r="23">
          <cell r="A23">
            <v>7</v>
          </cell>
          <cell r="B23" t="str">
            <v xml:space="preserve">LESS: Unallowable Admin. Costs 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8</v>
          </cell>
          <cell r="B24" t="str">
            <v>LESS: Admin. Costs Not Applicable to DMH Contracted Services</v>
          </cell>
          <cell r="G24">
            <v>4500</v>
          </cell>
          <cell r="H24">
            <v>2500</v>
          </cell>
          <cell r="I24">
            <v>7000</v>
          </cell>
        </row>
        <row r="25">
          <cell r="A25">
            <v>9</v>
          </cell>
          <cell r="B25" t="str">
            <v>Total Admin. Costs Applicable to DMH Contracted Srvcs. (Line 6 minus Lines 7 &amp; 8)</v>
          </cell>
          <cell r="G25">
            <v>445500</v>
          </cell>
          <cell r="H25">
            <v>47500</v>
          </cell>
          <cell r="I25">
            <v>493000</v>
          </cell>
        </row>
        <row r="26">
          <cell r="B26" t="str">
            <v xml:space="preserve"> Total Cost after Administrative Cost Allocation</v>
          </cell>
        </row>
        <row r="27">
          <cell r="A27">
            <v>10</v>
          </cell>
          <cell r="B27" t="str">
            <v xml:space="preserve"> Total Agency Costs Per Trial Balance (From Line 1)</v>
          </cell>
          <cell r="G27">
            <v>4500000</v>
          </cell>
          <cell r="H27">
            <v>500000</v>
          </cell>
          <cell r="I27">
            <v>5000000</v>
          </cell>
        </row>
        <row r="28">
          <cell r="A28">
            <v>11</v>
          </cell>
          <cell r="B28" t="str">
            <v>LESS: Unallowable Costs (Line 3 plus Line 7)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12</v>
          </cell>
          <cell r="B29" t="str">
            <v>LESS: Costs Not Applicable to DMH Contracted Svcs. (Line 4 plus Line 8)</v>
          </cell>
          <cell r="G29">
            <v>54500</v>
          </cell>
          <cell r="H29">
            <v>22500</v>
          </cell>
          <cell r="I29">
            <v>77000</v>
          </cell>
        </row>
        <row r="30">
          <cell r="A30">
            <v>13</v>
          </cell>
          <cell r="B30" t="str">
            <v>Total Costs Applicable to DMH Contracted Services (Line 10 minus Lines 11 &amp; 12)</v>
          </cell>
          <cell r="G30">
            <v>4445500</v>
          </cell>
          <cell r="H30">
            <v>477500</v>
          </cell>
          <cell r="I30">
            <v>4923000</v>
          </cell>
        </row>
        <row r="31">
          <cell r="A31">
            <v>14</v>
          </cell>
          <cell r="B31" t="str">
            <v>PLUS: SD/MC Adjustments (from MH 1961)</v>
          </cell>
          <cell r="G31">
            <v>0</v>
          </cell>
          <cell r="H31">
            <v>-3000</v>
          </cell>
          <cell r="I31">
            <v>-3000</v>
          </cell>
        </row>
        <row r="32">
          <cell r="A32">
            <v>15</v>
          </cell>
          <cell r="B32" t="str">
            <v>Allowable Costs to be Allocated to Modes/SFC (Line 13 plus Line 14)</v>
          </cell>
          <cell r="G32">
            <v>4445500</v>
          </cell>
          <cell r="H32">
            <v>474500</v>
          </cell>
          <cell r="I32">
            <v>4920000</v>
          </cell>
        </row>
        <row r="34">
          <cell r="A34" t="str">
            <v>NEXT STEP:  Complete MH 1901 Schedule B.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Medi-Cal"/>
      <sheetName val="Non Medi-Cal"/>
      <sheetName val="HOME"/>
      <sheetName val="Print-LAC Forms"/>
      <sheetName val="Check List"/>
      <sheetName val="MH1900_INFO"/>
      <sheetName val="MH1901_Schedule_A"/>
      <sheetName val="MH1901_Schedule_B"/>
      <sheetName val="LAC102"/>
      <sheetName val="LAC102_S"/>
      <sheetName val="LAC101"/>
      <sheetName val="MH1961"/>
      <sheetName val="MH1962"/>
      <sheetName val="MH1901_Schedule_C"/>
      <sheetName val="LAC103"/>
      <sheetName val="MH1960"/>
      <sheetName val="MH1964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8"/>
      <sheetName val="MH1979"/>
      <sheetName val="MH1979_HIDDEN"/>
      <sheetName val="MH1969_INST"/>
      <sheetName val="MH1969"/>
      <sheetName val="MH1991"/>
      <sheetName val="MH1963"/>
      <sheetName val="MH1992_INST"/>
      <sheetName val="MH1992"/>
      <sheetName val="MH1992_HIDDEN"/>
      <sheetName val="MH1960_Support"/>
      <sheetName val="Input Data"/>
      <sheetName val="Disclos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COUNTY OF LOS ANGELES - DEPARTMENT OF MENTAL HEALTH</v>
          </cell>
        </row>
        <row r="3">
          <cell r="A3" t="str">
            <v>SUPPLEMENTAL DETAIL TO MH 1960</v>
          </cell>
        </row>
        <row r="4">
          <cell r="A4" t="str">
            <v>LAC 101 - (08/07)</v>
          </cell>
        </row>
        <row r="6">
          <cell r="C6" t="str">
            <v>Entity Name</v>
          </cell>
          <cell r="D6" t="str">
            <v>Vermont Mental Health Center</v>
          </cell>
          <cell r="H6" t="str">
            <v>Fiscal Year</v>
          </cell>
          <cell r="I6" t="str">
            <v>2009 - 2010</v>
          </cell>
        </row>
        <row r="8">
          <cell r="C8" t="str">
            <v>Entity Number</v>
          </cell>
          <cell r="D8" t="str">
            <v>00055</v>
          </cell>
        </row>
        <row r="11">
          <cell r="G11" t="str">
            <v>1</v>
          </cell>
          <cell r="H11" t="str">
            <v>2</v>
          </cell>
          <cell r="I11" t="str">
            <v>3</v>
          </cell>
        </row>
        <row r="12">
          <cell r="G12" t="str">
            <v>Salaries</v>
          </cell>
          <cell r="I12" t="str">
            <v>Total</v>
          </cell>
        </row>
        <row r="13">
          <cell r="B13" t="str">
            <v>DESCRIPTION</v>
          </cell>
          <cell r="G13" t="str">
            <v xml:space="preserve">and </v>
          </cell>
          <cell r="H13" t="str">
            <v>Other</v>
          </cell>
          <cell r="I13" t="str">
            <v>Cost</v>
          </cell>
        </row>
        <row r="14">
          <cell r="G14" t="str">
            <v>Benefits</v>
          </cell>
        </row>
        <row r="15">
          <cell r="B15" t="str">
            <v xml:space="preserve"> Distribution of Total Cost </v>
          </cell>
        </row>
        <row r="16">
          <cell r="A16">
            <v>1</v>
          </cell>
          <cell r="B16" t="str">
            <v xml:space="preserve"> Total Agency Costs per Trial Balance</v>
          </cell>
          <cell r="G16">
            <v>4500000</v>
          </cell>
          <cell r="H16">
            <v>500000</v>
          </cell>
          <cell r="I16">
            <v>5000000</v>
          </cell>
        </row>
        <row r="17">
          <cell r="A17">
            <v>2</v>
          </cell>
          <cell r="B17" t="str">
            <v xml:space="preserve"> LESS: Administrative Costs</v>
          </cell>
          <cell r="G17">
            <v>450000</v>
          </cell>
          <cell r="H17">
            <v>50000</v>
          </cell>
          <cell r="I17">
            <v>500000</v>
          </cell>
        </row>
        <row r="18">
          <cell r="A18">
            <v>3</v>
          </cell>
          <cell r="B18" t="str">
            <v xml:space="preserve"> LESS: Unallowable Costs 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4</v>
          </cell>
          <cell r="B19" t="str">
            <v xml:space="preserve"> LESS: Program Costs Not Applicable to DMH Contracted Svcs.</v>
          </cell>
          <cell r="G19">
            <v>50000</v>
          </cell>
          <cell r="H19">
            <v>20000</v>
          </cell>
          <cell r="I19">
            <v>70000</v>
          </cell>
        </row>
        <row r="20">
          <cell r="A20">
            <v>5</v>
          </cell>
          <cell r="B20" t="str">
            <v>Program Costs Applicable to DMH Contracted Services (Line 1 minus Lines 2 thru 4)</v>
          </cell>
          <cell r="G20">
            <v>4000000</v>
          </cell>
          <cell r="H20">
            <v>430000</v>
          </cell>
          <cell r="I20">
            <v>4430000</v>
          </cell>
        </row>
        <row r="21">
          <cell r="B21" t="str">
            <v xml:space="preserve"> Allocation of Administrative Costs </v>
          </cell>
        </row>
        <row r="22">
          <cell r="A22">
            <v>6</v>
          </cell>
          <cell r="B22" t="str">
            <v>Total Administrative Costs (From Line 2)</v>
          </cell>
          <cell r="G22">
            <v>450000</v>
          </cell>
          <cell r="H22">
            <v>50000</v>
          </cell>
          <cell r="I22">
            <v>500000</v>
          </cell>
        </row>
        <row r="23">
          <cell r="A23">
            <v>7</v>
          </cell>
          <cell r="B23" t="str">
            <v xml:space="preserve">LESS: Unallowable Admin. Costs 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8</v>
          </cell>
          <cell r="B24" t="str">
            <v>LESS: Admin. Costs Not Applicable to DMH Contracted Services</v>
          </cell>
          <cell r="G24">
            <v>4500</v>
          </cell>
          <cell r="H24">
            <v>2500</v>
          </cell>
          <cell r="I24">
            <v>7000</v>
          </cell>
        </row>
        <row r="25">
          <cell r="A25">
            <v>9</v>
          </cell>
          <cell r="B25" t="str">
            <v>Total Admin. Costs Applicable to DMH Contracted Srvcs. (Line 6 minus Lines 7 &amp; 8)</v>
          </cell>
          <cell r="G25">
            <v>445500</v>
          </cell>
          <cell r="H25">
            <v>47500</v>
          </cell>
          <cell r="I25">
            <v>493000</v>
          </cell>
        </row>
        <row r="26">
          <cell r="B26" t="str">
            <v xml:space="preserve"> Total Cost after Administrative Cost Allocation</v>
          </cell>
        </row>
        <row r="27">
          <cell r="A27">
            <v>10</v>
          </cell>
          <cell r="B27" t="str">
            <v xml:space="preserve"> Total Agency Costs Per Trial Balance (From Line 1)</v>
          </cell>
          <cell r="G27">
            <v>4500000</v>
          </cell>
          <cell r="H27">
            <v>500000</v>
          </cell>
          <cell r="I27">
            <v>5000000</v>
          </cell>
        </row>
        <row r="28">
          <cell r="A28">
            <v>11</v>
          </cell>
          <cell r="B28" t="str">
            <v>LESS: Unallowable Costs (Line 3 plus Line 7)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12</v>
          </cell>
          <cell r="B29" t="str">
            <v>LESS: Costs Not Applicable to DMH Contracted Svcs. (Line 4 plus Line 8)</v>
          </cell>
          <cell r="G29">
            <v>54500</v>
          </cell>
          <cell r="H29">
            <v>22500</v>
          </cell>
          <cell r="I29">
            <v>77000</v>
          </cell>
        </row>
        <row r="30">
          <cell r="A30">
            <v>13</v>
          </cell>
          <cell r="B30" t="str">
            <v>Total Costs Applicable to DMH Contracted Services (Line 10 minus Lines 11 &amp; 12)</v>
          </cell>
          <cell r="G30">
            <v>4445500</v>
          </cell>
          <cell r="H30">
            <v>477500</v>
          </cell>
          <cell r="I30">
            <v>4923000</v>
          </cell>
        </row>
        <row r="31">
          <cell r="A31">
            <v>14</v>
          </cell>
          <cell r="B31" t="str">
            <v>PLUS: SD/MC Adjustments (from MH 1961)</v>
          </cell>
          <cell r="G31">
            <v>0</v>
          </cell>
          <cell r="H31">
            <v>-3000</v>
          </cell>
          <cell r="I31">
            <v>-3000</v>
          </cell>
        </row>
        <row r="32">
          <cell r="A32">
            <v>15</v>
          </cell>
          <cell r="B32" t="str">
            <v>Allowable Costs to be Allocated to Modes/SFC (Line 13 plus Line 14)</v>
          </cell>
          <cell r="G32">
            <v>4445500</v>
          </cell>
          <cell r="H32">
            <v>474500</v>
          </cell>
          <cell r="I32">
            <v>4920000</v>
          </cell>
        </row>
        <row r="34">
          <cell r="A34" t="str">
            <v>NEXT STEP:  Complete MH 1901 Schedule B.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_1"/>
      <sheetName val="MH1901_Schedule_A_2"/>
      <sheetName val="LAC101"/>
      <sheetName val="MH1901_Schedule_B_1"/>
      <sheetName val="MH1901_Schedule_B_2"/>
      <sheetName val="MH1901_Schedule_B_3"/>
      <sheetName val="LAC102"/>
      <sheetName val="LAC102_S"/>
      <sheetName val="MH1901_Schedule_C"/>
      <sheetName val="LAC103"/>
      <sheetName val="MH1960"/>
      <sheetName val="MH1961"/>
      <sheetName val="MH1962"/>
      <sheetName val="MH1963"/>
      <sheetName val="MH1964"/>
      <sheetName val="MH1966_MODE15_(1)"/>
      <sheetName val="MH1966_MODE15_(2)"/>
      <sheetName val="MH1966_HOSPINPT"/>
      <sheetName val="MH1966_MODE5(OTHR)"/>
      <sheetName val="MH1966_MODE10"/>
      <sheetName val="MH1966_MODE45"/>
      <sheetName val="MH1966_MODE60"/>
      <sheetName val="MH1966_MODE55"/>
      <sheetName val="MH1968"/>
      <sheetName val="MH1968_Data"/>
      <sheetName val="MH1979"/>
      <sheetName val="MH1991"/>
      <sheetName val="MH1992"/>
      <sheetName val="MH1969"/>
      <sheetName val="MH1969_INST"/>
      <sheetName val="MH1979_HIDDEN"/>
      <sheetName val="MH1992_INST"/>
      <sheetName val="Input Data"/>
      <sheetName val="MH1992_HIDDEN"/>
      <sheetName val="MH1960_Support"/>
      <sheetName val="Disclosures"/>
      <sheetName val="Disclosures1"/>
    </sheetNames>
    <sheetDataSet>
      <sheetData sheetId="0">
        <row r="3">
          <cell r="B3">
            <v>20082009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LAC CMA"/>
      <sheetName val="MH1901_Schedule_B"/>
      <sheetName val="LAC102"/>
      <sheetName val="LAC102_S_CSS"/>
      <sheetName val="LAC102_S_PEI"/>
      <sheetName val="LAC101"/>
      <sheetName val="MH1901_Schedule_C"/>
      <sheetName val="LAC103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HOSP_15"/>
      <sheetName val="MH1960_PHYS_15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9_INST"/>
      <sheetName val="MH1968"/>
      <sheetName val="MH1969"/>
      <sheetName val="MH1979"/>
      <sheetName val="MH1979B"/>
      <sheetName val="MH1992_INST"/>
      <sheetName val="MH1991"/>
      <sheetName val="Input Data"/>
      <sheetName val="MH1992"/>
      <sheetName val="Crosschecks"/>
    </sheetNames>
    <sheetDataSet>
      <sheetData sheetId="0">
        <row r="3">
          <cell r="B3">
            <v>20172018</v>
          </cell>
        </row>
        <row r="4">
          <cell r="B4" t="str">
            <v>2017 - 2018</v>
          </cell>
        </row>
        <row r="5">
          <cell r="B5">
            <v>5</v>
          </cell>
        </row>
        <row r="6">
          <cell r="B6" t="str">
            <v>ON</v>
          </cell>
        </row>
        <row r="8">
          <cell r="B8" t="str">
            <v>07/01/17 - 12/31/17</v>
          </cell>
          <cell r="C8" t="str">
            <v>07/01/17 - 06/30/18</v>
          </cell>
          <cell r="D8"/>
        </row>
        <row r="9">
          <cell r="B9" t="str">
            <v>01/01/18 - 06/30/18</v>
          </cell>
          <cell r="C9"/>
          <cell r="D9"/>
        </row>
        <row r="10">
          <cell r="B10" t="str">
            <v>07/01/17 - 06/30/18</v>
          </cell>
        </row>
        <row r="11">
          <cell r="B11" t="str">
            <v>07/01/17 - 06/30/18</v>
          </cell>
          <cell r="C11" t="str">
            <v>16-17</v>
          </cell>
        </row>
        <row r="12">
          <cell r="B12" t="str">
            <v>(Rev. 04/2018)</v>
          </cell>
        </row>
        <row r="13">
          <cell r="B13">
            <v>0.5</v>
          </cell>
        </row>
        <row r="14">
          <cell r="B14"/>
          <cell r="D14">
            <v>489.28</v>
          </cell>
        </row>
        <row r="15">
          <cell r="B15"/>
          <cell r="D15"/>
        </row>
        <row r="18">
          <cell r="B18">
            <v>0.65</v>
          </cell>
        </row>
        <row r="20">
          <cell r="B20">
            <v>0.65</v>
          </cell>
        </row>
        <row r="22">
          <cell r="B22">
            <v>0.5</v>
          </cell>
        </row>
        <row r="23">
          <cell r="B23">
            <v>0.75</v>
          </cell>
        </row>
        <row r="24">
          <cell r="B24">
            <v>0.65</v>
          </cell>
        </row>
        <row r="25">
          <cell r="B25">
            <v>1</v>
          </cell>
        </row>
        <row r="26">
          <cell r="B26">
            <v>0.95</v>
          </cell>
        </row>
        <row r="27">
          <cell r="B27">
            <v>0.94</v>
          </cell>
        </row>
        <row r="29">
          <cell r="B29">
            <v>0.88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B7" t="str">
            <v>Vermont Mental Health Hospital</v>
          </cell>
        </row>
        <row r="8">
          <cell r="B8" t="str">
            <v>00055</v>
          </cell>
        </row>
        <row r="9">
          <cell r="B9" t="str">
            <v>Los Angeles</v>
          </cell>
        </row>
        <row r="10">
          <cell r="B10" t="str">
            <v>19</v>
          </cell>
        </row>
        <row r="11">
          <cell r="B11">
            <v>2</v>
          </cell>
        </row>
        <row r="12">
          <cell r="B12">
            <v>1</v>
          </cell>
        </row>
        <row r="21">
          <cell r="B21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3">
          <cell r="F63"/>
          <cell r="G63"/>
          <cell r="H63"/>
          <cell r="J63"/>
          <cell r="K63"/>
          <cell r="L63"/>
          <cell r="M63"/>
          <cell r="N63"/>
          <cell r="P63"/>
          <cell r="R63"/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R78">
            <v>0</v>
          </cell>
          <cell r="S78">
            <v>0</v>
          </cell>
        </row>
      </sheetData>
      <sheetData sheetId="29"/>
      <sheetData sheetId="30"/>
      <sheetData sheetId="31"/>
      <sheetData sheetId="32"/>
      <sheetData sheetId="33"/>
      <sheetData sheetId="34">
        <row r="5">
          <cell r="D5">
            <v>1</v>
          </cell>
        </row>
      </sheetData>
      <sheetData sheetId="35">
        <row r="5">
          <cell r="D5">
            <v>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A1:XFD102"/>
  <sheetViews>
    <sheetView tabSelected="1" topLeftCell="B1" zoomScale="55" zoomScaleNormal="55" zoomScaleSheetLayoutView="50" workbookViewId="0">
      <pane ySplit="14" topLeftCell="A15" activePane="bottomLeft" state="frozen"/>
      <selection activeCell="B1" sqref="B1"/>
      <selection pane="bottomLeft" activeCell="B15" sqref="A15:XFD15"/>
    </sheetView>
  </sheetViews>
  <sheetFormatPr defaultColWidth="8.90625" defaultRowHeight="15.6" x14ac:dyDescent="0.3"/>
  <cols>
    <col min="1" max="1" width="7.54296875" style="1" hidden="1" customWidth="1"/>
    <col min="2" max="2" width="2.1796875" style="2" customWidth="1"/>
    <col min="3" max="3" width="10.81640625" style="2" customWidth="1"/>
    <col min="4" max="4" width="6.36328125" style="2" customWidth="1"/>
    <col min="5" max="5" width="6" style="2" customWidth="1"/>
    <col min="6" max="10" width="12.6328125" style="5" customWidth="1"/>
    <col min="11" max="28" width="10.6328125" style="5" customWidth="1"/>
    <col min="29" max="29" width="12.6328125" style="5" customWidth="1"/>
    <col min="30" max="30" width="10.6328125" style="5" customWidth="1"/>
    <col min="31" max="50" width="12.6328125" style="5" customWidth="1"/>
    <col min="51" max="53" width="10.6328125" style="5" customWidth="1"/>
    <col min="54" max="54" width="12.6328125" style="5" customWidth="1"/>
    <col min="55" max="55" width="10.6328125" style="5" customWidth="1"/>
    <col min="56" max="75" width="12.6328125" style="5" customWidth="1"/>
    <col min="76" max="80" width="10.6328125" style="5" customWidth="1"/>
    <col min="81" max="100" width="12.6328125" style="5" customWidth="1"/>
    <col min="101" max="103" width="10.6328125" style="5" customWidth="1"/>
    <col min="104" max="104" width="12.6328125" style="5" customWidth="1"/>
    <col min="105" max="105" width="10.6328125" style="5" customWidth="1"/>
    <col min="106" max="110" width="12.6328125" style="5" customWidth="1"/>
    <col min="111" max="128" width="10.6328125" style="5" customWidth="1"/>
    <col min="129" max="129" width="12.6328125" style="5" customWidth="1"/>
    <col min="130" max="130" width="10.6328125" style="5" customWidth="1"/>
    <col min="131" max="132" width="12.6328125" style="5" customWidth="1"/>
    <col min="133" max="133" width="10.6328125" style="5" customWidth="1"/>
    <col min="134" max="150" width="12.6328125" style="5" customWidth="1"/>
    <col min="151" max="153" width="10.6328125" style="5" customWidth="1"/>
    <col min="154" max="154" width="12.6328125" style="5" customWidth="1"/>
    <col min="155" max="155" width="10.6328125" style="5" customWidth="1"/>
    <col min="156" max="175" width="12.6328125" style="5" customWidth="1"/>
    <col min="176" max="178" width="10.6328125" style="5" customWidth="1"/>
    <col min="179" max="179" width="12.6328125" style="5" customWidth="1"/>
    <col min="180" max="180" width="10.6328125" style="5" customWidth="1"/>
    <col min="181" max="200" width="12.6328125" style="5" customWidth="1"/>
    <col min="201" max="203" width="10.6328125" style="5" customWidth="1"/>
    <col min="204" max="204" width="12.6328125" style="5" customWidth="1"/>
    <col min="205" max="205" width="10.6328125" style="5" customWidth="1"/>
    <col min="206" max="225" width="12.6328125" style="5" customWidth="1"/>
    <col min="226" max="228" width="10.6328125" style="5" customWidth="1"/>
    <col min="229" max="229" width="12.6328125" style="5" customWidth="1"/>
    <col min="230" max="230" width="10.6328125" style="5" customWidth="1"/>
    <col min="231" max="250" width="12.6328125" style="5" customWidth="1"/>
    <col min="251" max="253" width="10.6328125" style="5" customWidth="1"/>
    <col min="254" max="254" width="12.6328125" style="5" customWidth="1"/>
    <col min="255" max="255" width="10.6328125" style="5" customWidth="1"/>
    <col min="256" max="260" width="12.6328125" style="5" customWidth="1"/>
    <col min="261" max="278" width="10.6328125" style="5" customWidth="1"/>
    <col min="279" max="279" width="12.6328125" style="5" customWidth="1"/>
    <col min="280" max="280" width="10.6328125" style="5" customWidth="1"/>
    <col min="281" max="300" width="12.6328125" style="10" customWidth="1"/>
    <col min="301" max="303" width="10.6328125" style="10" customWidth="1"/>
    <col min="304" max="304" width="12.6328125" style="10" customWidth="1"/>
    <col min="305" max="305" width="10.6328125" style="10" customWidth="1"/>
    <col min="306" max="325" width="12.6328125" style="5" customWidth="1"/>
    <col min="326" max="328" width="10.6328125" style="5" customWidth="1"/>
    <col min="329" max="329" width="12.6328125" style="5" customWidth="1"/>
    <col min="330" max="330" width="10.6328125" style="5" customWidth="1"/>
    <col min="331" max="343" width="12.6328125" style="5" customWidth="1"/>
    <col min="344" max="344" width="12.6328125" style="305" customWidth="1"/>
    <col min="345" max="348" width="12.6328125" style="5" customWidth="1"/>
    <col min="349" max="349" width="12.6328125" style="305" customWidth="1"/>
    <col min="350" max="350" width="12.6328125" style="5" customWidth="1"/>
    <col min="351" max="353" width="10.6328125" style="5" customWidth="1"/>
    <col min="354" max="354" width="12.6328125" style="5" customWidth="1"/>
    <col min="355" max="355" width="10.6328125" style="5" customWidth="1"/>
    <col min="356" max="359" width="12.6328125" style="12" customWidth="1"/>
    <col min="360" max="368" width="12.6328125" style="11" customWidth="1"/>
    <col min="369" max="369" width="12.6328125" style="306" customWidth="1"/>
    <col min="370" max="373" width="12.6328125" style="11" customWidth="1"/>
    <col min="374" max="374" width="12.6328125" style="306" customWidth="1"/>
    <col min="375" max="375" width="12.6328125" style="11" customWidth="1"/>
    <col min="376" max="377" width="10.6328125" style="13" customWidth="1"/>
    <col min="378" max="378" width="10.6328125" style="11" customWidth="1"/>
    <col min="379" max="379" width="12.6328125" style="11" customWidth="1"/>
    <col min="380" max="393" width="10.6328125" style="11" customWidth="1"/>
    <col min="394" max="394" width="10.6328125" style="306" customWidth="1"/>
    <col min="395" max="400" width="10.6328125" style="11" customWidth="1"/>
    <col min="401" max="401" width="10.6328125" style="306" customWidth="1"/>
    <col min="402" max="418" width="10.6328125" style="11" customWidth="1"/>
    <col min="419" max="419" width="10.6328125" style="306" customWidth="1"/>
    <col min="420" max="423" width="10.6328125" style="11" customWidth="1"/>
    <col min="424" max="424" width="10.6328125" style="306" customWidth="1"/>
    <col min="425" max="443" width="10.6328125" style="11" customWidth="1"/>
    <col min="444" max="444" width="10.6328125" style="306" customWidth="1"/>
    <col min="445" max="448" width="10.6328125" style="11" customWidth="1"/>
    <col min="449" max="449" width="10.6328125" style="306" customWidth="1"/>
    <col min="450" max="468" width="10.6328125" style="11" customWidth="1"/>
    <col min="469" max="469" width="10.6328125" style="306" customWidth="1"/>
    <col min="470" max="473" width="10.6328125" style="11" customWidth="1"/>
    <col min="474" max="474" width="10.6328125" style="306" customWidth="1"/>
    <col min="475" max="493" width="10.6328125" style="11" customWidth="1"/>
    <col min="494" max="494" width="10.6328125" style="306" customWidth="1"/>
    <col min="495" max="498" width="10.6328125" style="11" customWidth="1"/>
    <col min="499" max="499" width="10.6328125" style="306" customWidth="1"/>
    <col min="500" max="518" width="10.6328125" style="11" customWidth="1"/>
    <col min="519" max="519" width="10.6328125" style="306" customWidth="1"/>
    <col min="520" max="523" width="10.6328125" style="11" customWidth="1"/>
    <col min="524" max="524" width="10.6328125" style="306" customWidth="1"/>
    <col min="525" max="543" width="10.6328125" style="11" customWidth="1"/>
    <col min="544" max="544" width="10.6328125" style="306" customWidth="1"/>
    <col min="545" max="548" width="10.6328125" style="11" customWidth="1"/>
    <col min="549" max="549" width="10.6328125" style="306" customWidth="1"/>
    <col min="550" max="568" width="10.6328125" style="11" customWidth="1"/>
    <col min="569" max="569" width="10.6328125" style="306" customWidth="1"/>
    <col min="570" max="573" width="10.6328125" style="11" customWidth="1"/>
    <col min="574" max="574" width="10.6328125" style="306" customWidth="1"/>
    <col min="575" max="593" width="10.6328125" style="11" customWidth="1"/>
    <col min="594" max="594" width="10.6328125" style="306" customWidth="1"/>
    <col min="595" max="598" width="10.6328125" style="11" customWidth="1"/>
    <col min="599" max="599" width="10.6328125" style="306" customWidth="1"/>
    <col min="600" max="618" width="10.6328125" style="11" customWidth="1"/>
    <col min="619" max="619" width="10.6328125" style="306" customWidth="1"/>
    <col min="620" max="623" width="10.6328125" style="11" customWidth="1"/>
    <col min="624" max="624" width="10.6328125" style="306" customWidth="1"/>
    <col min="625" max="643" width="10.6328125" style="11" customWidth="1"/>
    <col min="644" max="644" width="10.6328125" style="306" customWidth="1"/>
    <col min="645" max="648" width="10.6328125" style="11" customWidth="1"/>
    <col min="649" max="649" width="10.6328125" style="306" customWidth="1"/>
    <col min="650" max="668" width="10.6328125" style="11" customWidth="1"/>
    <col min="669" max="669" width="10.6328125" style="306" customWidth="1"/>
    <col min="670" max="673" width="10.6328125" style="11" customWidth="1"/>
    <col min="674" max="674" width="10.6328125" style="306" customWidth="1"/>
    <col min="675" max="693" width="10.6328125" style="11" customWidth="1"/>
    <col min="694" max="694" width="10.6328125" style="306" customWidth="1"/>
    <col min="695" max="698" width="10.6328125" style="11" customWidth="1"/>
    <col min="699" max="699" width="10.6328125" style="306" customWidth="1"/>
    <col min="700" max="718" width="10.6328125" style="11" customWidth="1"/>
    <col min="719" max="719" width="10.6328125" style="306" customWidth="1"/>
    <col min="720" max="723" width="10.6328125" style="11" customWidth="1"/>
    <col min="724" max="724" width="10.6328125" style="306" customWidth="1"/>
    <col min="725" max="730" width="10.6328125" style="11" customWidth="1"/>
    <col min="731" max="743" width="12.6328125" style="12" customWidth="1"/>
    <col min="744" max="744" width="12.6328125" style="307" customWidth="1"/>
    <col min="745" max="748" width="12.6328125" style="12" customWidth="1"/>
    <col min="749" max="749" width="12.6328125" style="307" customWidth="1"/>
    <col min="750" max="750" width="12.6328125" style="11" customWidth="1"/>
    <col min="751" max="752" width="10.6328125" style="13" customWidth="1"/>
    <col min="753" max="753" width="10.6328125" style="11" customWidth="1"/>
    <col min="754" max="754" width="12.6328125" style="11" customWidth="1"/>
    <col min="755" max="755" width="10.6328125" style="11" customWidth="1"/>
    <col min="756" max="756" width="12.6328125" style="11" customWidth="1"/>
    <col min="757" max="768" width="12.6328125" style="13" customWidth="1"/>
    <col min="769" max="769" width="12.6328125" style="308" customWidth="1"/>
    <col min="770" max="773" width="12.6328125" style="13" customWidth="1"/>
    <col min="774" max="774" width="12.6328125" style="308" customWidth="1"/>
    <col min="775" max="775" width="12.6328125" style="13" customWidth="1"/>
    <col min="776" max="778" width="10.6328125" style="11" customWidth="1"/>
    <col min="779" max="779" width="12.6328125" style="11" customWidth="1"/>
    <col min="780" max="780" width="10.6328125" style="13" customWidth="1"/>
    <col min="781" max="781" width="12.6328125" style="13" customWidth="1"/>
    <col min="782" max="793" width="12.6328125" style="11" customWidth="1"/>
    <col min="794" max="794" width="12.6328125" style="306" customWidth="1"/>
    <col min="795" max="798" width="12.6328125" style="11" customWidth="1"/>
    <col min="799" max="799" width="12.6328125" style="306" customWidth="1"/>
    <col min="800" max="800" width="12.6328125" style="5" customWidth="1"/>
    <col min="801" max="803" width="10.6328125" style="5" customWidth="1"/>
    <col min="804" max="804" width="12.6328125" style="5" customWidth="1"/>
    <col min="805" max="805" width="10.6328125" style="5" customWidth="1"/>
    <col min="806" max="806" width="10.54296875" style="5" customWidth="1"/>
    <col min="807" max="808" width="11" style="5" customWidth="1"/>
    <col min="809" max="812" width="11" style="5" hidden="1" customWidth="1"/>
    <col min="813" max="813" width="10.90625" style="5" hidden="1" customWidth="1"/>
    <col min="814" max="833" width="15.6328125" style="10" customWidth="1"/>
    <col min="834" max="836" width="12.6328125" style="10" customWidth="1"/>
    <col min="837" max="837" width="9.6328125" style="10" bestFit="1" customWidth="1"/>
    <col min="838" max="838" width="12.6328125" style="10" customWidth="1"/>
    <col min="839" max="864" width="8.90625" style="5"/>
    <col min="918" max="918" width="8.90625" customWidth="1"/>
    <col min="919" max="919" width="3.1796875" customWidth="1"/>
    <col min="920" max="920" width="9.54296875" customWidth="1"/>
    <col min="921" max="921" width="6.36328125" customWidth="1"/>
    <col min="922" max="922" width="6" customWidth="1"/>
    <col min="923" max="923" width="12.54296875" customWidth="1"/>
    <col min="924" max="964" width="12.90625" customWidth="1"/>
    <col min="965" max="970" width="8.90625" customWidth="1"/>
    <col min="971" max="1013" width="12.90625" customWidth="1"/>
    <col min="1014" max="1014" width="12.08984375" customWidth="1"/>
    <col min="1015" max="1015" width="14.1796875" customWidth="1"/>
    <col min="1016" max="1024" width="12.90625" customWidth="1"/>
    <col min="1025" max="1025" width="12.453125" customWidth="1"/>
    <col min="1026" max="1028" width="12.90625" customWidth="1"/>
    <col min="1029" max="1029" width="12.36328125" customWidth="1"/>
    <col min="1030" max="1032" width="13.6328125" customWidth="1"/>
    <col min="1033" max="1034" width="12.90625" customWidth="1"/>
    <col min="1035" max="1035" width="12.36328125" customWidth="1"/>
    <col min="1036" max="1038" width="13.6328125" customWidth="1"/>
    <col min="1039" max="1040" width="12.90625" customWidth="1"/>
    <col min="1041" max="1041" width="12.36328125" customWidth="1"/>
    <col min="1042" max="1044" width="13.6328125" customWidth="1"/>
    <col min="1174" max="1174" width="8.90625" customWidth="1"/>
    <col min="1175" max="1175" width="3.1796875" customWidth="1"/>
    <col min="1176" max="1176" width="9.54296875" customWidth="1"/>
    <col min="1177" max="1177" width="6.36328125" customWidth="1"/>
    <col min="1178" max="1178" width="6" customWidth="1"/>
    <col min="1179" max="1179" width="12.54296875" customWidth="1"/>
    <col min="1180" max="1220" width="12.90625" customWidth="1"/>
    <col min="1221" max="1226" width="8.90625" customWidth="1"/>
    <col min="1227" max="1269" width="12.90625" customWidth="1"/>
    <col min="1270" max="1270" width="12.08984375" customWidth="1"/>
    <col min="1271" max="1271" width="14.1796875" customWidth="1"/>
    <col min="1272" max="1280" width="12.90625" customWidth="1"/>
    <col min="1281" max="1281" width="12.453125" customWidth="1"/>
    <col min="1282" max="1284" width="12.90625" customWidth="1"/>
    <col min="1285" max="1285" width="12.36328125" customWidth="1"/>
    <col min="1286" max="1288" width="13.6328125" customWidth="1"/>
    <col min="1289" max="1290" width="12.90625" customWidth="1"/>
    <col min="1291" max="1291" width="12.36328125" customWidth="1"/>
    <col min="1292" max="1294" width="13.6328125" customWidth="1"/>
    <col min="1295" max="1296" width="12.90625" customWidth="1"/>
    <col min="1297" max="1297" width="12.36328125" customWidth="1"/>
    <col min="1298" max="1300" width="13.6328125" customWidth="1"/>
    <col min="1430" max="1430" width="8.90625" customWidth="1"/>
    <col min="1431" max="1431" width="3.1796875" customWidth="1"/>
    <col min="1432" max="1432" width="9.54296875" customWidth="1"/>
    <col min="1433" max="1433" width="6.36328125" customWidth="1"/>
    <col min="1434" max="1434" width="6" customWidth="1"/>
    <col min="1435" max="1435" width="12.54296875" customWidth="1"/>
    <col min="1436" max="1476" width="12.90625" customWidth="1"/>
    <col min="1477" max="1482" width="8.90625" customWidth="1"/>
    <col min="1483" max="1525" width="12.90625" customWidth="1"/>
    <col min="1526" max="1526" width="12.08984375" customWidth="1"/>
    <col min="1527" max="1527" width="14.1796875" customWidth="1"/>
    <col min="1528" max="1536" width="12.90625" customWidth="1"/>
    <col min="1537" max="1537" width="12.453125" customWidth="1"/>
    <col min="1538" max="1540" width="12.90625" customWidth="1"/>
    <col min="1541" max="1541" width="12.36328125" customWidth="1"/>
    <col min="1542" max="1544" width="13.6328125" customWidth="1"/>
    <col min="1545" max="1546" width="12.90625" customWidth="1"/>
    <col min="1547" max="1547" width="12.36328125" customWidth="1"/>
    <col min="1548" max="1550" width="13.6328125" customWidth="1"/>
    <col min="1551" max="1552" width="12.90625" customWidth="1"/>
    <col min="1553" max="1553" width="12.36328125" customWidth="1"/>
    <col min="1554" max="1556" width="13.6328125" customWidth="1"/>
    <col min="1686" max="1686" width="8.90625" customWidth="1"/>
    <col min="1687" max="1687" width="3.1796875" customWidth="1"/>
    <col min="1688" max="1688" width="9.54296875" customWidth="1"/>
    <col min="1689" max="1689" width="6.36328125" customWidth="1"/>
    <col min="1690" max="1690" width="6" customWidth="1"/>
    <col min="1691" max="1691" width="12.54296875" customWidth="1"/>
    <col min="1692" max="1732" width="12.90625" customWidth="1"/>
    <col min="1733" max="1738" width="8.90625" customWidth="1"/>
    <col min="1739" max="1781" width="12.90625" customWidth="1"/>
    <col min="1782" max="1782" width="12.08984375" customWidth="1"/>
    <col min="1783" max="1783" width="14.1796875" customWidth="1"/>
    <col min="1784" max="1792" width="12.90625" customWidth="1"/>
    <col min="1793" max="1793" width="12.453125" customWidth="1"/>
    <col min="1794" max="1796" width="12.90625" customWidth="1"/>
    <col min="1797" max="1797" width="12.36328125" customWidth="1"/>
    <col min="1798" max="1800" width="13.6328125" customWidth="1"/>
    <col min="1801" max="1802" width="12.90625" customWidth="1"/>
    <col min="1803" max="1803" width="12.36328125" customWidth="1"/>
    <col min="1804" max="1806" width="13.6328125" customWidth="1"/>
    <col min="1807" max="1808" width="12.90625" customWidth="1"/>
    <col min="1809" max="1809" width="12.36328125" customWidth="1"/>
    <col min="1810" max="1812" width="13.6328125" customWidth="1"/>
    <col min="1942" max="1942" width="8.90625" customWidth="1"/>
    <col min="1943" max="1943" width="3.1796875" customWidth="1"/>
    <col min="1944" max="1944" width="9.54296875" customWidth="1"/>
    <col min="1945" max="1945" width="6.36328125" customWidth="1"/>
    <col min="1946" max="1946" width="6" customWidth="1"/>
    <col min="1947" max="1947" width="12.54296875" customWidth="1"/>
    <col min="1948" max="1988" width="12.90625" customWidth="1"/>
    <col min="1989" max="1994" width="8.90625" customWidth="1"/>
    <col min="1995" max="2037" width="12.90625" customWidth="1"/>
    <col min="2038" max="2038" width="12.08984375" customWidth="1"/>
    <col min="2039" max="2039" width="14.1796875" customWidth="1"/>
    <col min="2040" max="2048" width="12.90625" customWidth="1"/>
    <col min="2049" max="2049" width="12.453125" customWidth="1"/>
    <col min="2050" max="2052" width="12.90625" customWidth="1"/>
    <col min="2053" max="2053" width="12.36328125" customWidth="1"/>
    <col min="2054" max="2056" width="13.6328125" customWidth="1"/>
    <col min="2057" max="2058" width="12.90625" customWidth="1"/>
    <col min="2059" max="2059" width="12.36328125" customWidth="1"/>
    <col min="2060" max="2062" width="13.6328125" customWidth="1"/>
    <col min="2063" max="2064" width="12.90625" customWidth="1"/>
    <col min="2065" max="2065" width="12.36328125" customWidth="1"/>
    <col min="2066" max="2068" width="13.6328125" customWidth="1"/>
    <col min="2198" max="2198" width="8.90625" customWidth="1"/>
    <col min="2199" max="2199" width="3.1796875" customWidth="1"/>
    <col min="2200" max="2200" width="9.54296875" customWidth="1"/>
    <col min="2201" max="2201" width="6.36328125" customWidth="1"/>
    <col min="2202" max="2202" width="6" customWidth="1"/>
    <col min="2203" max="2203" width="12.54296875" customWidth="1"/>
    <col min="2204" max="2244" width="12.90625" customWidth="1"/>
    <col min="2245" max="2250" width="8.90625" customWidth="1"/>
    <col min="2251" max="2293" width="12.90625" customWidth="1"/>
    <col min="2294" max="2294" width="12.08984375" customWidth="1"/>
    <col min="2295" max="2295" width="14.1796875" customWidth="1"/>
    <col min="2296" max="2304" width="12.90625" customWidth="1"/>
    <col min="2305" max="2305" width="12.453125" customWidth="1"/>
    <col min="2306" max="2308" width="12.90625" customWidth="1"/>
    <col min="2309" max="2309" width="12.36328125" customWidth="1"/>
    <col min="2310" max="2312" width="13.6328125" customWidth="1"/>
    <col min="2313" max="2314" width="12.90625" customWidth="1"/>
    <col min="2315" max="2315" width="12.36328125" customWidth="1"/>
    <col min="2316" max="2318" width="13.6328125" customWidth="1"/>
    <col min="2319" max="2320" width="12.90625" customWidth="1"/>
    <col min="2321" max="2321" width="12.36328125" customWidth="1"/>
    <col min="2322" max="2324" width="13.6328125" customWidth="1"/>
    <col min="2454" max="2454" width="8.90625" customWidth="1"/>
    <col min="2455" max="2455" width="3.1796875" customWidth="1"/>
    <col min="2456" max="2456" width="9.54296875" customWidth="1"/>
    <col min="2457" max="2457" width="6.36328125" customWidth="1"/>
    <col min="2458" max="2458" width="6" customWidth="1"/>
    <col min="2459" max="2459" width="12.54296875" customWidth="1"/>
    <col min="2460" max="2500" width="12.90625" customWidth="1"/>
    <col min="2501" max="2506" width="8.90625" customWidth="1"/>
    <col min="2507" max="2549" width="12.90625" customWidth="1"/>
    <col min="2550" max="2550" width="12.08984375" customWidth="1"/>
    <col min="2551" max="2551" width="14.1796875" customWidth="1"/>
    <col min="2552" max="2560" width="12.90625" customWidth="1"/>
    <col min="2561" max="2561" width="12.453125" customWidth="1"/>
    <col min="2562" max="2564" width="12.90625" customWidth="1"/>
    <col min="2565" max="2565" width="12.36328125" customWidth="1"/>
    <col min="2566" max="2568" width="13.6328125" customWidth="1"/>
    <col min="2569" max="2570" width="12.90625" customWidth="1"/>
    <col min="2571" max="2571" width="12.36328125" customWidth="1"/>
    <col min="2572" max="2574" width="13.6328125" customWidth="1"/>
    <col min="2575" max="2576" width="12.90625" customWidth="1"/>
    <col min="2577" max="2577" width="12.36328125" customWidth="1"/>
    <col min="2578" max="2580" width="13.6328125" customWidth="1"/>
    <col min="2710" max="2710" width="8.90625" customWidth="1"/>
    <col min="2711" max="2711" width="3.1796875" customWidth="1"/>
    <col min="2712" max="2712" width="9.54296875" customWidth="1"/>
    <col min="2713" max="2713" width="6.36328125" customWidth="1"/>
    <col min="2714" max="2714" width="6" customWidth="1"/>
    <col min="2715" max="2715" width="12.54296875" customWidth="1"/>
    <col min="2716" max="2756" width="12.90625" customWidth="1"/>
    <col min="2757" max="2762" width="8.90625" customWidth="1"/>
    <col min="2763" max="2805" width="12.90625" customWidth="1"/>
    <col min="2806" max="2806" width="12.08984375" customWidth="1"/>
    <col min="2807" max="2807" width="14.1796875" customWidth="1"/>
    <col min="2808" max="2816" width="12.90625" customWidth="1"/>
    <col min="2817" max="2817" width="12.453125" customWidth="1"/>
    <col min="2818" max="2820" width="12.90625" customWidth="1"/>
    <col min="2821" max="2821" width="12.36328125" customWidth="1"/>
    <col min="2822" max="2824" width="13.6328125" customWidth="1"/>
    <col min="2825" max="2826" width="12.90625" customWidth="1"/>
    <col min="2827" max="2827" width="12.36328125" customWidth="1"/>
    <col min="2828" max="2830" width="13.6328125" customWidth="1"/>
    <col min="2831" max="2832" width="12.90625" customWidth="1"/>
    <col min="2833" max="2833" width="12.36328125" customWidth="1"/>
    <col min="2834" max="2836" width="13.6328125" customWidth="1"/>
    <col min="2966" max="2966" width="8.90625" customWidth="1"/>
    <col min="2967" max="2967" width="3.1796875" customWidth="1"/>
    <col min="2968" max="2968" width="9.54296875" customWidth="1"/>
    <col min="2969" max="2969" width="6.36328125" customWidth="1"/>
    <col min="2970" max="2970" width="6" customWidth="1"/>
    <col min="2971" max="2971" width="12.54296875" customWidth="1"/>
    <col min="2972" max="3012" width="12.90625" customWidth="1"/>
    <col min="3013" max="3018" width="8.90625" customWidth="1"/>
    <col min="3019" max="3061" width="12.90625" customWidth="1"/>
    <col min="3062" max="3062" width="12.08984375" customWidth="1"/>
    <col min="3063" max="3063" width="14.1796875" customWidth="1"/>
    <col min="3064" max="3072" width="12.90625" customWidth="1"/>
    <col min="3073" max="3073" width="12.453125" customWidth="1"/>
    <col min="3074" max="3076" width="12.90625" customWidth="1"/>
    <col min="3077" max="3077" width="12.36328125" customWidth="1"/>
    <col min="3078" max="3080" width="13.6328125" customWidth="1"/>
    <col min="3081" max="3082" width="12.90625" customWidth="1"/>
    <col min="3083" max="3083" width="12.36328125" customWidth="1"/>
    <col min="3084" max="3086" width="13.6328125" customWidth="1"/>
    <col min="3087" max="3088" width="12.90625" customWidth="1"/>
    <col min="3089" max="3089" width="12.36328125" customWidth="1"/>
    <col min="3090" max="3092" width="13.6328125" customWidth="1"/>
    <col min="3222" max="3222" width="8.90625" customWidth="1"/>
    <col min="3223" max="3223" width="3.1796875" customWidth="1"/>
    <col min="3224" max="3224" width="9.54296875" customWidth="1"/>
    <col min="3225" max="3225" width="6.36328125" customWidth="1"/>
    <col min="3226" max="3226" width="6" customWidth="1"/>
    <col min="3227" max="3227" width="12.54296875" customWidth="1"/>
    <col min="3228" max="3268" width="12.90625" customWidth="1"/>
    <col min="3269" max="3274" width="8.90625" customWidth="1"/>
    <col min="3275" max="3317" width="12.90625" customWidth="1"/>
    <col min="3318" max="3318" width="12.08984375" customWidth="1"/>
    <col min="3319" max="3319" width="14.1796875" customWidth="1"/>
    <col min="3320" max="3328" width="12.90625" customWidth="1"/>
    <col min="3329" max="3329" width="12.453125" customWidth="1"/>
    <col min="3330" max="3332" width="12.90625" customWidth="1"/>
    <col min="3333" max="3333" width="12.36328125" customWidth="1"/>
    <col min="3334" max="3336" width="13.6328125" customWidth="1"/>
    <col min="3337" max="3338" width="12.90625" customWidth="1"/>
    <col min="3339" max="3339" width="12.36328125" customWidth="1"/>
    <col min="3340" max="3342" width="13.6328125" customWidth="1"/>
    <col min="3343" max="3344" width="12.90625" customWidth="1"/>
    <col min="3345" max="3345" width="12.36328125" customWidth="1"/>
    <col min="3346" max="3348" width="13.6328125" customWidth="1"/>
    <col min="3478" max="3478" width="8.90625" customWidth="1"/>
    <col min="3479" max="3479" width="3.1796875" customWidth="1"/>
    <col min="3480" max="3480" width="9.54296875" customWidth="1"/>
    <col min="3481" max="3481" width="6.36328125" customWidth="1"/>
    <col min="3482" max="3482" width="6" customWidth="1"/>
    <col min="3483" max="3483" width="12.54296875" customWidth="1"/>
    <col min="3484" max="3524" width="12.90625" customWidth="1"/>
    <col min="3525" max="3530" width="8.90625" customWidth="1"/>
    <col min="3531" max="3573" width="12.90625" customWidth="1"/>
    <col min="3574" max="3574" width="12.08984375" customWidth="1"/>
    <col min="3575" max="3575" width="14.1796875" customWidth="1"/>
    <col min="3576" max="3584" width="12.90625" customWidth="1"/>
    <col min="3585" max="3585" width="12.453125" customWidth="1"/>
    <col min="3586" max="3588" width="12.90625" customWidth="1"/>
    <col min="3589" max="3589" width="12.36328125" customWidth="1"/>
    <col min="3590" max="3592" width="13.6328125" customWidth="1"/>
    <col min="3593" max="3594" width="12.90625" customWidth="1"/>
    <col min="3595" max="3595" width="12.36328125" customWidth="1"/>
    <col min="3596" max="3598" width="13.6328125" customWidth="1"/>
    <col min="3599" max="3600" width="12.90625" customWidth="1"/>
    <col min="3601" max="3601" width="12.36328125" customWidth="1"/>
    <col min="3602" max="3604" width="13.6328125" customWidth="1"/>
    <col min="3734" max="3734" width="8.90625" customWidth="1"/>
    <col min="3735" max="3735" width="3.1796875" customWidth="1"/>
    <col min="3736" max="3736" width="9.54296875" customWidth="1"/>
    <col min="3737" max="3737" width="6.36328125" customWidth="1"/>
    <col min="3738" max="3738" width="6" customWidth="1"/>
    <col min="3739" max="3739" width="12.54296875" customWidth="1"/>
    <col min="3740" max="3780" width="12.90625" customWidth="1"/>
    <col min="3781" max="3786" width="8.90625" customWidth="1"/>
    <col min="3787" max="3829" width="12.90625" customWidth="1"/>
    <col min="3830" max="3830" width="12.08984375" customWidth="1"/>
    <col min="3831" max="3831" width="14.1796875" customWidth="1"/>
    <col min="3832" max="3840" width="12.90625" customWidth="1"/>
    <col min="3841" max="3841" width="12.453125" customWidth="1"/>
    <col min="3842" max="3844" width="12.90625" customWidth="1"/>
    <col min="3845" max="3845" width="12.36328125" customWidth="1"/>
    <col min="3846" max="3848" width="13.6328125" customWidth="1"/>
    <col min="3849" max="3850" width="12.90625" customWidth="1"/>
    <col min="3851" max="3851" width="12.36328125" customWidth="1"/>
    <col min="3852" max="3854" width="13.6328125" customWidth="1"/>
    <col min="3855" max="3856" width="12.90625" customWidth="1"/>
    <col min="3857" max="3857" width="12.36328125" customWidth="1"/>
    <col min="3858" max="3860" width="13.6328125" customWidth="1"/>
    <col min="3990" max="3990" width="8.90625" customWidth="1"/>
    <col min="3991" max="3991" width="3.1796875" customWidth="1"/>
    <col min="3992" max="3992" width="9.54296875" customWidth="1"/>
    <col min="3993" max="3993" width="6.36328125" customWidth="1"/>
    <col min="3994" max="3994" width="6" customWidth="1"/>
    <col min="3995" max="3995" width="12.54296875" customWidth="1"/>
    <col min="3996" max="4036" width="12.90625" customWidth="1"/>
    <col min="4037" max="4042" width="8.90625" customWidth="1"/>
    <col min="4043" max="4085" width="12.90625" customWidth="1"/>
    <col min="4086" max="4086" width="12.08984375" customWidth="1"/>
    <col min="4087" max="4087" width="14.1796875" customWidth="1"/>
    <col min="4088" max="4096" width="12.90625" customWidth="1"/>
    <col min="4097" max="4097" width="12.453125" customWidth="1"/>
    <col min="4098" max="4100" width="12.90625" customWidth="1"/>
    <col min="4101" max="4101" width="12.36328125" customWidth="1"/>
    <col min="4102" max="4104" width="13.6328125" customWidth="1"/>
    <col min="4105" max="4106" width="12.90625" customWidth="1"/>
    <col min="4107" max="4107" width="12.36328125" customWidth="1"/>
    <col min="4108" max="4110" width="13.6328125" customWidth="1"/>
    <col min="4111" max="4112" width="12.90625" customWidth="1"/>
    <col min="4113" max="4113" width="12.36328125" customWidth="1"/>
    <col min="4114" max="4116" width="13.6328125" customWidth="1"/>
    <col min="4246" max="4246" width="8.90625" customWidth="1"/>
    <col min="4247" max="4247" width="3.1796875" customWidth="1"/>
    <col min="4248" max="4248" width="9.54296875" customWidth="1"/>
    <col min="4249" max="4249" width="6.36328125" customWidth="1"/>
    <col min="4250" max="4250" width="6" customWidth="1"/>
    <col min="4251" max="4251" width="12.54296875" customWidth="1"/>
    <col min="4252" max="4292" width="12.90625" customWidth="1"/>
    <col min="4293" max="4298" width="8.90625" customWidth="1"/>
    <col min="4299" max="4341" width="12.90625" customWidth="1"/>
    <col min="4342" max="4342" width="12.08984375" customWidth="1"/>
    <col min="4343" max="4343" width="14.1796875" customWidth="1"/>
    <col min="4344" max="4352" width="12.90625" customWidth="1"/>
    <col min="4353" max="4353" width="12.453125" customWidth="1"/>
    <col min="4354" max="4356" width="12.90625" customWidth="1"/>
    <col min="4357" max="4357" width="12.36328125" customWidth="1"/>
    <col min="4358" max="4360" width="13.6328125" customWidth="1"/>
    <col min="4361" max="4362" width="12.90625" customWidth="1"/>
    <col min="4363" max="4363" width="12.36328125" customWidth="1"/>
    <col min="4364" max="4366" width="13.6328125" customWidth="1"/>
    <col min="4367" max="4368" width="12.90625" customWidth="1"/>
    <col min="4369" max="4369" width="12.36328125" customWidth="1"/>
    <col min="4370" max="4372" width="13.6328125" customWidth="1"/>
    <col min="4502" max="4502" width="8.90625" customWidth="1"/>
    <col min="4503" max="4503" width="3.1796875" customWidth="1"/>
    <col min="4504" max="4504" width="9.54296875" customWidth="1"/>
    <col min="4505" max="4505" width="6.36328125" customWidth="1"/>
    <col min="4506" max="4506" width="6" customWidth="1"/>
    <col min="4507" max="4507" width="12.54296875" customWidth="1"/>
    <col min="4508" max="4548" width="12.90625" customWidth="1"/>
    <col min="4549" max="4554" width="8.90625" customWidth="1"/>
    <col min="4555" max="4597" width="12.90625" customWidth="1"/>
    <col min="4598" max="4598" width="12.08984375" customWidth="1"/>
    <col min="4599" max="4599" width="14.1796875" customWidth="1"/>
    <col min="4600" max="4608" width="12.90625" customWidth="1"/>
    <col min="4609" max="4609" width="12.453125" customWidth="1"/>
    <col min="4610" max="4612" width="12.90625" customWidth="1"/>
    <col min="4613" max="4613" width="12.36328125" customWidth="1"/>
    <col min="4614" max="4616" width="13.6328125" customWidth="1"/>
    <col min="4617" max="4618" width="12.90625" customWidth="1"/>
    <col min="4619" max="4619" width="12.36328125" customWidth="1"/>
    <col min="4620" max="4622" width="13.6328125" customWidth="1"/>
    <col min="4623" max="4624" width="12.90625" customWidth="1"/>
    <col min="4625" max="4625" width="12.36328125" customWidth="1"/>
    <col min="4626" max="4628" width="13.6328125" customWidth="1"/>
    <col min="4758" max="4758" width="8.90625" customWidth="1"/>
    <col min="4759" max="4759" width="3.1796875" customWidth="1"/>
    <col min="4760" max="4760" width="9.54296875" customWidth="1"/>
    <col min="4761" max="4761" width="6.36328125" customWidth="1"/>
    <col min="4762" max="4762" width="6" customWidth="1"/>
    <col min="4763" max="4763" width="12.54296875" customWidth="1"/>
    <col min="4764" max="4804" width="12.90625" customWidth="1"/>
    <col min="4805" max="4810" width="8.90625" customWidth="1"/>
    <col min="4811" max="4853" width="12.90625" customWidth="1"/>
    <col min="4854" max="4854" width="12.08984375" customWidth="1"/>
    <col min="4855" max="4855" width="14.1796875" customWidth="1"/>
    <col min="4856" max="4864" width="12.90625" customWidth="1"/>
    <col min="4865" max="4865" width="12.453125" customWidth="1"/>
    <col min="4866" max="4868" width="12.90625" customWidth="1"/>
    <col min="4869" max="4869" width="12.36328125" customWidth="1"/>
    <col min="4870" max="4872" width="13.6328125" customWidth="1"/>
    <col min="4873" max="4874" width="12.90625" customWidth="1"/>
    <col min="4875" max="4875" width="12.36328125" customWidth="1"/>
    <col min="4876" max="4878" width="13.6328125" customWidth="1"/>
    <col min="4879" max="4880" width="12.90625" customWidth="1"/>
    <col min="4881" max="4881" width="12.36328125" customWidth="1"/>
    <col min="4882" max="4884" width="13.6328125" customWidth="1"/>
    <col min="5014" max="5014" width="8.90625" customWidth="1"/>
    <col min="5015" max="5015" width="3.1796875" customWidth="1"/>
    <col min="5016" max="5016" width="9.54296875" customWidth="1"/>
    <col min="5017" max="5017" width="6.36328125" customWidth="1"/>
    <col min="5018" max="5018" width="6" customWidth="1"/>
    <col min="5019" max="5019" width="12.54296875" customWidth="1"/>
    <col min="5020" max="5060" width="12.90625" customWidth="1"/>
    <col min="5061" max="5066" width="8.90625" customWidth="1"/>
    <col min="5067" max="5109" width="12.90625" customWidth="1"/>
    <col min="5110" max="5110" width="12.08984375" customWidth="1"/>
    <col min="5111" max="5111" width="14.1796875" customWidth="1"/>
    <col min="5112" max="5120" width="12.90625" customWidth="1"/>
    <col min="5121" max="5121" width="12.453125" customWidth="1"/>
    <col min="5122" max="5124" width="12.90625" customWidth="1"/>
    <col min="5125" max="5125" width="12.36328125" customWidth="1"/>
    <col min="5126" max="5128" width="13.6328125" customWidth="1"/>
    <col min="5129" max="5130" width="12.90625" customWidth="1"/>
    <col min="5131" max="5131" width="12.36328125" customWidth="1"/>
    <col min="5132" max="5134" width="13.6328125" customWidth="1"/>
    <col min="5135" max="5136" width="12.90625" customWidth="1"/>
    <col min="5137" max="5137" width="12.36328125" customWidth="1"/>
    <col min="5138" max="5140" width="13.6328125" customWidth="1"/>
    <col min="5270" max="5270" width="8.90625" customWidth="1"/>
    <col min="5271" max="5271" width="3.1796875" customWidth="1"/>
    <col min="5272" max="5272" width="9.54296875" customWidth="1"/>
    <col min="5273" max="5273" width="6.36328125" customWidth="1"/>
    <col min="5274" max="5274" width="6" customWidth="1"/>
    <col min="5275" max="5275" width="12.54296875" customWidth="1"/>
    <col min="5276" max="5316" width="12.90625" customWidth="1"/>
    <col min="5317" max="5322" width="8.90625" customWidth="1"/>
    <col min="5323" max="5365" width="12.90625" customWidth="1"/>
    <col min="5366" max="5366" width="12.08984375" customWidth="1"/>
    <col min="5367" max="5367" width="14.1796875" customWidth="1"/>
    <col min="5368" max="5376" width="12.90625" customWidth="1"/>
    <col min="5377" max="5377" width="12.453125" customWidth="1"/>
    <col min="5378" max="5380" width="12.90625" customWidth="1"/>
    <col min="5381" max="5381" width="12.36328125" customWidth="1"/>
    <col min="5382" max="5384" width="13.6328125" customWidth="1"/>
    <col min="5385" max="5386" width="12.90625" customWidth="1"/>
    <col min="5387" max="5387" width="12.36328125" customWidth="1"/>
    <col min="5388" max="5390" width="13.6328125" customWidth="1"/>
    <col min="5391" max="5392" width="12.90625" customWidth="1"/>
    <col min="5393" max="5393" width="12.36328125" customWidth="1"/>
    <col min="5394" max="5396" width="13.6328125" customWidth="1"/>
    <col min="5526" max="5526" width="8.90625" customWidth="1"/>
    <col min="5527" max="5527" width="3.1796875" customWidth="1"/>
    <col min="5528" max="5528" width="9.54296875" customWidth="1"/>
    <col min="5529" max="5529" width="6.36328125" customWidth="1"/>
    <col min="5530" max="5530" width="6" customWidth="1"/>
    <col min="5531" max="5531" width="12.54296875" customWidth="1"/>
    <col min="5532" max="5572" width="12.90625" customWidth="1"/>
    <col min="5573" max="5578" width="8.90625" customWidth="1"/>
    <col min="5579" max="5621" width="12.90625" customWidth="1"/>
    <col min="5622" max="5622" width="12.08984375" customWidth="1"/>
    <col min="5623" max="5623" width="14.1796875" customWidth="1"/>
    <col min="5624" max="5632" width="12.90625" customWidth="1"/>
    <col min="5633" max="5633" width="12.453125" customWidth="1"/>
    <col min="5634" max="5636" width="12.90625" customWidth="1"/>
    <col min="5637" max="5637" width="12.36328125" customWidth="1"/>
    <col min="5638" max="5640" width="13.6328125" customWidth="1"/>
    <col min="5641" max="5642" width="12.90625" customWidth="1"/>
    <col min="5643" max="5643" width="12.36328125" customWidth="1"/>
    <col min="5644" max="5646" width="13.6328125" customWidth="1"/>
    <col min="5647" max="5648" width="12.90625" customWidth="1"/>
    <col min="5649" max="5649" width="12.36328125" customWidth="1"/>
    <col min="5650" max="5652" width="13.6328125" customWidth="1"/>
    <col min="5782" max="5782" width="8.90625" customWidth="1"/>
    <col min="5783" max="5783" width="3.1796875" customWidth="1"/>
    <col min="5784" max="5784" width="9.54296875" customWidth="1"/>
    <col min="5785" max="5785" width="6.36328125" customWidth="1"/>
    <col min="5786" max="5786" width="6" customWidth="1"/>
    <col min="5787" max="5787" width="12.54296875" customWidth="1"/>
    <col min="5788" max="5828" width="12.90625" customWidth="1"/>
    <col min="5829" max="5834" width="8.90625" customWidth="1"/>
    <col min="5835" max="5877" width="12.90625" customWidth="1"/>
    <col min="5878" max="5878" width="12.08984375" customWidth="1"/>
    <col min="5879" max="5879" width="14.1796875" customWidth="1"/>
    <col min="5880" max="5888" width="12.90625" customWidth="1"/>
    <col min="5889" max="5889" width="12.453125" customWidth="1"/>
    <col min="5890" max="5892" width="12.90625" customWidth="1"/>
    <col min="5893" max="5893" width="12.36328125" customWidth="1"/>
    <col min="5894" max="5896" width="13.6328125" customWidth="1"/>
    <col min="5897" max="5898" width="12.90625" customWidth="1"/>
    <col min="5899" max="5899" width="12.36328125" customWidth="1"/>
    <col min="5900" max="5902" width="13.6328125" customWidth="1"/>
    <col min="5903" max="5904" width="12.90625" customWidth="1"/>
    <col min="5905" max="5905" width="12.36328125" customWidth="1"/>
    <col min="5906" max="5908" width="13.6328125" customWidth="1"/>
    <col min="6038" max="6038" width="8.90625" customWidth="1"/>
    <col min="6039" max="6039" width="3.1796875" customWidth="1"/>
    <col min="6040" max="6040" width="9.54296875" customWidth="1"/>
    <col min="6041" max="6041" width="6.36328125" customWidth="1"/>
    <col min="6042" max="6042" width="6" customWidth="1"/>
    <col min="6043" max="6043" width="12.54296875" customWidth="1"/>
    <col min="6044" max="6084" width="12.90625" customWidth="1"/>
    <col min="6085" max="6090" width="8.90625" customWidth="1"/>
    <col min="6091" max="6133" width="12.90625" customWidth="1"/>
    <col min="6134" max="6134" width="12.08984375" customWidth="1"/>
    <col min="6135" max="6135" width="14.1796875" customWidth="1"/>
    <col min="6136" max="6144" width="12.90625" customWidth="1"/>
    <col min="6145" max="6145" width="12.453125" customWidth="1"/>
    <col min="6146" max="6148" width="12.90625" customWidth="1"/>
    <col min="6149" max="6149" width="12.36328125" customWidth="1"/>
    <col min="6150" max="6152" width="13.6328125" customWidth="1"/>
    <col min="6153" max="6154" width="12.90625" customWidth="1"/>
    <col min="6155" max="6155" width="12.36328125" customWidth="1"/>
    <col min="6156" max="6158" width="13.6328125" customWidth="1"/>
    <col min="6159" max="6160" width="12.90625" customWidth="1"/>
    <col min="6161" max="6161" width="12.36328125" customWidth="1"/>
    <col min="6162" max="6164" width="13.6328125" customWidth="1"/>
    <col min="6294" max="6294" width="8.90625" customWidth="1"/>
    <col min="6295" max="6295" width="3.1796875" customWidth="1"/>
    <col min="6296" max="6296" width="9.54296875" customWidth="1"/>
    <col min="6297" max="6297" width="6.36328125" customWidth="1"/>
    <col min="6298" max="6298" width="6" customWidth="1"/>
    <col min="6299" max="6299" width="12.54296875" customWidth="1"/>
    <col min="6300" max="6340" width="12.90625" customWidth="1"/>
    <col min="6341" max="6346" width="8.90625" customWidth="1"/>
    <col min="6347" max="6389" width="12.90625" customWidth="1"/>
    <col min="6390" max="6390" width="12.08984375" customWidth="1"/>
    <col min="6391" max="6391" width="14.1796875" customWidth="1"/>
    <col min="6392" max="6400" width="12.90625" customWidth="1"/>
    <col min="6401" max="6401" width="12.453125" customWidth="1"/>
    <col min="6402" max="6404" width="12.90625" customWidth="1"/>
    <col min="6405" max="6405" width="12.36328125" customWidth="1"/>
    <col min="6406" max="6408" width="13.6328125" customWidth="1"/>
    <col min="6409" max="6410" width="12.90625" customWidth="1"/>
    <col min="6411" max="6411" width="12.36328125" customWidth="1"/>
    <col min="6412" max="6414" width="13.6328125" customWidth="1"/>
    <col min="6415" max="6416" width="12.90625" customWidth="1"/>
    <col min="6417" max="6417" width="12.36328125" customWidth="1"/>
    <col min="6418" max="6420" width="13.6328125" customWidth="1"/>
    <col min="6550" max="6550" width="8.90625" customWidth="1"/>
    <col min="6551" max="6551" width="3.1796875" customWidth="1"/>
    <col min="6552" max="6552" width="9.54296875" customWidth="1"/>
    <col min="6553" max="6553" width="6.36328125" customWidth="1"/>
    <col min="6554" max="6554" width="6" customWidth="1"/>
    <col min="6555" max="6555" width="12.54296875" customWidth="1"/>
    <col min="6556" max="6596" width="12.90625" customWidth="1"/>
    <col min="6597" max="6602" width="8.90625" customWidth="1"/>
    <col min="6603" max="6645" width="12.90625" customWidth="1"/>
    <col min="6646" max="6646" width="12.08984375" customWidth="1"/>
    <col min="6647" max="6647" width="14.1796875" customWidth="1"/>
    <col min="6648" max="6656" width="12.90625" customWidth="1"/>
    <col min="6657" max="6657" width="12.453125" customWidth="1"/>
    <col min="6658" max="6660" width="12.90625" customWidth="1"/>
    <col min="6661" max="6661" width="12.36328125" customWidth="1"/>
    <col min="6662" max="6664" width="13.6328125" customWidth="1"/>
    <col min="6665" max="6666" width="12.90625" customWidth="1"/>
    <col min="6667" max="6667" width="12.36328125" customWidth="1"/>
    <col min="6668" max="6670" width="13.6328125" customWidth="1"/>
    <col min="6671" max="6672" width="12.90625" customWidth="1"/>
    <col min="6673" max="6673" width="12.36328125" customWidth="1"/>
    <col min="6674" max="6676" width="13.6328125" customWidth="1"/>
    <col min="6806" max="6806" width="8.90625" customWidth="1"/>
    <col min="6807" max="6807" width="3.1796875" customWidth="1"/>
    <col min="6808" max="6808" width="9.54296875" customWidth="1"/>
    <col min="6809" max="6809" width="6.36328125" customWidth="1"/>
    <col min="6810" max="6810" width="6" customWidth="1"/>
    <col min="6811" max="6811" width="12.54296875" customWidth="1"/>
    <col min="6812" max="6852" width="12.90625" customWidth="1"/>
    <col min="6853" max="6858" width="8.90625" customWidth="1"/>
    <col min="6859" max="6901" width="12.90625" customWidth="1"/>
    <col min="6902" max="6902" width="12.08984375" customWidth="1"/>
    <col min="6903" max="6903" width="14.1796875" customWidth="1"/>
    <col min="6904" max="6912" width="12.90625" customWidth="1"/>
    <col min="6913" max="6913" width="12.453125" customWidth="1"/>
    <col min="6914" max="6916" width="12.90625" customWidth="1"/>
    <col min="6917" max="6917" width="12.36328125" customWidth="1"/>
    <col min="6918" max="6920" width="13.6328125" customWidth="1"/>
    <col min="6921" max="6922" width="12.90625" customWidth="1"/>
    <col min="6923" max="6923" width="12.36328125" customWidth="1"/>
    <col min="6924" max="6926" width="13.6328125" customWidth="1"/>
    <col min="6927" max="6928" width="12.90625" customWidth="1"/>
    <col min="6929" max="6929" width="12.36328125" customWidth="1"/>
    <col min="6930" max="6932" width="13.6328125" customWidth="1"/>
    <col min="7062" max="7062" width="8.90625" customWidth="1"/>
    <col min="7063" max="7063" width="3.1796875" customWidth="1"/>
    <col min="7064" max="7064" width="9.54296875" customWidth="1"/>
    <col min="7065" max="7065" width="6.36328125" customWidth="1"/>
    <col min="7066" max="7066" width="6" customWidth="1"/>
    <col min="7067" max="7067" width="12.54296875" customWidth="1"/>
    <col min="7068" max="7108" width="12.90625" customWidth="1"/>
    <col min="7109" max="7114" width="8.90625" customWidth="1"/>
    <col min="7115" max="7157" width="12.90625" customWidth="1"/>
    <col min="7158" max="7158" width="12.08984375" customWidth="1"/>
    <col min="7159" max="7159" width="14.1796875" customWidth="1"/>
    <col min="7160" max="7168" width="12.90625" customWidth="1"/>
    <col min="7169" max="7169" width="12.453125" customWidth="1"/>
    <col min="7170" max="7172" width="12.90625" customWidth="1"/>
    <col min="7173" max="7173" width="12.36328125" customWidth="1"/>
    <col min="7174" max="7176" width="13.6328125" customWidth="1"/>
    <col min="7177" max="7178" width="12.90625" customWidth="1"/>
    <col min="7179" max="7179" width="12.36328125" customWidth="1"/>
    <col min="7180" max="7182" width="13.6328125" customWidth="1"/>
    <col min="7183" max="7184" width="12.90625" customWidth="1"/>
    <col min="7185" max="7185" width="12.36328125" customWidth="1"/>
    <col min="7186" max="7188" width="13.6328125" customWidth="1"/>
    <col min="7318" max="7318" width="8.90625" customWidth="1"/>
    <col min="7319" max="7319" width="3.1796875" customWidth="1"/>
    <col min="7320" max="7320" width="9.54296875" customWidth="1"/>
    <col min="7321" max="7321" width="6.36328125" customWidth="1"/>
    <col min="7322" max="7322" width="6" customWidth="1"/>
    <col min="7323" max="7323" width="12.54296875" customWidth="1"/>
    <col min="7324" max="7364" width="12.90625" customWidth="1"/>
    <col min="7365" max="7370" width="8.90625" customWidth="1"/>
    <col min="7371" max="7413" width="12.90625" customWidth="1"/>
    <col min="7414" max="7414" width="12.08984375" customWidth="1"/>
    <col min="7415" max="7415" width="14.1796875" customWidth="1"/>
    <col min="7416" max="7424" width="12.90625" customWidth="1"/>
    <col min="7425" max="7425" width="12.453125" customWidth="1"/>
    <col min="7426" max="7428" width="12.90625" customWidth="1"/>
    <col min="7429" max="7429" width="12.36328125" customWidth="1"/>
    <col min="7430" max="7432" width="13.6328125" customWidth="1"/>
    <col min="7433" max="7434" width="12.90625" customWidth="1"/>
    <col min="7435" max="7435" width="12.36328125" customWidth="1"/>
    <col min="7436" max="7438" width="13.6328125" customWidth="1"/>
    <col min="7439" max="7440" width="12.90625" customWidth="1"/>
    <col min="7441" max="7441" width="12.36328125" customWidth="1"/>
    <col min="7442" max="7444" width="13.6328125" customWidth="1"/>
    <col min="7574" max="7574" width="8.90625" customWidth="1"/>
    <col min="7575" max="7575" width="3.1796875" customWidth="1"/>
    <col min="7576" max="7576" width="9.54296875" customWidth="1"/>
    <col min="7577" max="7577" width="6.36328125" customWidth="1"/>
    <col min="7578" max="7578" width="6" customWidth="1"/>
    <col min="7579" max="7579" width="12.54296875" customWidth="1"/>
    <col min="7580" max="7620" width="12.90625" customWidth="1"/>
    <col min="7621" max="7626" width="8.90625" customWidth="1"/>
    <col min="7627" max="7669" width="12.90625" customWidth="1"/>
    <col min="7670" max="7670" width="12.08984375" customWidth="1"/>
    <col min="7671" max="7671" width="14.1796875" customWidth="1"/>
    <col min="7672" max="7680" width="12.90625" customWidth="1"/>
    <col min="7681" max="7681" width="12.453125" customWidth="1"/>
    <col min="7682" max="7684" width="12.90625" customWidth="1"/>
    <col min="7685" max="7685" width="12.36328125" customWidth="1"/>
    <col min="7686" max="7688" width="13.6328125" customWidth="1"/>
    <col min="7689" max="7690" width="12.90625" customWidth="1"/>
    <col min="7691" max="7691" width="12.36328125" customWidth="1"/>
    <col min="7692" max="7694" width="13.6328125" customWidth="1"/>
    <col min="7695" max="7696" width="12.90625" customWidth="1"/>
    <col min="7697" max="7697" width="12.36328125" customWidth="1"/>
    <col min="7698" max="7700" width="13.6328125" customWidth="1"/>
    <col min="7830" max="7830" width="8.90625" customWidth="1"/>
    <col min="7831" max="7831" width="3.1796875" customWidth="1"/>
    <col min="7832" max="7832" width="9.54296875" customWidth="1"/>
    <col min="7833" max="7833" width="6.36328125" customWidth="1"/>
    <col min="7834" max="7834" width="6" customWidth="1"/>
    <col min="7835" max="7835" width="12.54296875" customWidth="1"/>
    <col min="7836" max="7876" width="12.90625" customWidth="1"/>
    <col min="7877" max="7882" width="8.90625" customWidth="1"/>
    <col min="7883" max="7925" width="12.90625" customWidth="1"/>
    <col min="7926" max="7926" width="12.08984375" customWidth="1"/>
    <col min="7927" max="7927" width="14.1796875" customWidth="1"/>
    <col min="7928" max="7936" width="12.90625" customWidth="1"/>
    <col min="7937" max="7937" width="12.453125" customWidth="1"/>
    <col min="7938" max="7940" width="12.90625" customWidth="1"/>
    <col min="7941" max="7941" width="12.36328125" customWidth="1"/>
    <col min="7942" max="7944" width="13.6328125" customWidth="1"/>
    <col min="7945" max="7946" width="12.90625" customWidth="1"/>
    <col min="7947" max="7947" width="12.36328125" customWidth="1"/>
    <col min="7948" max="7950" width="13.6328125" customWidth="1"/>
    <col min="7951" max="7952" width="12.90625" customWidth="1"/>
    <col min="7953" max="7953" width="12.36328125" customWidth="1"/>
    <col min="7954" max="7956" width="13.6328125" customWidth="1"/>
    <col min="8086" max="8086" width="8.90625" customWidth="1"/>
    <col min="8087" max="8087" width="3.1796875" customWidth="1"/>
    <col min="8088" max="8088" width="9.54296875" customWidth="1"/>
    <col min="8089" max="8089" width="6.36328125" customWidth="1"/>
    <col min="8090" max="8090" width="6" customWidth="1"/>
    <col min="8091" max="8091" width="12.54296875" customWidth="1"/>
    <col min="8092" max="8132" width="12.90625" customWidth="1"/>
    <col min="8133" max="8138" width="8.90625" customWidth="1"/>
    <col min="8139" max="8181" width="12.90625" customWidth="1"/>
    <col min="8182" max="8182" width="12.08984375" customWidth="1"/>
    <col min="8183" max="8183" width="14.1796875" customWidth="1"/>
    <col min="8184" max="8192" width="12.90625" customWidth="1"/>
    <col min="8193" max="8193" width="12.453125" customWidth="1"/>
    <col min="8194" max="8196" width="12.90625" customWidth="1"/>
    <col min="8197" max="8197" width="12.36328125" customWidth="1"/>
    <col min="8198" max="8200" width="13.6328125" customWidth="1"/>
    <col min="8201" max="8202" width="12.90625" customWidth="1"/>
    <col min="8203" max="8203" width="12.36328125" customWidth="1"/>
    <col min="8204" max="8206" width="13.6328125" customWidth="1"/>
    <col min="8207" max="8208" width="12.90625" customWidth="1"/>
    <col min="8209" max="8209" width="12.36328125" customWidth="1"/>
    <col min="8210" max="8212" width="13.6328125" customWidth="1"/>
    <col min="8342" max="8342" width="8.90625" customWidth="1"/>
    <col min="8343" max="8343" width="3.1796875" customWidth="1"/>
    <col min="8344" max="8344" width="9.54296875" customWidth="1"/>
    <col min="8345" max="8345" width="6.36328125" customWidth="1"/>
    <col min="8346" max="8346" width="6" customWidth="1"/>
    <col min="8347" max="8347" width="12.54296875" customWidth="1"/>
    <col min="8348" max="8388" width="12.90625" customWidth="1"/>
    <col min="8389" max="8394" width="8.90625" customWidth="1"/>
    <col min="8395" max="8437" width="12.90625" customWidth="1"/>
    <col min="8438" max="8438" width="12.08984375" customWidth="1"/>
    <col min="8439" max="8439" width="14.1796875" customWidth="1"/>
    <col min="8440" max="8448" width="12.90625" customWidth="1"/>
    <col min="8449" max="8449" width="12.453125" customWidth="1"/>
    <col min="8450" max="8452" width="12.90625" customWidth="1"/>
    <col min="8453" max="8453" width="12.36328125" customWidth="1"/>
    <col min="8454" max="8456" width="13.6328125" customWidth="1"/>
    <col min="8457" max="8458" width="12.90625" customWidth="1"/>
    <col min="8459" max="8459" width="12.36328125" customWidth="1"/>
    <col min="8460" max="8462" width="13.6328125" customWidth="1"/>
    <col min="8463" max="8464" width="12.90625" customWidth="1"/>
    <col min="8465" max="8465" width="12.36328125" customWidth="1"/>
    <col min="8466" max="8468" width="13.6328125" customWidth="1"/>
    <col min="8598" max="8598" width="8.90625" customWidth="1"/>
    <col min="8599" max="8599" width="3.1796875" customWidth="1"/>
    <col min="8600" max="8600" width="9.54296875" customWidth="1"/>
    <col min="8601" max="8601" width="6.36328125" customWidth="1"/>
    <col min="8602" max="8602" width="6" customWidth="1"/>
    <col min="8603" max="8603" width="12.54296875" customWidth="1"/>
    <col min="8604" max="8644" width="12.90625" customWidth="1"/>
    <col min="8645" max="8650" width="8.90625" customWidth="1"/>
    <col min="8651" max="8693" width="12.90625" customWidth="1"/>
    <col min="8694" max="8694" width="12.08984375" customWidth="1"/>
    <col min="8695" max="8695" width="14.1796875" customWidth="1"/>
    <col min="8696" max="8704" width="12.90625" customWidth="1"/>
    <col min="8705" max="8705" width="12.453125" customWidth="1"/>
    <col min="8706" max="8708" width="12.90625" customWidth="1"/>
    <col min="8709" max="8709" width="12.36328125" customWidth="1"/>
    <col min="8710" max="8712" width="13.6328125" customWidth="1"/>
    <col min="8713" max="8714" width="12.90625" customWidth="1"/>
    <col min="8715" max="8715" width="12.36328125" customWidth="1"/>
    <col min="8716" max="8718" width="13.6328125" customWidth="1"/>
    <col min="8719" max="8720" width="12.90625" customWidth="1"/>
    <col min="8721" max="8721" width="12.36328125" customWidth="1"/>
    <col min="8722" max="8724" width="13.6328125" customWidth="1"/>
    <col min="8854" max="8854" width="8.90625" customWidth="1"/>
    <col min="8855" max="8855" width="3.1796875" customWidth="1"/>
    <col min="8856" max="8856" width="9.54296875" customWidth="1"/>
    <col min="8857" max="8857" width="6.36328125" customWidth="1"/>
    <col min="8858" max="8858" width="6" customWidth="1"/>
    <col min="8859" max="8859" width="12.54296875" customWidth="1"/>
    <col min="8860" max="8900" width="12.90625" customWidth="1"/>
    <col min="8901" max="8906" width="8.90625" customWidth="1"/>
    <col min="8907" max="8949" width="12.90625" customWidth="1"/>
    <col min="8950" max="8950" width="12.08984375" customWidth="1"/>
    <col min="8951" max="8951" width="14.1796875" customWidth="1"/>
    <col min="8952" max="8960" width="12.90625" customWidth="1"/>
    <col min="8961" max="8961" width="12.453125" customWidth="1"/>
    <col min="8962" max="8964" width="12.90625" customWidth="1"/>
    <col min="8965" max="8965" width="12.36328125" customWidth="1"/>
    <col min="8966" max="8968" width="13.6328125" customWidth="1"/>
    <col min="8969" max="8970" width="12.90625" customWidth="1"/>
    <col min="8971" max="8971" width="12.36328125" customWidth="1"/>
    <col min="8972" max="8974" width="13.6328125" customWidth="1"/>
    <col min="8975" max="8976" width="12.90625" customWidth="1"/>
    <col min="8977" max="8977" width="12.36328125" customWidth="1"/>
    <col min="8978" max="8980" width="13.6328125" customWidth="1"/>
    <col min="9110" max="9110" width="8.90625" customWidth="1"/>
    <col min="9111" max="9111" width="3.1796875" customWidth="1"/>
    <col min="9112" max="9112" width="9.54296875" customWidth="1"/>
    <col min="9113" max="9113" width="6.36328125" customWidth="1"/>
    <col min="9114" max="9114" width="6" customWidth="1"/>
    <col min="9115" max="9115" width="12.54296875" customWidth="1"/>
    <col min="9116" max="9156" width="12.90625" customWidth="1"/>
    <col min="9157" max="9162" width="8.90625" customWidth="1"/>
    <col min="9163" max="9205" width="12.90625" customWidth="1"/>
    <col min="9206" max="9206" width="12.08984375" customWidth="1"/>
    <col min="9207" max="9207" width="14.1796875" customWidth="1"/>
    <col min="9208" max="9216" width="12.90625" customWidth="1"/>
    <col min="9217" max="9217" width="12.453125" customWidth="1"/>
    <col min="9218" max="9220" width="12.90625" customWidth="1"/>
    <col min="9221" max="9221" width="12.36328125" customWidth="1"/>
    <col min="9222" max="9224" width="13.6328125" customWidth="1"/>
    <col min="9225" max="9226" width="12.90625" customWidth="1"/>
    <col min="9227" max="9227" width="12.36328125" customWidth="1"/>
    <col min="9228" max="9230" width="13.6328125" customWidth="1"/>
    <col min="9231" max="9232" width="12.90625" customWidth="1"/>
    <col min="9233" max="9233" width="12.36328125" customWidth="1"/>
    <col min="9234" max="9236" width="13.6328125" customWidth="1"/>
    <col min="9366" max="9366" width="8.90625" customWidth="1"/>
    <col min="9367" max="9367" width="3.1796875" customWidth="1"/>
    <col min="9368" max="9368" width="9.54296875" customWidth="1"/>
    <col min="9369" max="9369" width="6.36328125" customWidth="1"/>
    <col min="9370" max="9370" width="6" customWidth="1"/>
    <col min="9371" max="9371" width="12.54296875" customWidth="1"/>
    <col min="9372" max="9412" width="12.90625" customWidth="1"/>
    <col min="9413" max="9418" width="8.90625" customWidth="1"/>
    <col min="9419" max="9461" width="12.90625" customWidth="1"/>
    <col min="9462" max="9462" width="12.08984375" customWidth="1"/>
    <col min="9463" max="9463" width="14.1796875" customWidth="1"/>
    <col min="9464" max="9472" width="12.90625" customWidth="1"/>
    <col min="9473" max="9473" width="12.453125" customWidth="1"/>
    <col min="9474" max="9476" width="12.90625" customWidth="1"/>
    <col min="9477" max="9477" width="12.36328125" customWidth="1"/>
    <col min="9478" max="9480" width="13.6328125" customWidth="1"/>
    <col min="9481" max="9482" width="12.90625" customWidth="1"/>
    <col min="9483" max="9483" width="12.36328125" customWidth="1"/>
    <col min="9484" max="9486" width="13.6328125" customWidth="1"/>
    <col min="9487" max="9488" width="12.90625" customWidth="1"/>
    <col min="9489" max="9489" width="12.36328125" customWidth="1"/>
    <col min="9490" max="9492" width="13.6328125" customWidth="1"/>
    <col min="9622" max="9622" width="8.90625" customWidth="1"/>
    <col min="9623" max="9623" width="3.1796875" customWidth="1"/>
    <col min="9624" max="9624" width="9.54296875" customWidth="1"/>
    <col min="9625" max="9625" width="6.36328125" customWidth="1"/>
    <col min="9626" max="9626" width="6" customWidth="1"/>
    <col min="9627" max="9627" width="12.54296875" customWidth="1"/>
    <col min="9628" max="9668" width="12.90625" customWidth="1"/>
    <col min="9669" max="9674" width="8.90625" customWidth="1"/>
    <col min="9675" max="9717" width="12.90625" customWidth="1"/>
    <col min="9718" max="9718" width="12.08984375" customWidth="1"/>
    <col min="9719" max="9719" width="14.1796875" customWidth="1"/>
    <col min="9720" max="9728" width="12.90625" customWidth="1"/>
    <col min="9729" max="9729" width="12.453125" customWidth="1"/>
    <col min="9730" max="9732" width="12.90625" customWidth="1"/>
    <col min="9733" max="9733" width="12.36328125" customWidth="1"/>
    <col min="9734" max="9736" width="13.6328125" customWidth="1"/>
    <col min="9737" max="9738" width="12.90625" customWidth="1"/>
    <col min="9739" max="9739" width="12.36328125" customWidth="1"/>
    <col min="9740" max="9742" width="13.6328125" customWidth="1"/>
    <col min="9743" max="9744" width="12.90625" customWidth="1"/>
    <col min="9745" max="9745" width="12.36328125" customWidth="1"/>
    <col min="9746" max="9748" width="13.6328125" customWidth="1"/>
    <col min="9878" max="9878" width="8.90625" customWidth="1"/>
    <col min="9879" max="9879" width="3.1796875" customWidth="1"/>
    <col min="9880" max="9880" width="9.54296875" customWidth="1"/>
    <col min="9881" max="9881" width="6.36328125" customWidth="1"/>
    <col min="9882" max="9882" width="6" customWidth="1"/>
    <col min="9883" max="9883" width="12.54296875" customWidth="1"/>
    <col min="9884" max="9924" width="12.90625" customWidth="1"/>
    <col min="9925" max="9930" width="8.90625" customWidth="1"/>
    <col min="9931" max="9973" width="12.90625" customWidth="1"/>
    <col min="9974" max="9974" width="12.08984375" customWidth="1"/>
    <col min="9975" max="9975" width="14.1796875" customWidth="1"/>
    <col min="9976" max="9984" width="12.90625" customWidth="1"/>
    <col min="9985" max="9985" width="12.453125" customWidth="1"/>
    <col min="9986" max="9988" width="12.90625" customWidth="1"/>
    <col min="9989" max="9989" width="12.36328125" customWidth="1"/>
    <col min="9990" max="9992" width="13.6328125" customWidth="1"/>
    <col min="9993" max="9994" width="12.90625" customWidth="1"/>
    <col min="9995" max="9995" width="12.36328125" customWidth="1"/>
    <col min="9996" max="9998" width="13.6328125" customWidth="1"/>
    <col min="9999" max="10000" width="12.90625" customWidth="1"/>
    <col min="10001" max="10001" width="12.36328125" customWidth="1"/>
    <col min="10002" max="10004" width="13.6328125" customWidth="1"/>
    <col min="10134" max="10134" width="8.90625" customWidth="1"/>
    <col min="10135" max="10135" width="3.1796875" customWidth="1"/>
    <col min="10136" max="10136" width="9.54296875" customWidth="1"/>
    <col min="10137" max="10137" width="6.36328125" customWidth="1"/>
    <col min="10138" max="10138" width="6" customWidth="1"/>
    <col min="10139" max="10139" width="12.54296875" customWidth="1"/>
    <col min="10140" max="10180" width="12.90625" customWidth="1"/>
    <col min="10181" max="10186" width="8.90625" customWidth="1"/>
    <col min="10187" max="10229" width="12.90625" customWidth="1"/>
    <col min="10230" max="10230" width="12.08984375" customWidth="1"/>
    <col min="10231" max="10231" width="14.1796875" customWidth="1"/>
    <col min="10232" max="10240" width="12.90625" customWidth="1"/>
    <col min="10241" max="10241" width="12.453125" customWidth="1"/>
    <col min="10242" max="10244" width="12.90625" customWidth="1"/>
    <col min="10245" max="10245" width="12.36328125" customWidth="1"/>
    <col min="10246" max="10248" width="13.6328125" customWidth="1"/>
    <col min="10249" max="10250" width="12.90625" customWidth="1"/>
    <col min="10251" max="10251" width="12.36328125" customWidth="1"/>
    <col min="10252" max="10254" width="13.6328125" customWidth="1"/>
    <col min="10255" max="10256" width="12.90625" customWidth="1"/>
    <col min="10257" max="10257" width="12.36328125" customWidth="1"/>
    <col min="10258" max="10260" width="13.6328125" customWidth="1"/>
    <col min="10390" max="10390" width="8.90625" customWidth="1"/>
    <col min="10391" max="10391" width="3.1796875" customWidth="1"/>
    <col min="10392" max="10392" width="9.54296875" customWidth="1"/>
    <col min="10393" max="10393" width="6.36328125" customWidth="1"/>
    <col min="10394" max="10394" width="6" customWidth="1"/>
    <col min="10395" max="10395" width="12.54296875" customWidth="1"/>
    <col min="10396" max="10436" width="12.90625" customWidth="1"/>
    <col min="10437" max="10442" width="8.90625" customWidth="1"/>
    <col min="10443" max="10485" width="12.90625" customWidth="1"/>
    <col min="10486" max="10486" width="12.08984375" customWidth="1"/>
    <col min="10487" max="10487" width="14.1796875" customWidth="1"/>
    <col min="10488" max="10496" width="12.90625" customWidth="1"/>
    <col min="10497" max="10497" width="12.453125" customWidth="1"/>
    <col min="10498" max="10500" width="12.90625" customWidth="1"/>
    <col min="10501" max="10501" width="12.36328125" customWidth="1"/>
    <col min="10502" max="10504" width="13.6328125" customWidth="1"/>
    <col min="10505" max="10506" width="12.90625" customWidth="1"/>
    <col min="10507" max="10507" width="12.36328125" customWidth="1"/>
    <col min="10508" max="10510" width="13.6328125" customWidth="1"/>
    <col min="10511" max="10512" width="12.90625" customWidth="1"/>
    <col min="10513" max="10513" width="12.36328125" customWidth="1"/>
    <col min="10514" max="10516" width="13.6328125" customWidth="1"/>
    <col min="10646" max="10646" width="8.90625" customWidth="1"/>
    <col min="10647" max="10647" width="3.1796875" customWidth="1"/>
    <col min="10648" max="10648" width="9.54296875" customWidth="1"/>
    <col min="10649" max="10649" width="6.36328125" customWidth="1"/>
    <col min="10650" max="10650" width="6" customWidth="1"/>
    <col min="10651" max="10651" width="12.54296875" customWidth="1"/>
    <col min="10652" max="10692" width="12.90625" customWidth="1"/>
    <col min="10693" max="10698" width="8.90625" customWidth="1"/>
    <col min="10699" max="10741" width="12.90625" customWidth="1"/>
    <col min="10742" max="10742" width="12.08984375" customWidth="1"/>
    <col min="10743" max="10743" width="14.1796875" customWidth="1"/>
    <col min="10744" max="10752" width="12.90625" customWidth="1"/>
    <col min="10753" max="10753" width="12.453125" customWidth="1"/>
    <col min="10754" max="10756" width="12.90625" customWidth="1"/>
    <col min="10757" max="10757" width="12.36328125" customWidth="1"/>
    <col min="10758" max="10760" width="13.6328125" customWidth="1"/>
    <col min="10761" max="10762" width="12.90625" customWidth="1"/>
    <col min="10763" max="10763" width="12.36328125" customWidth="1"/>
    <col min="10764" max="10766" width="13.6328125" customWidth="1"/>
    <col min="10767" max="10768" width="12.90625" customWidth="1"/>
    <col min="10769" max="10769" width="12.36328125" customWidth="1"/>
    <col min="10770" max="10772" width="13.6328125" customWidth="1"/>
    <col min="10902" max="10902" width="8.90625" customWidth="1"/>
    <col min="10903" max="10903" width="3.1796875" customWidth="1"/>
    <col min="10904" max="10904" width="9.54296875" customWidth="1"/>
    <col min="10905" max="10905" width="6.36328125" customWidth="1"/>
    <col min="10906" max="10906" width="6" customWidth="1"/>
    <col min="10907" max="10907" width="12.54296875" customWidth="1"/>
    <col min="10908" max="10948" width="12.90625" customWidth="1"/>
    <col min="10949" max="10954" width="8.90625" customWidth="1"/>
    <col min="10955" max="10997" width="12.90625" customWidth="1"/>
    <col min="10998" max="10998" width="12.08984375" customWidth="1"/>
    <col min="10999" max="10999" width="14.1796875" customWidth="1"/>
    <col min="11000" max="11008" width="12.90625" customWidth="1"/>
    <col min="11009" max="11009" width="12.453125" customWidth="1"/>
    <col min="11010" max="11012" width="12.90625" customWidth="1"/>
    <col min="11013" max="11013" width="12.36328125" customWidth="1"/>
    <col min="11014" max="11016" width="13.6328125" customWidth="1"/>
    <col min="11017" max="11018" width="12.90625" customWidth="1"/>
    <col min="11019" max="11019" width="12.36328125" customWidth="1"/>
    <col min="11020" max="11022" width="13.6328125" customWidth="1"/>
    <col min="11023" max="11024" width="12.90625" customWidth="1"/>
    <col min="11025" max="11025" width="12.36328125" customWidth="1"/>
    <col min="11026" max="11028" width="13.6328125" customWidth="1"/>
    <col min="11158" max="11158" width="8.90625" customWidth="1"/>
    <col min="11159" max="11159" width="3.1796875" customWidth="1"/>
    <col min="11160" max="11160" width="9.54296875" customWidth="1"/>
    <col min="11161" max="11161" width="6.36328125" customWidth="1"/>
    <col min="11162" max="11162" width="6" customWidth="1"/>
    <col min="11163" max="11163" width="12.54296875" customWidth="1"/>
    <col min="11164" max="11204" width="12.90625" customWidth="1"/>
    <col min="11205" max="11210" width="8.90625" customWidth="1"/>
    <col min="11211" max="11253" width="12.90625" customWidth="1"/>
    <col min="11254" max="11254" width="12.08984375" customWidth="1"/>
    <col min="11255" max="11255" width="14.1796875" customWidth="1"/>
    <col min="11256" max="11264" width="12.90625" customWidth="1"/>
    <col min="11265" max="11265" width="12.453125" customWidth="1"/>
    <col min="11266" max="11268" width="12.90625" customWidth="1"/>
    <col min="11269" max="11269" width="12.36328125" customWidth="1"/>
    <col min="11270" max="11272" width="13.6328125" customWidth="1"/>
    <col min="11273" max="11274" width="12.90625" customWidth="1"/>
    <col min="11275" max="11275" width="12.36328125" customWidth="1"/>
    <col min="11276" max="11278" width="13.6328125" customWidth="1"/>
    <col min="11279" max="11280" width="12.90625" customWidth="1"/>
    <col min="11281" max="11281" width="12.36328125" customWidth="1"/>
    <col min="11282" max="11284" width="13.6328125" customWidth="1"/>
    <col min="11414" max="11414" width="8.90625" customWidth="1"/>
    <col min="11415" max="11415" width="3.1796875" customWidth="1"/>
    <col min="11416" max="11416" width="9.54296875" customWidth="1"/>
    <col min="11417" max="11417" width="6.36328125" customWidth="1"/>
    <col min="11418" max="11418" width="6" customWidth="1"/>
    <col min="11419" max="11419" width="12.54296875" customWidth="1"/>
    <col min="11420" max="11460" width="12.90625" customWidth="1"/>
    <col min="11461" max="11466" width="8.90625" customWidth="1"/>
    <col min="11467" max="11509" width="12.90625" customWidth="1"/>
    <col min="11510" max="11510" width="12.08984375" customWidth="1"/>
    <col min="11511" max="11511" width="14.1796875" customWidth="1"/>
    <col min="11512" max="11520" width="12.90625" customWidth="1"/>
    <col min="11521" max="11521" width="12.453125" customWidth="1"/>
    <col min="11522" max="11524" width="12.90625" customWidth="1"/>
    <col min="11525" max="11525" width="12.36328125" customWidth="1"/>
    <col min="11526" max="11528" width="13.6328125" customWidth="1"/>
    <col min="11529" max="11530" width="12.90625" customWidth="1"/>
    <col min="11531" max="11531" width="12.36328125" customWidth="1"/>
    <col min="11532" max="11534" width="13.6328125" customWidth="1"/>
    <col min="11535" max="11536" width="12.90625" customWidth="1"/>
    <col min="11537" max="11537" width="12.36328125" customWidth="1"/>
    <col min="11538" max="11540" width="13.6328125" customWidth="1"/>
    <col min="11670" max="11670" width="8.90625" customWidth="1"/>
    <col min="11671" max="11671" width="3.1796875" customWidth="1"/>
    <col min="11672" max="11672" width="9.54296875" customWidth="1"/>
    <col min="11673" max="11673" width="6.36328125" customWidth="1"/>
    <col min="11674" max="11674" width="6" customWidth="1"/>
    <col min="11675" max="11675" width="12.54296875" customWidth="1"/>
    <col min="11676" max="11716" width="12.90625" customWidth="1"/>
    <col min="11717" max="11722" width="8.90625" customWidth="1"/>
    <col min="11723" max="11765" width="12.90625" customWidth="1"/>
    <col min="11766" max="11766" width="12.08984375" customWidth="1"/>
    <col min="11767" max="11767" width="14.1796875" customWidth="1"/>
    <col min="11768" max="11776" width="12.90625" customWidth="1"/>
    <col min="11777" max="11777" width="12.453125" customWidth="1"/>
    <col min="11778" max="11780" width="12.90625" customWidth="1"/>
    <col min="11781" max="11781" width="12.36328125" customWidth="1"/>
    <col min="11782" max="11784" width="13.6328125" customWidth="1"/>
    <col min="11785" max="11786" width="12.90625" customWidth="1"/>
    <col min="11787" max="11787" width="12.36328125" customWidth="1"/>
    <col min="11788" max="11790" width="13.6328125" customWidth="1"/>
    <col min="11791" max="11792" width="12.90625" customWidth="1"/>
    <col min="11793" max="11793" width="12.36328125" customWidth="1"/>
    <col min="11794" max="11796" width="13.6328125" customWidth="1"/>
    <col min="11926" max="11926" width="8.90625" customWidth="1"/>
    <col min="11927" max="11927" width="3.1796875" customWidth="1"/>
    <col min="11928" max="11928" width="9.54296875" customWidth="1"/>
    <col min="11929" max="11929" width="6.36328125" customWidth="1"/>
    <col min="11930" max="11930" width="6" customWidth="1"/>
    <col min="11931" max="11931" width="12.54296875" customWidth="1"/>
    <col min="11932" max="11972" width="12.90625" customWidth="1"/>
    <col min="11973" max="11978" width="8.90625" customWidth="1"/>
    <col min="11979" max="12021" width="12.90625" customWidth="1"/>
    <col min="12022" max="12022" width="12.08984375" customWidth="1"/>
    <col min="12023" max="12023" width="14.1796875" customWidth="1"/>
    <col min="12024" max="12032" width="12.90625" customWidth="1"/>
    <col min="12033" max="12033" width="12.453125" customWidth="1"/>
    <col min="12034" max="12036" width="12.90625" customWidth="1"/>
    <col min="12037" max="12037" width="12.36328125" customWidth="1"/>
    <col min="12038" max="12040" width="13.6328125" customWidth="1"/>
    <col min="12041" max="12042" width="12.90625" customWidth="1"/>
    <col min="12043" max="12043" width="12.36328125" customWidth="1"/>
    <col min="12044" max="12046" width="13.6328125" customWidth="1"/>
    <col min="12047" max="12048" width="12.90625" customWidth="1"/>
    <col min="12049" max="12049" width="12.36328125" customWidth="1"/>
    <col min="12050" max="12052" width="13.6328125" customWidth="1"/>
    <col min="12182" max="12182" width="8.90625" customWidth="1"/>
    <col min="12183" max="12183" width="3.1796875" customWidth="1"/>
    <col min="12184" max="12184" width="9.54296875" customWidth="1"/>
    <col min="12185" max="12185" width="6.36328125" customWidth="1"/>
    <col min="12186" max="12186" width="6" customWidth="1"/>
    <col min="12187" max="12187" width="12.54296875" customWidth="1"/>
    <col min="12188" max="12228" width="12.90625" customWidth="1"/>
    <col min="12229" max="12234" width="8.90625" customWidth="1"/>
    <col min="12235" max="12277" width="12.90625" customWidth="1"/>
    <col min="12278" max="12278" width="12.08984375" customWidth="1"/>
    <col min="12279" max="12279" width="14.1796875" customWidth="1"/>
    <col min="12280" max="12288" width="12.90625" customWidth="1"/>
    <col min="12289" max="12289" width="12.453125" customWidth="1"/>
    <col min="12290" max="12292" width="12.90625" customWidth="1"/>
    <col min="12293" max="12293" width="12.36328125" customWidth="1"/>
    <col min="12294" max="12296" width="13.6328125" customWidth="1"/>
    <col min="12297" max="12298" width="12.90625" customWidth="1"/>
    <col min="12299" max="12299" width="12.36328125" customWidth="1"/>
    <col min="12300" max="12302" width="13.6328125" customWidth="1"/>
    <col min="12303" max="12304" width="12.90625" customWidth="1"/>
    <col min="12305" max="12305" width="12.36328125" customWidth="1"/>
    <col min="12306" max="12308" width="13.6328125" customWidth="1"/>
    <col min="12438" max="12438" width="8.90625" customWidth="1"/>
    <col min="12439" max="12439" width="3.1796875" customWidth="1"/>
    <col min="12440" max="12440" width="9.54296875" customWidth="1"/>
    <col min="12441" max="12441" width="6.36328125" customWidth="1"/>
    <col min="12442" max="12442" width="6" customWidth="1"/>
    <col min="12443" max="12443" width="12.54296875" customWidth="1"/>
    <col min="12444" max="12484" width="12.90625" customWidth="1"/>
    <col min="12485" max="12490" width="8.90625" customWidth="1"/>
    <col min="12491" max="12533" width="12.90625" customWidth="1"/>
    <col min="12534" max="12534" width="12.08984375" customWidth="1"/>
    <col min="12535" max="12535" width="14.1796875" customWidth="1"/>
    <col min="12536" max="12544" width="12.90625" customWidth="1"/>
    <col min="12545" max="12545" width="12.453125" customWidth="1"/>
    <col min="12546" max="12548" width="12.90625" customWidth="1"/>
    <col min="12549" max="12549" width="12.36328125" customWidth="1"/>
    <col min="12550" max="12552" width="13.6328125" customWidth="1"/>
    <col min="12553" max="12554" width="12.90625" customWidth="1"/>
    <col min="12555" max="12555" width="12.36328125" customWidth="1"/>
    <col min="12556" max="12558" width="13.6328125" customWidth="1"/>
    <col min="12559" max="12560" width="12.90625" customWidth="1"/>
    <col min="12561" max="12561" width="12.36328125" customWidth="1"/>
    <col min="12562" max="12564" width="13.6328125" customWidth="1"/>
    <col min="12694" max="12694" width="8.90625" customWidth="1"/>
    <col min="12695" max="12695" width="3.1796875" customWidth="1"/>
    <col min="12696" max="12696" width="9.54296875" customWidth="1"/>
    <col min="12697" max="12697" width="6.36328125" customWidth="1"/>
    <col min="12698" max="12698" width="6" customWidth="1"/>
    <col min="12699" max="12699" width="12.54296875" customWidth="1"/>
    <col min="12700" max="12740" width="12.90625" customWidth="1"/>
    <col min="12741" max="12746" width="8.90625" customWidth="1"/>
    <col min="12747" max="12789" width="12.90625" customWidth="1"/>
    <col min="12790" max="12790" width="12.08984375" customWidth="1"/>
    <col min="12791" max="12791" width="14.1796875" customWidth="1"/>
    <col min="12792" max="12800" width="12.90625" customWidth="1"/>
    <col min="12801" max="12801" width="12.453125" customWidth="1"/>
    <col min="12802" max="12804" width="12.90625" customWidth="1"/>
    <col min="12805" max="12805" width="12.36328125" customWidth="1"/>
    <col min="12806" max="12808" width="13.6328125" customWidth="1"/>
    <col min="12809" max="12810" width="12.90625" customWidth="1"/>
    <col min="12811" max="12811" width="12.36328125" customWidth="1"/>
    <col min="12812" max="12814" width="13.6328125" customWidth="1"/>
    <col min="12815" max="12816" width="12.90625" customWidth="1"/>
    <col min="12817" max="12817" width="12.36328125" customWidth="1"/>
    <col min="12818" max="12820" width="13.6328125" customWidth="1"/>
    <col min="12950" max="12950" width="8.90625" customWidth="1"/>
    <col min="12951" max="12951" width="3.1796875" customWidth="1"/>
    <col min="12952" max="12952" width="9.54296875" customWidth="1"/>
    <col min="12953" max="12953" width="6.36328125" customWidth="1"/>
    <col min="12954" max="12954" width="6" customWidth="1"/>
    <col min="12955" max="12955" width="12.54296875" customWidth="1"/>
    <col min="12956" max="12996" width="12.90625" customWidth="1"/>
    <col min="12997" max="13002" width="8.90625" customWidth="1"/>
    <col min="13003" max="13045" width="12.90625" customWidth="1"/>
    <col min="13046" max="13046" width="12.08984375" customWidth="1"/>
    <col min="13047" max="13047" width="14.1796875" customWidth="1"/>
    <col min="13048" max="13056" width="12.90625" customWidth="1"/>
    <col min="13057" max="13057" width="12.453125" customWidth="1"/>
    <col min="13058" max="13060" width="12.90625" customWidth="1"/>
    <col min="13061" max="13061" width="12.36328125" customWidth="1"/>
    <col min="13062" max="13064" width="13.6328125" customWidth="1"/>
    <col min="13065" max="13066" width="12.90625" customWidth="1"/>
    <col min="13067" max="13067" width="12.36328125" customWidth="1"/>
    <col min="13068" max="13070" width="13.6328125" customWidth="1"/>
    <col min="13071" max="13072" width="12.90625" customWidth="1"/>
    <col min="13073" max="13073" width="12.36328125" customWidth="1"/>
    <col min="13074" max="13076" width="13.6328125" customWidth="1"/>
    <col min="13206" max="13206" width="8.90625" customWidth="1"/>
    <col min="13207" max="13207" width="3.1796875" customWidth="1"/>
    <col min="13208" max="13208" width="9.54296875" customWidth="1"/>
    <col min="13209" max="13209" width="6.36328125" customWidth="1"/>
    <col min="13210" max="13210" width="6" customWidth="1"/>
    <col min="13211" max="13211" width="12.54296875" customWidth="1"/>
    <col min="13212" max="13252" width="12.90625" customWidth="1"/>
    <col min="13253" max="13258" width="8.90625" customWidth="1"/>
    <col min="13259" max="13301" width="12.90625" customWidth="1"/>
    <col min="13302" max="13302" width="12.08984375" customWidth="1"/>
    <col min="13303" max="13303" width="14.1796875" customWidth="1"/>
    <col min="13304" max="13312" width="12.90625" customWidth="1"/>
    <col min="13313" max="13313" width="12.453125" customWidth="1"/>
    <col min="13314" max="13316" width="12.90625" customWidth="1"/>
    <col min="13317" max="13317" width="12.36328125" customWidth="1"/>
    <col min="13318" max="13320" width="13.6328125" customWidth="1"/>
    <col min="13321" max="13322" width="12.90625" customWidth="1"/>
    <col min="13323" max="13323" width="12.36328125" customWidth="1"/>
    <col min="13324" max="13326" width="13.6328125" customWidth="1"/>
    <col min="13327" max="13328" width="12.90625" customWidth="1"/>
    <col min="13329" max="13329" width="12.36328125" customWidth="1"/>
    <col min="13330" max="13332" width="13.6328125" customWidth="1"/>
    <col min="13462" max="13462" width="8.90625" customWidth="1"/>
    <col min="13463" max="13463" width="3.1796875" customWidth="1"/>
    <col min="13464" max="13464" width="9.54296875" customWidth="1"/>
    <col min="13465" max="13465" width="6.36328125" customWidth="1"/>
    <col min="13466" max="13466" width="6" customWidth="1"/>
    <col min="13467" max="13467" width="12.54296875" customWidth="1"/>
    <col min="13468" max="13508" width="12.90625" customWidth="1"/>
    <col min="13509" max="13514" width="8.90625" customWidth="1"/>
    <col min="13515" max="13557" width="12.90625" customWidth="1"/>
    <col min="13558" max="13558" width="12.08984375" customWidth="1"/>
    <col min="13559" max="13559" width="14.1796875" customWidth="1"/>
    <col min="13560" max="13568" width="12.90625" customWidth="1"/>
    <col min="13569" max="13569" width="12.453125" customWidth="1"/>
    <col min="13570" max="13572" width="12.90625" customWidth="1"/>
    <col min="13573" max="13573" width="12.36328125" customWidth="1"/>
    <col min="13574" max="13576" width="13.6328125" customWidth="1"/>
    <col min="13577" max="13578" width="12.90625" customWidth="1"/>
    <col min="13579" max="13579" width="12.36328125" customWidth="1"/>
    <col min="13580" max="13582" width="13.6328125" customWidth="1"/>
    <col min="13583" max="13584" width="12.90625" customWidth="1"/>
    <col min="13585" max="13585" width="12.36328125" customWidth="1"/>
    <col min="13586" max="13588" width="13.6328125" customWidth="1"/>
    <col min="13718" max="13718" width="8.90625" customWidth="1"/>
    <col min="13719" max="13719" width="3.1796875" customWidth="1"/>
    <col min="13720" max="13720" width="9.54296875" customWidth="1"/>
    <col min="13721" max="13721" width="6.36328125" customWidth="1"/>
    <col min="13722" max="13722" width="6" customWidth="1"/>
    <col min="13723" max="13723" width="12.54296875" customWidth="1"/>
    <col min="13724" max="13764" width="12.90625" customWidth="1"/>
    <col min="13765" max="13770" width="8.90625" customWidth="1"/>
    <col min="13771" max="13813" width="12.90625" customWidth="1"/>
    <col min="13814" max="13814" width="12.08984375" customWidth="1"/>
    <col min="13815" max="13815" width="14.1796875" customWidth="1"/>
    <col min="13816" max="13824" width="12.90625" customWidth="1"/>
    <col min="13825" max="13825" width="12.453125" customWidth="1"/>
    <col min="13826" max="13828" width="12.90625" customWidth="1"/>
    <col min="13829" max="13829" width="12.36328125" customWidth="1"/>
    <col min="13830" max="13832" width="13.6328125" customWidth="1"/>
    <col min="13833" max="13834" width="12.90625" customWidth="1"/>
    <col min="13835" max="13835" width="12.36328125" customWidth="1"/>
    <col min="13836" max="13838" width="13.6328125" customWidth="1"/>
    <col min="13839" max="13840" width="12.90625" customWidth="1"/>
    <col min="13841" max="13841" width="12.36328125" customWidth="1"/>
    <col min="13842" max="13844" width="13.6328125" customWidth="1"/>
    <col min="13974" max="13974" width="8.90625" customWidth="1"/>
    <col min="13975" max="13975" width="3.1796875" customWidth="1"/>
    <col min="13976" max="13976" width="9.54296875" customWidth="1"/>
    <col min="13977" max="13977" width="6.36328125" customWidth="1"/>
    <col min="13978" max="13978" width="6" customWidth="1"/>
    <col min="13979" max="13979" width="12.54296875" customWidth="1"/>
    <col min="13980" max="14020" width="12.90625" customWidth="1"/>
    <col min="14021" max="14026" width="8.90625" customWidth="1"/>
    <col min="14027" max="14069" width="12.90625" customWidth="1"/>
    <col min="14070" max="14070" width="12.08984375" customWidth="1"/>
    <col min="14071" max="14071" width="14.1796875" customWidth="1"/>
    <col min="14072" max="14080" width="12.90625" customWidth="1"/>
    <col min="14081" max="14081" width="12.453125" customWidth="1"/>
    <col min="14082" max="14084" width="12.90625" customWidth="1"/>
    <col min="14085" max="14085" width="12.36328125" customWidth="1"/>
    <col min="14086" max="14088" width="13.6328125" customWidth="1"/>
    <col min="14089" max="14090" width="12.90625" customWidth="1"/>
    <col min="14091" max="14091" width="12.36328125" customWidth="1"/>
    <col min="14092" max="14094" width="13.6328125" customWidth="1"/>
    <col min="14095" max="14096" width="12.90625" customWidth="1"/>
    <col min="14097" max="14097" width="12.36328125" customWidth="1"/>
    <col min="14098" max="14100" width="13.6328125" customWidth="1"/>
    <col min="14230" max="14230" width="8.90625" customWidth="1"/>
    <col min="14231" max="14231" width="3.1796875" customWidth="1"/>
    <col min="14232" max="14232" width="9.54296875" customWidth="1"/>
    <col min="14233" max="14233" width="6.36328125" customWidth="1"/>
    <col min="14234" max="14234" width="6" customWidth="1"/>
    <col min="14235" max="14235" width="12.54296875" customWidth="1"/>
    <col min="14236" max="14276" width="12.90625" customWidth="1"/>
    <col min="14277" max="14282" width="8.90625" customWidth="1"/>
    <col min="14283" max="14325" width="12.90625" customWidth="1"/>
    <col min="14326" max="14326" width="12.08984375" customWidth="1"/>
    <col min="14327" max="14327" width="14.1796875" customWidth="1"/>
    <col min="14328" max="14336" width="12.90625" customWidth="1"/>
    <col min="14337" max="14337" width="12.453125" customWidth="1"/>
    <col min="14338" max="14340" width="12.90625" customWidth="1"/>
    <col min="14341" max="14341" width="12.36328125" customWidth="1"/>
    <col min="14342" max="14344" width="13.6328125" customWidth="1"/>
    <col min="14345" max="14346" width="12.90625" customWidth="1"/>
    <col min="14347" max="14347" width="12.36328125" customWidth="1"/>
    <col min="14348" max="14350" width="13.6328125" customWidth="1"/>
    <col min="14351" max="14352" width="12.90625" customWidth="1"/>
    <col min="14353" max="14353" width="12.36328125" customWidth="1"/>
    <col min="14354" max="14356" width="13.6328125" customWidth="1"/>
    <col min="14486" max="14486" width="8.90625" customWidth="1"/>
    <col min="14487" max="14487" width="3.1796875" customWidth="1"/>
    <col min="14488" max="14488" width="9.54296875" customWidth="1"/>
    <col min="14489" max="14489" width="6.36328125" customWidth="1"/>
    <col min="14490" max="14490" width="6" customWidth="1"/>
    <col min="14491" max="14491" width="12.54296875" customWidth="1"/>
    <col min="14492" max="14532" width="12.90625" customWidth="1"/>
    <col min="14533" max="14538" width="8.90625" customWidth="1"/>
    <col min="14539" max="14581" width="12.90625" customWidth="1"/>
    <col min="14582" max="14582" width="12.08984375" customWidth="1"/>
    <col min="14583" max="14583" width="14.1796875" customWidth="1"/>
    <col min="14584" max="14592" width="12.90625" customWidth="1"/>
    <col min="14593" max="14593" width="12.453125" customWidth="1"/>
    <col min="14594" max="14596" width="12.90625" customWidth="1"/>
    <col min="14597" max="14597" width="12.36328125" customWidth="1"/>
    <col min="14598" max="14600" width="13.6328125" customWidth="1"/>
    <col min="14601" max="14602" width="12.90625" customWidth="1"/>
    <col min="14603" max="14603" width="12.36328125" customWidth="1"/>
    <col min="14604" max="14606" width="13.6328125" customWidth="1"/>
    <col min="14607" max="14608" width="12.90625" customWidth="1"/>
    <col min="14609" max="14609" width="12.36328125" customWidth="1"/>
    <col min="14610" max="14612" width="13.6328125" customWidth="1"/>
    <col min="14742" max="14742" width="8.90625" customWidth="1"/>
    <col min="14743" max="14743" width="3.1796875" customWidth="1"/>
    <col min="14744" max="14744" width="9.54296875" customWidth="1"/>
    <col min="14745" max="14745" width="6.36328125" customWidth="1"/>
    <col min="14746" max="14746" width="6" customWidth="1"/>
    <col min="14747" max="14747" width="12.54296875" customWidth="1"/>
    <col min="14748" max="14788" width="12.90625" customWidth="1"/>
    <col min="14789" max="14794" width="8.90625" customWidth="1"/>
    <col min="14795" max="14837" width="12.90625" customWidth="1"/>
    <col min="14838" max="14838" width="12.08984375" customWidth="1"/>
    <col min="14839" max="14839" width="14.1796875" customWidth="1"/>
    <col min="14840" max="14848" width="12.90625" customWidth="1"/>
    <col min="14849" max="14849" width="12.453125" customWidth="1"/>
    <col min="14850" max="14852" width="12.90625" customWidth="1"/>
    <col min="14853" max="14853" width="12.36328125" customWidth="1"/>
    <col min="14854" max="14856" width="13.6328125" customWidth="1"/>
    <col min="14857" max="14858" width="12.90625" customWidth="1"/>
    <col min="14859" max="14859" width="12.36328125" customWidth="1"/>
    <col min="14860" max="14862" width="13.6328125" customWidth="1"/>
    <col min="14863" max="14864" width="12.90625" customWidth="1"/>
    <col min="14865" max="14865" width="12.36328125" customWidth="1"/>
    <col min="14866" max="14868" width="13.6328125" customWidth="1"/>
    <col min="14998" max="14998" width="8.90625" customWidth="1"/>
    <col min="14999" max="14999" width="3.1796875" customWidth="1"/>
    <col min="15000" max="15000" width="9.54296875" customWidth="1"/>
    <col min="15001" max="15001" width="6.36328125" customWidth="1"/>
    <col min="15002" max="15002" width="6" customWidth="1"/>
    <col min="15003" max="15003" width="12.54296875" customWidth="1"/>
    <col min="15004" max="15044" width="12.90625" customWidth="1"/>
    <col min="15045" max="15050" width="8.90625" customWidth="1"/>
    <col min="15051" max="15093" width="12.90625" customWidth="1"/>
    <col min="15094" max="15094" width="12.08984375" customWidth="1"/>
    <col min="15095" max="15095" width="14.1796875" customWidth="1"/>
    <col min="15096" max="15104" width="12.90625" customWidth="1"/>
    <col min="15105" max="15105" width="12.453125" customWidth="1"/>
    <col min="15106" max="15108" width="12.90625" customWidth="1"/>
    <col min="15109" max="15109" width="12.36328125" customWidth="1"/>
    <col min="15110" max="15112" width="13.6328125" customWidth="1"/>
    <col min="15113" max="15114" width="12.90625" customWidth="1"/>
    <col min="15115" max="15115" width="12.36328125" customWidth="1"/>
    <col min="15116" max="15118" width="13.6328125" customWidth="1"/>
    <col min="15119" max="15120" width="12.90625" customWidth="1"/>
    <col min="15121" max="15121" width="12.36328125" customWidth="1"/>
    <col min="15122" max="15124" width="13.6328125" customWidth="1"/>
    <col min="15254" max="15254" width="8.90625" customWidth="1"/>
    <col min="15255" max="15255" width="3.1796875" customWidth="1"/>
    <col min="15256" max="15256" width="9.54296875" customWidth="1"/>
    <col min="15257" max="15257" width="6.36328125" customWidth="1"/>
    <col min="15258" max="15258" width="6" customWidth="1"/>
    <col min="15259" max="15259" width="12.54296875" customWidth="1"/>
    <col min="15260" max="15300" width="12.90625" customWidth="1"/>
    <col min="15301" max="15306" width="8.90625" customWidth="1"/>
    <col min="15307" max="15349" width="12.90625" customWidth="1"/>
    <col min="15350" max="15350" width="12.08984375" customWidth="1"/>
    <col min="15351" max="15351" width="14.1796875" customWidth="1"/>
    <col min="15352" max="15360" width="12.90625" customWidth="1"/>
    <col min="15361" max="15361" width="12.453125" customWidth="1"/>
    <col min="15362" max="15364" width="12.90625" customWidth="1"/>
    <col min="15365" max="15365" width="12.36328125" customWidth="1"/>
    <col min="15366" max="15368" width="13.6328125" customWidth="1"/>
    <col min="15369" max="15370" width="12.90625" customWidth="1"/>
    <col min="15371" max="15371" width="12.36328125" customWidth="1"/>
    <col min="15372" max="15374" width="13.6328125" customWidth="1"/>
    <col min="15375" max="15376" width="12.90625" customWidth="1"/>
    <col min="15377" max="15377" width="12.36328125" customWidth="1"/>
    <col min="15378" max="15380" width="13.6328125" customWidth="1"/>
    <col min="15510" max="15510" width="8.90625" customWidth="1"/>
    <col min="15511" max="15511" width="3.1796875" customWidth="1"/>
    <col min="15512" max="15512" width="9.54296875" customWidth="1"/>
    <col min="15513" max="15513" width="6.36328125" customWidth="1"/>
    <col min="15514" max="15514" width="6" customWidth="1"/>
    <col min="15515" max="15515" width="12.54296875" customWidth="1"/>
    <col min="15516" max="15556" width="12.90625" customWidth="1"/>
    <col min="15557" max="15562" width="8.90625" customWidth="1"/>
    <col min="15563" max="15605" width="12.90625" customWidth="1"/>
    <col min="15606" max="15606" width="12.08984375" customWidth="1"/>
    <col min="15607" max="15607" width="14.1796875" customWidth="1"/>
    <col min="15608" max="15616" width="12.90625" customWidth="1"/>
    <col min="15617" max="15617" width="12.453125" customWidth="1"/>
    <col min="15618" max="15620" width="12.90625" customWidth="1"/>
    <col min="15621" max="15621" width="12.36328125" customWidth="1"/>
    <col min="15622" max="15624" width="13.6328125" customWidth="1"/>
    <col min="15625" max="15626" width="12.90625" customWidth="1"/>
    <col min="15627" max="15627" width="12.36328125" customWidth="1"/>
    <col min="15628" max="15630" width="13.6328125" customWidth="1"/>
    <col min="15631" max="15632" width="12.90625" customWidth="1"/>
    <col min="15633" max="15633" width="12.36328125" customWidth="1"/>
    <col min="15634" max="15636" width="13.6328125" customWidth="1"/>
    <col min="15766" max="15766" width="8.90625" customWidth="1"/>
    <col min="15767" max="15767" width="3.1796875" customWidth="1"/>
    <col min="15768" max="15768" width="9.54296875" customWidth="1"/>
    <col min="15769" max="15769" width="6.36328125" customWidth="1"/>
    <col min="15770" max="15770" width="6" customWidth="1"/>
    <col min="15771" max="15771" width="12.54296875" customWidth="1"/>
    <col min="15772" max="15812" width="12.90625" customWidth="1"/>
    <col min="15813" max="15818" width="8.90625" customWidth="1"/>
    <col min="15819" max="15861" width="12.90625" customWidth="1"/>
    <col min="15862" max="15862" width="12.08984375" customWidth="1"/>
    <col min="15863" max="15863" width="14.1796875" customWidth="1"/>
    <col min="15864" max="15872" width="12.90625" customWidth="1"/>
    <col min="15873" max="15873" width="12.453125" customWidth="1"/>
    <col min="15874" max="15876" width="12.90625" customWidth="1"/>
    <col min="15877" max="15877" width="12.36328125" customWidth="1"/>
    <col min="15878" max="15880" width="13.6328125" customWidth="1"/>
    <col min="15881" max="15882" width="12.90625" customWidth="1"/>
    <col min="15883" max="15883" width="12.36328125" customWidth="1"/>
    <col min="15884" max="15886" width="13.6328125" customWidth="1"/>
    <col min="15887" max="15888" width="12.90625" customWidth="1"/>
    <col min="15889" max="15889" width="12.36328125" customWidth="1"/>
    <col min="15890" max="15892" width="13.6328125" customWidth="1"/>
    <col min="16022" max="16022" width="8.90625" customWidth="1"/>
    <col min="16023" max="16023" width="3.1796875" customWidth="1"/>
    <col min="16024" max="16024" width="9.54296875" customWidth="1"/>
    <col min="16025" max="16025" width="6.36328125" customWidth="1"/>
    <col min="16026" max="16026" width="6" customWidth="1"/>
    <col min="16027" max="16027" width="12.54296875" customWidth="1"/>
    <col min="16028" max="16068" width="12.90625" customWidth="1"/>
    <col min="16069" max="16074" width="8.90625" customWidth="1"/>
    <col min="16075" max="16117" width="12.90625" customWidth="1"/>
    <col min="16118" max="16118" width="12.08984375" customWidth="1"/>
    <col min="16119" max="16119" width="14.1796875" customWidth="1"/>
    <col min="16120" max="16128" width="12.90625" customWidth="1"/>
    <col min="16129" max="16129" width="12.453125" customWidth="1"/>
    <col min="16130" max="16132" width="12.90625" customWidth="1"/>
    <col min="16133" max="16133" width="12.36328125" customWidth="1"/>
    <col min="16134" max="16136" width="13.6328125" customWidth="1"/>
    <col min="16137" max="16138" width="12.90625" customWidth="1"/>
    <col min="16139" max="16139" width="12.36328125" customWidth="1"/>
    <col min="16140" max="16142" width="13.6328125" customWidth="1"/>
    <col min="16143" max="16144" width="12.90625" customWidth="1"/>
    <col min="16145" max="16145" width="12.36328125" customWidth="1"/>
    <col min="16146" max="16148" width="13.6328125" customWidth="1"/>
    <col min="16278" max="16278" width="8.90625" customWidth="1"/>
    <col min="16279" max="16279" width="3.1796875" customWidth="1"/>
    <col min="16280" max="16280" width="9.54296875" customWidth="1"/>
    <col min="16281" max="16281" width="6.36328125" customWidth="1"/>
    <col min="16282" max="16282" width="6" customWidth="1"/>
    <col min="16283" max="16283" width="12.54296875" customWidth="1"/>
    <col min="16284" max="16324" width="12.90625" customWidth="1"/>
    <col min="16325" max="16330" width="8.90625" customWidth="1"/>
    <col min="16331" max="16373" width="12.90625" customWidth="1"/>
    <col min="16374" max="16374" width="12.08984375" customWidth="1"/>
    <col min="16375" max="16375" width="14.1796875" customWidth="1"/>
    <col min="16376" max="16384" width="12.90625" customWidth="1"/>
  </cols>
  <sheetData>
    <row r="1" spans="1:16384" x14ac:dyDescent="0.3">
      <c r="F1" s="3" t="s">
        <v>0</v>
      </c>
      <c r="G1" s="4"/>
      <c r="H1" s="4"/>
      <c r="I1" s="4"/>
      <c r="BD1" s="3" t="s">
        <v>0</v>
      </c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CC1" s="3"/>
      <c r="DB1" s="3" t="s">
        <v>0</v>
      </c>
      <c r="DF1" s="3"/>
      <c r="DG1" s="3"/>
      <c r="DW1" s="6"/>
      <c r="DX1" s="7"/>
      <c r="DY1" s="7"/>
      <c r="DZ1" s="7"/>
      <c r="EA1" s="7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8"/>
      <c r="EV1" s="7"/>
      <c r="EW1" s="7"/>
      <c r="EX1" s="3"/>
      <c r="EY1" s="4"/>
      <c r="EZ1" s="3" t="s">
        <v>0</v>
      </c>
      <c r="FD1" s="3"/>
      <c r="FE1" s="3"/>
      <c r="FT1" s="8"/>
      <c r="FU1" s="7"/>
      <c r="FV1" s="7"/>
      <c r="FW1" s="3"/>
      <c r="FX1" s="4"/>
      <c r="FY1" s="3"/>
      <c r="GV1" s="6"/>
      <c r="GW1" s="7"/>
      <c r="GX1" s="3" t="s">
        <v>0</v>
      </c>
      <c r="HB1" s="3"/>
      <c r="HC1" s="3"/>
      <c r="HW1" s="3"/>
      <c r="IV1" s="3" t="s">
        <v>0</v>
      </c>
      <c r="IZ1" s="3"/>
      <c r="JR1" s="7"/>
      <c r="JS1" s="6"/>
      <c r="JT1" s="7"/>
      <c r="JU1" s="9"/>
      <c r="KT1" s="3" t="s">
        <v>0</v>
      </c>
      <c r="KX1" s="3"/>
      <c r="LP1" s="7"/>
      <c r="LQ1" s="7"/>
      <c r="LR1" s="7"/>
      <c r="LS1" s="3"/>
      <c r="MR1" s="3" t="s">
        <v>0</v>
      </c>
      <c r="MS1" s="5"/>
      <c r="MT1" s="5"/>
      <c r="MU1" s="5"/>
      <c r="MV1" s="3"/>
      <c r="MW1" s="5"/>
      <c r="MX1" s="5"/>
      <c r="MY1" s="5"/>
      <c r="MZ1" s="5"/>
      <c r="NA1" s="5"/>
      <c r="NB1" s="5"/>
      <c r="NC1" s="5"/>
      <c r="ND1" s="5"/>
      <c r="NE1" s="305"/>
      <c r="NF1" s="5"/>
      <c r="NG1" s="5"/>
      <c r="NH1" s="5"/>
      <c r="NI1" s="5"/>
      <c r="NJ1" s="305"/>
      <c r="NK1" s="5"/>
      <c r="NL1" s="11"/>
      <c r="NM1" s="11"/>
      <c r="OP1" s="3" t="s">
        <v>0</v>
      </c>
      <c r="OQ1" s="5"/>
      <c r="OR1" s="5"/>
      <c r="OS1" s="5"/>
      <c r="OT1" s="3"/>
      <c r="QN1" s="3" t="s">
        <v>0</v>
      </c>
      <c r="QO1" s="5"/>
      <c r="QP1" s="5"/>
      <c r="QQ1" s="5"/>
      <c r="QR1" s="3"/>
      <c r="SL1" s="3" t="s">
        <v>0</v>
      </c>
      <c r="SM1" s="5"/>
      <c r="SN1" s="5"/>
      <c r="SO1" s="5"/>
      <c r="SP1" s="3"/>
      <c r="UJ1" s="3" t="s">
        <v>0</v>
      </c>
      <c r="UK1" s="5"/>
      <c r="UL1" s="5"/>
      <c r="UM1" s="5"/>
      <c r="UN1" s="3"/>
      <c r="WH1" s="3" t="s">
        <v>0</v>
      </c>
      <c r="WI1" s="5"/>
      <c r="WJ1" s="5"/>
      <c r="WK1" s="5"/>
      <c r="WL1" s="3"/>
      <c r="YF1" s="3" t="s">
        <v>0</v>
      </c>
      <c r="YG1" s="5"/>
      <c r="YH1" s="5"/>
      <c r="YI1" s="5"/>
      <c r="YJ1" s="3"/>
      <c r="AAD1" s="3" t="s">
        <v>0</v>
      </c>
      <c r="AAE1" s="5"/>
      <c r="AAF1" s="5"/>
      <c r="AAG1" s="5"/>
      <c r="AAH1" s="3"/>
      <c r="ACB1" s="3" t="s">
        <v>0</v>
      </c>
      <c r="ACC1" s="5"/>
      <c r="ACD1" s="5"/>
      <c r="ACE1" s="5"/>
      <c r="ACF1" s="3"/>
      <c r="ACG1" s="5"/>
      <c r="ACH1" s="5"/>
      <c r="ACI1" s="5"/>
      <c r="ACJ1" s="5"/>
      <c r="ACK1" s="5"/>
      <c r="ACL1" s="5"/>
      <c r="ACM1" s="5"/>
      <c r="ACN1" s="5"/>
      <c r="ACO1" s="305"/>
      <c r="ACP1" s="5"/>
      <c r="ACQ1" s="5"/>
      <c r="ACR1" s="5"/>
      <c r="ACS1" s="5"/>
      <c r="ACT1" s="305"/>
      <c r="ACU1" s="5"/>
      <c r="ADZ1" s="3" t="s">
        <v>0</v>
      </c>
      <c r="AEH1" s="5"/>
      <c r="AEI1" s="3"/>
    </row>
    <row r="2" spans="1:16384" s="10" customFormat="1" x14ac:dyDescent="0.3">
      <c r="A2" s="14"/>
      <c r="B2" s="2"/>
      <c r="C2" s="2"/>
      <c r="D2" s="2"/>
      <c r="E2" s="2"/>
      <c r="F2" s="15" t="s">
        <v>36</v>
      </c>
      <c r="G2" s="2"/>
      <c r="H2" s="2"/>
      <c r="I2" s="2"/>
      <c r="BD2" s="15" t="s">
        <v>36</v>
      </c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2"/>
      <c r="CC2" s="15"/>
      <c r="CD2" s="2"/>
      <c r="CE2" s="2"/>
      <c r="CF2" s="2"/>
      <c r="DB2" s="15" t="s">
        <v>36</v>
      </c>
      <c r="DF2" s="15"/>
      <c r="DG2" s="15"/>
      <c r="DW2" s="16"/>
      <c r="DX2" s="17"/>
      <c r="DY2" s="18"/>
      <c r="DZ2" s="18"/>
      <c r="EA2" s="18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7"/>
      <c r="EV2" s="18"/>
      <c r="EW2" s="18"/>
      <c r="EX2" s="15"/>
      <c r="EY2" s="2"/>
      <c r="EZ2" s="15" t="s">
        <v>36</v>
      </c>
      <c r="FD2" s="15"/>
      <c r="FE2" s="15"/>
      <c r="FT2" s="17"/>
      <c r="FU2" s="18"/>
      <c r="FV2" s="18"/>
      <c r="FW2" s="15"/>
      <c r="FX2" s="2"/>
      <c r="FY2" s="15"/>
      <c r="GV2" s="16"/>
      <c r="GW2" s="17"/>
      <c r="GX2" s="15" t="s">
        <v>36</v>
      </c>
      <c r="HB2" s="15"/>
      <c r="HC2" s="15"/>
      <c r="HW2" s="15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V2" s="15" t="s">
        <v>36</v>
      </c>
      <c r="IZ2" s="15"/>
      <c r="JR2" s="18"/>
      <c r="JS2" s="16"/>
      <c r="JT2" s="17"/>
      <c r="JU2" s="15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T2" s="15" t="s">
        <v>36</v>
      </c>
      <c r="KX2" s="15"/>
      <c r="LP2" s="18"/>
      <c r="LQ2" s="18"/>
      <c r="LR2" s="18"/>
      <c r="LS2" s="15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R2" s="15" t="s">
        <v>36</v>
      </c>
      <c r="MV2" s="15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309"/>
      <c r="OE2" s="19"/>
      <c r="OF2" s="19"/>
      <c r="OG2" s="19"/>
      <c r="OH2" s="19"/>
      <c r="OI2" s="19"/>
      <c r="OJ2" s="19"/>
      <c r="OK2" s="309"/>
      <c r="OL2" s="19"/>
      <c r="OM2" s="19"/>
      <c r="ON2" s="19"/>
      <c r="OO2" s="19"/>
      <c r="OP2" s="15" t="s">
        <v>36</v>
      </c>
      <c r="OT2" s="15"/>
      <c r="OU2" s="19"/>
      <c r="OV2" s="19"/>
      <c r="OW2" s="19"/>
      <c r="OX2" s="19"/>
      <c r="OY2" s="19"/>
      <c r="OZ2" s="19"/>
      <c r="PA2" s="19"/>
      <c r="PB2" s="19"/>
      <c r="PC2" s="309"/>
      <c r="PD2" s="19"/>
      <c r="PE2" s="19"/>
      <c r="PF2" s="19"/>
      <c r="PG2" s="19"/>
      <c r="PH2" s="30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309"/>
      <c r="QC2" s="19"/>
      <c r="QD2" s="19"/>
      <c r="QE2" s="19"/>
      <c r="QF2" s="19"/>
      <c r="QG2" s="309"/>
      <c r="QH2" s="19"/>
      <c r="QI2" s="19"/>
      <c r="QJ2" s="19"/>
      <c r="QK2" s="19"/>
      <c r="QL2" s="19"/>
      <c r="QM2" s="19"/>
      <c r="QN2" s="15" t="s">
        <v>36</v>
      </c>
      <c r="QR2" s="15"/>
      <c r="QS2" s="19"/>
      <c r="QT2" s="19"/>
      <c r="QU2" s="19"/>
      <c r="QV2" s="19"/>
      <c r="QW2" s="19"/>
      <c r="QX2" s="19"/>
      <c r="QY2" s="19"/>
      <c r="QZ2" s="19"/>
      <c r="RA2" s="309"/>
      <c r="RB2" s="19"/>
      <c r="RC2" s="19"/>
      <c r="RD2" s="19"/>
      <c r="RE2" s="19"/>
      <c r="RF2" s="30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309"/>
      <c r="SA2" s="19"/>
      <c r="SB2" s="19"/>
      <c r="SC2" s="19"/>
      <c r="SD2" s="19"/>
      <c r="SE2" s="309"/>
      <c r="SF2" s="19"/>
      <c r="SG2" s="19"/>
      <c r="SH2" s="19"/>
      <c r="SI2" s="19"/>
      <c r="SJ2" s="19"/>
      <c r="SK2" s="19"/>
      <c r="SL2" s="15" t="s">
        <v>36</v>
      </c>
      <c r="SP2" s="15"/>
      <c r="SQ2" s="19"/>
      <c r="SR2" s="19"/>
      <c r="SS2" s="19"/>
      <c r="ST2" s="19"/>
      <c r="SU2" s="19"/>
      <c r="SV2" s="19"/>
      <c r="SW2" s="19"/>
      <c r="SX2" s="19"/>
      <c r="SY2" s="309"/>
      <c r="SZ2" s="19"/>
      <c r="TA2" s="19"/>
      <c r="TB2" s="19"/>
      <c r="TC2" s="19"/>
      <c r="TD2" s="30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309"/>
      <c r="TY2" s="19"/>
      <c r="TZ2" s="19"/>
      <c r="UA2" s="19"/>
      <c r="UB2" s="19"/>
      <c r="UC2" s="309"/>
      <c r="UD2" s="19"/>
      <c r="UE2" s="19"/>
      <c r="UF2" s="19"/>
      <c r="UG2" s="19"/>
      <c r="UH2" s="19"/>
      <c r="UI2" s="19"/>
      <c r="UJ2" s="15" t="s">
        <v>36</v>
      </c>
      <c r="UN2" s="15"/>
      <c r="UO2" s="19"/>
      <c r="UP2" s="19"/>
      <c r="UQ2" s="19"/>
      <c r="UR2" s="19"/>
      <c r="US2" s="19"/>
      <c r="UT2" s="19"/>
      <c r="UU2" s="19"/>
      <c r="UV2" s="19"/>
      <c r="UW2" s="309"/>
      <c r="UX2" s="19"/>
      <c r="UY2" s="19"/>
      <c r="UZ2" s="19"/>
      <c r="VA2" s="19"/>
      <c r="VB2" s="30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309"/>
      <c r="VW2" s="19"/>
      <c r="VX2" s="19"/>
      <c r="VY2" s="19"/>
      <c r="VZ2" s="19"/>
      <c r="WA2" s="309"/>
      <c r="WB2" s="19"/>
      <c r="WC2" s="19"/>
      <c r="WD2" s="19"/>
      <c r="WE2" s="19"/>
      <c r="WF2" s="19"/>
      <c r="WG2" s="19"/>
      <c r="WH2" s="15" t="s">
        <v>36</v>
      </c>
      <c r="WL2" s="15"/>
      <c r="WM2" s="19"/>
      <c r="WN2" s="19"/>
      <c r="WO2" s="19"/>
      <c r="WP2" s="19"/>
      <c r="WQ2" s="19"/>
      <c r="WR2" s="19"/>
      <c r="WS2" s="19"/>
      <c r="WT2" s="19"/>
      <c r="WU2" s="309"/>
      <c r="WV2" s="19"/>
      <c r="WW2" s="19"/>
      <c r="WX2" s="19"/>
      <c r="WY2" s="19"/>
      <c r="WZ2" s="30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309"/>
      <c r="XU2" s="19"/>
      <c r="XV2" s="19"/>
      <c r="XW2" s="19"/>
      <c r="XX2" s="19"/>
      <c r="XY2" s="309"/>
      <c r="XZ2" s="19"/>
      <c r="YA2" s="19"/>
      <c r="YB2" s="19"/>
      <c r="YC2" s="19"/>
      <c r="YD2" s="19"/>
      <c r="YE2" s="19"/>
      <c r="YF2" s="15" t="s">
        <v>36</v>
      </c>
      <c r="YJ2" s="15"/>
      <c r="YK2" s="19"/>
      <c r="YL2" s="19"/>
      <c r="YM2" s="19"/>
      <c r="YN2" s="19"/>
      <c r="YO2" s="19"/>
      <c r="YP2" s="19"/>
      <c r="YQ2" s="19"/>
      <c r="YR2" s="19"/>
      <c r="YS2" s="309"/>
      <c r="YT2" s="19"/>
      <c r="YU2" s="19"/>
      <c r="YV2" s="19"/>
      <c r="YW2" s="19"/>
      <c r="YX2" s="30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309"/>
      <c r="ZS2" s="19"/>
      <c r="ZT2" s="19"/>
      <c r="ZU2" s="19"/>
      <c r="ZV2" s="19"/>
      <c r="ZW2" s="309"/>
      <c r="ZX2" s="19"/>
      <c r="ZY2" s="19"/>
      <c r="ZZ2" s="19"/>
      <c r="AAA2" s="19"/>
      <c r="AAB2" s="19"/>
      <c r="AAC2" s="19"/>
      <c r="AAD2" s="15" t="s">
        <v>36</v>
      </c>
      <c r="AAH2" s="15"/>
      <c r="AAI2" s="19"/>
      <c r="AAJ2" s="19"/>
      <c r="AAK2" s="19"/>
      <c r="AAL2" s="19"/>
      <c r="AAM2" s="19"/>
      <c r="AAN2" s="19"/>
      <c r="AAO2" s="19"/>
      <c r="AAP2" s="19"/>
      <c r="AAQ2" s="309"/>
      <c r="AAR2" s="19"/>
      <c r="AAS2" s="19"/>
      <c r="AAT2" s="19"/>
      <c r="AAU2" s="19"/>
      <c r="AAV2" s="309"/>
      <c r="AAW2" s="19"/>
      <c r="AAX2" s="19"/>
      <c r="AAY2" s="19"/>
      <c r="AAZ2" s="19"/>
      <c r="ABA2" s="19"/>
      <c r="ABB2" s="19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310"/>
      <c r="ABQ2" s="20"/>
      <c r="ABR2" s="20"/>
      <c r="ABS2" s="20"/>
      <c r="ABT2" s="20"/>
      <c r="ABU2" s="310"/>
      <c r="ABV2" s="19"/>
      <c r="ABW2" s="21"/>
      <c r="ABX2" s="21"/>
      <c r="ABY2" s="19"/>
      <c r="ABZ2" s="19"/>
      <c r="ACA2" s="19"/>
      <c r="ACB2" s="15" t="s">
        <v>36</v>
      </c>
      <c r="ACF2" s="15"/>
      <c r="ACV2" s="19"/>
      <c r="ACW2" s="19"/>
      <c r="ACX2" s="19"/>
      <c r="ACY2" s="19"/>
      <c r="ACZ2" s="21"/>
      <c r="ADA2" s="21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309"/>
      <c r="ADO2" s="19"/>
      <c r="ADP2" s="19"/>
      <c r="ADQ2" s="19"/>
      <c r="ADR2" s="19"/>
      <c r="ADS2" s="309"/>
      <c r="ADZ2" s="15" t="s">
        <v>36</v>
      </c>
      <c r="AEI2" s="15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s="10" customFormat="1" x14ac:dyDescent="0.3">
      <c r="A3" s="14"/>
      <c r="B3" s="2"/>
      <c r="C3" s="2"/>
      <c r="D3" s="2"/>
      <c r="E3" s="2"/>
      <c r="F3" s="9" t="s">
        <v>78</v>
      </c>
      <c r="G3" s="2"/>
      <c r="H3" s="2"/>
      <c r="I3" s="2"/>
      <c r="BD3" s="9" t="s">
        <v>78</v>
      </c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2"/>
      <c r="CC3" s="9"/>
      <c r="CD3" s="2"/>
      <c r="CE3" s="2"/>
      <c r="CF3" s="2"/>
      <c r="DB3" s="9" t="s">
        <v>78</v>
      </c>
      <c r="DF3" s="9"/>
      <c r="DG3" s="9"/>
      <c r="DW3" s="22"/>
      <c r="DX3" s="17"/>
      <c r="DY3" s="18"/>
      <c r="DZ3" s="18"/>
      <c r="EA3" s="18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17"/>
      <c r="EV3" s="18"/>
      <c r="EW3" s="18"/>
      <c r="EX3" s="9"/>
      <c r="EY3" s="2"/>
      <c r="EZ3" s="9" t="s">
        <v>78</v>
      </c>
      <c r="FD3" s="9"/>
      <c r="FE3" s="9"/>
      <c r="FT3" s="17"/>
      <c r="FU3" s="18"/>
      <c r="FV3" s="18"/>
      <c r="FW3" s="9"/>
      <c r="FX3" s="2"/>
      <c r="FY3" s="9"/>
      <c r="GV3" s="22"/>
      <c r="GW3" s="17"/>
      <c r="GX3" s="9" t="s">
        <v>78</v>
      </c>
      <c r="HB3" s="9"/>
      <c r="HC3" s="9"/>
      <c r="HW3" s="9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V3" s="9" t="s">
        <v>78</v>
      </c>
      <c r="IZ3" s="9"/>
      <c r="JR3" s="18"/>
      <c r="JS3" s="22"/>
      <c r="JT3" s="17"/>
      <c r="JU3" s="9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T3" s="9" t="s">
        <v>78</v>
      </c>
      <c r="KX3" s="9"/>
      <c r="LP3" s="18"/>
      <c r="LQ3" s="18"/>
      <c r="LR3" s="18"/>
      <c r="LS3" s="9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R3" s="9" t="s">
        <v>78</v>
      </c>
      <c r="MV3" s="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309"/>
      <c r="OE3" s="19"/>
      <c r="OF3" s="19"/>
      <c r="OG3" s="19"/>
      <c r="OH3" s="19"/>
      <c r="OI3" s="19"/>
      <c r="OJ3" s="19"/>
      <c r="OK3" s="309"/>
      <c r="OL3" s="19"/>
      <c r="OM3" s="19"/>
      <c r="ON3" s="19"/>
      <c r="OO3" s="19"/>
      <c r="OP3" s="9" t="s">
        <v>78</v>
      </c>
      <c r="OT3" s="9"/>
      <c r="OU3" s="19"/>
      <c r="OV3" s="19"/>
      <c r="OW3" s="19"/>
      <c r="OX3" s="19"/>
      <c r="OY3" s="19"/>
      <c r="OZ3" s="19"/>
      <c r="PA3" s="19"/>
      <c r="PB3" s="19"/>
      <c r="PC3" s="309"/>
      <c r="PD3" s="19"/>
      <c r="PE3" s="19"/>
      <c r="PF3" s="19"/>
      <c r="PG3" s="19"/>
      <c r="PH3" s="30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309"/>
      <c r="QC3" s="19"/>
      <c r="QD3" s="19"/>
      <c r="QE3" s="19"/>
      <c r="QF3" s="19"/>
      <c r="QG3" s="309"/>
      <c r="QH3" s="19"/>
      <c r="QI3" s="19"/>
      <c r="QJ3" s="19"/>
      <c r="QK3" s="19"/>
      <c r="QL3" s="19"/>
      <c r="QM3" s="19"/>
      <c r="QN3" s="9" t="s">
        <v>78</v>
      </c>
      <c r="QR3" s="9"/>
      <c r="QS3" s="19"/>
      <c r="QT3" s="19"/>
      <c r="QU3" s="19"/>
      <c r="QV3" s="19"/>
      <c r="QW3" s="19"/>
      <c r="QX3" s="19"/>
      <c r="QY3" s="19"/>
      <c r="QZ3" s="19"/>
      <c r="RA3" s="309"/>
      <c r="RB3" s="19"/>
      <c r="RC3" s="19"/>
      <c r="RD3" s="19"/>
      <c r="RE3" s="19"/>
      <c r="RF3" s="30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309"/>
      <c r="SA3" s="19"/>
      <c r="SB3" s="19"/>
      <c r="SC3" s="19"/>
      <c r="SD3" s="19"/>
      <c r="SE3" s="309"/>
      <c r="SF3" s="19"/>
      <c r="SG3" s="19"/>
      <c r="SH3" s="19"/>
      <c r="SI3" s="19"/>
      <c r="SJ3" s="19"/>
      <c r="SK3" s="19"/>
      <c r="SL3" s="9" t="s">
        <v>78</v>
      </c>
      <c r="SP3" s="9"/>
      <c r="SQ3" s="19"/>
      <c r="SR3" s="19"/>
      <c r="SS3" s="19"/>
      <c r="ST3" s="19"/>
      <c r="SU3" s="19"/>
      <c r="SV3" s="19"/>
      <c r="SW3" s="19"/>
      <c r="SX3" s="19"/>
      <c r="SY3" s="309"/>
      <c r="SZ3" s="19"/>
      <c r="TA3" s="19"/>
      <c r="TB3" s="19"/>
      <c r="TC3" s="19"/>
      <c r="TD3" s="30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309"/>
      <c r="TY3" s="19"/>
      <c r="TZ3" s="19"/>
      <c r="UA3" s="19"/>
      <c r="UB3" s="19"/>
      <c r="UC3" s="309"/>
      <c r="UD3" s="19"/>
      <c r="UE3" s="19"/>
      <c r="UF3" s="19"/>
      <c r="UG3" s="19"/>
      <c r="UH3" s="19"/>
      <c r="UI3" s="19"/>
      <c r="UJ3" s="9" t="s">
        <v>78</v>
      </c>
      <c r="UN3" s="9"/>
      <c r="UO3" s="19"/>
      <c r="UP3" s="19"/>
      <c r="UQ3" s="19"/>
      <c r="UR3" s="19"/>
      <c r="US3" s="19"/>
      <c r="UT3" s="19"/>
      <c r="UU3" s="19"/>
      <c r="UV3" s="19"/>
      <c r="UW3" s="309"/>
      <c r="UX3" s="19"/>
      <c r="UY3" s="19"/>
      <c r="UZ3" s="19"/>
      <c r="VA3" s="19"/>
      <c r="VB3" s="30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309"/>
      <c r="VW3" s="19"/>
      <c r="VX3" s="19"/>
      <c r="VY3" s="19"/>
      <c r="VZ3" s="19"/>
      <c r="WA3" s="309"/>
      <c r="WB3" s="19"/>
      <c r="WC3" s="19"/>
      <c r="WD3" s="19"/>
      <c r="WE3" s="19"/>
      <c r="WF3" s="19"/>
      <c r="WG3" s="19"/>
      <c r="WH3" s="9" t="s">
        <v>78</v>
      </c>
      <c r="WL3" s="9"/>
      <c r="WM3" s="19"/>
      <c r="WN3" s="19"/>
      <c r="WO3" s="19"/>
      <c r="WP3" s="19"/>
      <c r="WQ3" s="19"/>
      <c r="WR3" s="19"/>
      <c r="WS3" s="19"/>
      <c r="WT3" s="19"/>
      <c r="WU3" s="309"/>
      <c r="WV3" s="19"/>
      <c r="WW3" s="19"/>
      <c r="WX3" s="19"/>
      <c r="WY3" s="19"/>
      <c r="WZ3" s="30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309"/>
      <c r="XU3" s="19"/>
      <c r="XV3" s="19"/>
      <c r="XW3" s="19"/>
      <c r="XX3" s="19"/>
      <c r="XY3" s="309"/>
      <c r="XZ3" s="19"/>
      <c r="YA3" s="19"/>
      <c r="YB3" s="19"/>
      <c r="YC3" s="19"/>
      <c r="YD3" s="19"/>
      <c r="YE3" s="19"/>
      <c r="YF3" s="9" t="s">
        <v>78</v>
      </c>
      <c r="YJ3" s="9"/>
      <c r="YK3" s="19"/>
      <c r="YL3" s="19"/>
      <c r="YM3" s="19"/>
      <c r="YN3" s="19"/>
      <c r="YO3" s="19"/>
      <c r="YP3" s="19"/>
      <c r="YQ3" s="19"/>
      <c r="YR3" s="19"/>
      <c r="YS3" s="309"/>
      <c r="YT3" s="19"/>
      <c r="YU3" s="19"/>
      <c r="YV3" s="19"/>
      <c r="YW3" s="19"/>
      <c r="YX3" s="30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309"/>
      <c r="ZS3" s="19"/>
      <c r="ZT3" s="19"/>
      <c r="ZU3" s="19"/>
      <c r="ZV3" s="19"/>
      <c r="ZW3" s="309"/>
      <c r="ZX3" s="19"/>
      <c r="ZY3" s="19"/>
      <c r="ZZ3" s="19"/>
      <c r="AAA3" s="19"/>
      <c r="AAB3" s="19"/>
      <c r="AAC3" s="19"/>
      <c r="AAD3" s="9" t="s">
        <v>78</v>
      </c>
      <c r="AAH3" s="9"/>
      <c r="AAI3" s="19"/>
      <c r="AAJ3" s="19"/>
      <c r="AAK3" s="19"/>
      <c r="AAL3" s="19"/>
      <c r="AAM3" s="19"/>
      <c r="AAN3" s="19"/>
      <c r="AAO3" s="19"/>
      <c r="AAP3" s="19"/>
      <c r="AAQ3" s="309"/>
      <c r="AAR3" s="19"/>
      <c r="AAS3" s="19"/>
      <c r="AAT3" s="19"/>
      <c r="AAU3" s="19"/>
      <c r="AAV3" s="309"/>
      <c r="AAW3" s="19"/>
      <c r="AAX3" s="19"/>
      <c r="AAY3" s="19"/>
      <c r="AAZ3" s="19"/>
      <c r="ABA3" s="19"/>
      <c r="ABB3" s="19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310"/>
      <c r="ABQ3" s="20"/>
      <c r="ABR3" s="20"/>
      <c r="ABS3" s="20"/>
      <c r="ABT3" s="20"/>
      <c r="ABU3" s="310"/>
      <c r="ABV3" s="19"/>
      <c r="ABW3" s="21"/>
      <c r="ABX3" s="21"/>
      <c r="ABY3" s="19"/>
      <c r="ABZ3" s="19"/>
      <c r="ACA3" s="19"/>
      <c r="ACB3" s="9" t="s">
        <v>78</v>
      </c>
      <c r="ACF3" s="9"/>
      <c r="ACV3" s="19"/>
      <c r="ACW3" s="19"/>
      <c r="ACX3" s="19"/>
      <c r="ACY3" s="19"/>
      <c r="ACZ3" s="21"/>
      <c r="ADA3" s="21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309"/>
      <c r="ADO3" s="19"/>
      <c r="ADP3" s="19"/>
      <c r="ADQ3" s="19"/>
      <c r="ADR3" s="19"/>
      <c r="ADS3" s="309"/>
      <c r="ADZ3" s="9" t="s">
        <v>78</v>
      </c>
      <c r="AEI3" s="9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10" customFormat="1" x14ac:dyDescent="0.3">
      <c r="A4" s="14"/>
      <c r="B4" s="2"/>
      <c r="C4" s="2"/>
      <c r="D4" s="2"/>
      <c r="E4" s="2"/>
      <c r="F4" s="9"/>
      <c r="G4" s="2"/>
      <c r="H4" s="2"/>
      <c r="I4" s="2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2"/>
      <c r="CC4" s="9"/>
      <c r="CD4" s="2"/>
      <c r="CE4" s="2"/>
      <c r="CF4" s="2"/>
      <c r="DF4" s="9"/>
      <c r="DG4" s="9"/>
      <c r="DW4" s="22"/>
      <c r="DX4" s="17"/>
      <c r="DY4" s="18"/>
      <c r="DZ4" s="18"/>
      <c r="EA4" s="18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17"/>
      <c r="EV4" s="18"/>
      <c r="EW4" s="18"/>
      <c r="EX4" s="9"/>
      <c r="EY4" s="2"/>
      <c r="FD4" s="9"/>
      <c r="FE4" s="9"/>
      <c r="FT4" s="17"/>
      <c r="FU4" s="18"/>
      <c r="FV4" s="18"/>
      <c r="FW4" s="9"/>
      <c r="FX4" s="2"/>
      <c r="GV4" s="22"/>
      <c r="GW4" s="17"/>
      <c r="HB4" s="9"/>
      <c r="HC4" s="9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W4" s="9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Z4" s="9"/>
      <c r="JR4" s="18"/>
      <c r="JS4" s="22"/>
      <c r="JT4" s="17"/>
      <c r="JU4" s="9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X4" s="9"/>
      <c r="LP4" s="18"/>
      <c r="LQ4" s="18"/>
      <c r="LR4" s="18"/>
      <c r="LS4" s="9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V4" s="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309"/>
      <c r="OE4" s="19"/>
      <c r="OF4" s="19"/>
      <c r="OG4" s="19"/>
      <c r="OH4" s="19"/>
      <c r="OI4" s="19"/>
      <c r="OJ4" s="19"/>
      <c r="OK4" s="309"/>
      <c r="OL4" s="19"/>
      <c r="OM4" s="19"/>
      <c r="ON4" s="19"/>
      <c r="OO4" s="19"/>
      <c r="OT4" s="9"/>
      <c r="OU4" s="19"/>
      <c r="OV4" s="19"/>
      <c r="OW4" s="19"/>
      <c r="OX4" s="19"/>
      <c r="OY4" s="19"/>
      <c r="OZ4" s="19"/>
      <c r="PA4" s="19"/>
      <c r="PB4" s="19"/>
      <c r="PC4" s="309"/>
      <c r="PD4" s="19"/>
      <c r="PE4" s="19"/>
      <c r="PF4" s="19"/>
      <c r="PG4" s="19"/>
      <c r="PH4" s="30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309"/>
      <c r="QC4" s="19"/>
      <c r="QD4" s="19"/>
      <c r="QE4" s="19"/>
      <c r="QF4" s="19"/>
      <c r="QG4" s="309"/>
      <c r="QH4" s="19"/>
      <c r="QI4" s="19"/>
      <c r="QJ4" s="19"/>
      <c r="QK4" s="19"/>
      <c r="QL4" s="19"/>
      <c r="QM4" s="19"/>
      <c r="QR4" s="9"/>
      <c r="QS4" s="19"/>
      <c r="QT4" s="19"/>
      <c r="QU4" s="19"/>
      <c r="QV4" s="19"/>
      <c r="QW4" s="19"/>
      <c r="QX4" s="19"/>
      <c r="QY4" s="19"/>
      <c r="QZ4" s="19"/>
      <c r="RA4" s="309"/>
      <c r="RB4" s="19"/>
      <c r="RC4" s="19"/>
      <c r="RD4" s="19"/>
      <c r="RE4" s="19"/>
      <c r="RF4" s="30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309"/>
      <c r="SA4" s="19"/>
      <c r="SB4" s="19"/>
      <c r="SC4" s="19"/>
      <c r="SD4" s="19"/>
      <c r="SE4" s="309"/>
      <c r="SF4" s="19"/>
      <c r="SG4" s="19"/>
      <c r="SH4" s="19"/>
      <c r="SI4" s="19"/>
      <c r="SJ4" s="19"/>
      <c r="SK4" s="19"/>
      <c r="SP4" s="9"/>
      <c r="SQ4" s="19"/>
      <c r="SR4" s="19"/>
      <c r="SS4" s="19"/>
      <c r="ST4" s="19"/>
      <c r="SU4" s="19"/>
      <c r="SV4" s="19"/>
      <c r="SW4" s="19"/>
      <c r="SX4" s="19"/>
      <c r="SY4" s="309"/>
      <c r="SZ4" s="19"/>
      <c r="TA4" s="19"/>
      <c r="TB4" s="19"/>
      <c r="TC4" s="19"/>
      <c r="TD4" s="30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309"/>
      <c r="TY4" s="19"/>
      <c r="TZ4" s="19"/>
      <c r="UA4" s="19"/>
      <c r="UB4" s="19"/>
      <c r="UC4" s="309"/>
      <c r="UD4" s="19"/>
      <c r="UE4" s="19"/>
      <c r="UF4" s="19"/>
      <c r="UG4" s="19"/>
      <c r="UH4" s="19"/>
      <c r="UI4" s="19"/>
      <c r="UN4" s="9"/>
      <c r="UO4" s="19"/>
      <c r="UP4" s="19"/>
      <c r="UQ4" s="19"/>
      <c r="UR4" s="19"/>
      <c r="US4" s="19"/>
      <c r="UT4" s="19"/>
      <c r="UU4" s="19"/>
      <c r="UV4" s="19"/>
      <c r="UW4" s="309"/>
      <c r="UX4" s="19"/>
      <c r="UY4" s="19"/>
      <c r="UZ4" s="19"/>
      <c r="VA4" s="19"/>
      <c r="VB4" s="30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309"/>
      <c r="VW4" s="19"/>
      <c r="VX4" s="19"/>
      <c r="VY4" s="19"/>
      <c r="VZ4" s="19"/>
      <c r="WA4" s="309"/>
      <c r="WB4" s="19"/>
      <c r="WC4" s="19"/>
      <c r="WD4" s="19"/>
      <c r="WE4" s="19"/>
      <c r="WF4" s="19"/>
      <c r="WG4" s="19"/>
      <c r="WL4" s="9"/>
      <c r="WM4" s="19"/>
      <c r="WN4" s="19"/>
      <c r="WO4" s="19"/>
      <c r="WP4" s="19"/>
      <c r="WQ4" s="19"/>
      <c r="WR4" s="19"/>
      <c r="WS4" s="19"/>
      <c r="WT4" s="19"/>
      <c r="WU4" s="309"/>
      <c r="WV4" s="19"/>
      <c r="WW4" s="19"/>
      <c r="WX4" s="19"/>
      <c r="WY4" s="19"/>
      <c r="WZ4" s="30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309"/>
      <c r="XU4" s="19"/>
      <c r="XV4" s="19"/>
      <c r="XW4" s="19"/>
      <c r="XX4" s="19"/>
      <c r="XY4" s="309"/>
      <c r="XZ4" s="19"/>
      <c r="YA4" s="19"/>
      <c r="YB4" s="19"/>
      <c r="YC4" s="19"/>
      <c r="YD4" s="19"/>
      <c r="YE4" s="19"/>
      <c r="YJ4" s="9"/>
      <c r="YK4" s="19"/>
      <c r="YL4" s="19"/>
      <c r="YM4" s="19"/>
      <c r="YN4" s="19"/>
      <c r="YO4" s="19"/>
      <c r="YP4" s="19"/>
      <c r="YQ4" s="19"/>
      <c r="YR4" s="19"/>
      <c r="YS4" s="309"/>
      <c r="YT4" s="19"/>
      <c r="YU4" s="19"/>
      <c r="YV4" s="19"/>
      <c r="YW4" s="19"/>
      <c r="YX4" s="30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309"/>
      <c r="ZS4" s="19"/>
      <c r="ZT4" s="19"/>
      <c r="ZU4" s="19"/>
      <c r="ZV4" s="19"/>
      <c r="ZW4" s="309"/>
      <c r="ZX4" s="19"/>
      <c r="ZY4" s="19"/>
      <c r="ZZ4" s="19"/>
      <c r="AAA4" s="19"/>
      <c r="AAB4" s="19"/>
      <c r="AAC4" s="19"/>
      <c r="AAH4" s="9"/>
      <c r="AAI4" s="19"/>
      <c r="AAJ4" s="19"/>
      <c r="AAK4" s="19"/>
      <c r="AAL4" s="19"/>
      <c r="AAM4" s="19"/>
      <c r="AAN4" s="19"/>
      <c r="AAO4" s="19"/>
      <c r="AAP4" s="19"/>
      <c r="AAQ4" s="309"/>
      <c r="AAR4" s="19"/>
      <c r="AAS4" s="19"/>
      <c r="AAT4" s="19"/>
      <c r="AAU4" s="19"/>
      <c r="AAV4" s="309"/>
      <c r="AAW4" s="19"/>
      <c r="AAX4" s="19"/>
      <c r="AAY4" s="19"/>
      <c r="AAZ4" s="19"/>
      <c r="ABA4" s="19"/>
      <c r="ABB4" s="19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310"/>
      <c r="ABQ4" s="20"/>
      <c r="ABR4" s="20"/>
      <c r="ABS4" s="20"/>
      <c r="ABT4" s="20"/>
      <c r="ABU4" s="310"/>
      <c r="ABV4" s="19"/>
      <c r="ABW4" s="21"/>
      <c r="ABX4" s="21"/>
      <c r="ABY4" s="19"/>
      <c r="ABZ4" s="19"/>
      <c r="ACA4" s="19"/>
      <c r="ACF4" s="9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23"/>
      <c r="ACW4" s="19"/>
      <c r="ACX4" s="19"/>
      <c r="ACY4" s="19"/>
      <c r="ACZ4" s="21"/>
      <c r="ADA4" s="21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309"/>
      <c r="ADO4" s="19"/>
      <c r="ADP4" s="19"/>
      <c r="ADQ4" s="19"/>
      <c r="ADR4" s="19"/>
      <c r="ADS4" s="309"/>
      <c r="AEI4" s="9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10" customFormat="1" x14ac:dyDescent="0.3">
      <c r="A5" s="14"/>
      <c r="B5" s="2"/>
      <c r="C5" s="2"/>
      <c r="D5" s="2"/>
      <c r="E5" s="2"/>
      <c r="F5" s="24" t="s">
        <v>1</v>
      </c>
      <c r="G5" s="25"/>
      <c r="H5" s="25"/>
      <c r="I5" s="25"/>
      <c r="J5" s="25"/>
      <c r="K5" s="25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BD5" s="24" t="s">
        <v>1</v>
      </c>
      <c r="BE5" s="25">
        <f>$G$5</f>
        <v>0</v>
      </c>
      <c r="BF5" s="25"/>
      <c r="BG5" s="25"/>
      <c r="BH5" s="25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18"/>
      <c r="BY5" s="18"/>
      <c r="BZ5" s="27"/>
      <c r="CA5" s="18"/>
      <c r="CC5" s="28"/>
      <c r="CD5" s="27"/>
      <c r="CE5" s="27"/>
      <c r="CF5" s="27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27"/>
      <c r="CX5" s="18"/>
      <c r="DB5" s="24" t="s">
        <v>1</v>
      </c>
      <c r="DC5" s="25">
        <f>$G$5</f>
        <v>0</v>
      </c>
      <c r="DD5" s="25"/>
      <c r="DE5" s="25"/>
      <c r="DF5" s="25"/>
      <c r="DG5" s="27"/>
      <c r="DR5" s="18"/>
      <c r="DS5" s="18"/>
      <c r="DT5" s="18"/>
      <c r="DU5" s="18"/>
      <c r="DV5" s="18"/>
      <c r="DW5" s="29"/>
      <c r="DX5" s="27"/>
      <c r="DY5" s="27"/>
      <c r="DZ5" s="27"/>
      <c r="EA5" s="1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7"/>
      <c r="EV5" s="18"/>
      <c r="EW5" s="18"/>
      <c r="EX5" s="28"/>
      <c r="EY5" s="27"/>
      <c r="EZ5" s="24" t="s">
        <v>1</v>
      </c>
      <c r="FA5" s="25">
        <f>$G$5</f>
        <v>0</v>
      </c>
      <c r="FB5" s="25"/>
      <c r="FC5" s="25"/>
      <c r="FD5" s="25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18"/>
      <c r="FU5" s="18"/>
      <c r="FV5" s="18"/>
      <c r="FW5" s="28"/>
      <c r="FX5" s="27"/>
      <c r="FY5" s="24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18"/>
      <c r="GV5" s="29"/>
      <c r="GW5" s="27"/>
      <c r="GX5" s="24" t="s">
        <v>1</v>
      </c>
      <c r="GY5" s="25">
        <f>$G$5</f>
        <v>0</v>
      </c>
      <c r="GZ5" s="25"/>
      <c r="HA5" s="25"/>
      <c r="HB5" s="25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W5" s="24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V5" s="24" t="s">
        <v>1</v>
      </c>
      <c r="IW5" s="25">
        <f>$G$5</f>
        <v>0</v>
      </c>
      <c r="IX5" s="25"/>
      <c r="IY5" s="25"/>
      <c r="IZ5" s="25"/>
      <c r="JL5" s="18"/>
      <c r="JM5" s="18"/>
      <c r="JN5" s="18"/>
      <c r="JO5" s="18"/>
      <c r="JP5" s="18"/>
      <c r="JR5" s="18"/>
      <c r="JS5" s="29"/>
      <c r="JT5" s="27"/>
      <c r="JU5" s="24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18"/>
      <c r="KT5" s="24" t="s">
        <v>1</v>
      </c>
      <c r="KU5" s="25">
        <f>$G$5</f>
        <v>0</v>
      </c>
      <c r="KV5" s="25"/>
      <c r="KW5" s="25"/>
      <c r="KX5" s="25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32"/>
      <c r="LP5" s="27"/>
      <c r="LQ5" s="18"/>
      <c r="LR5" s="18"/>
      <c r="LS5" s="24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18"/>
      <c r="MR5" s="24" t="s">
        <v>1</v>
      </c>
      <c r="MS5" s="25">
        <f>$G$5</f>
        <v>0</v>
      </c>
      <c r="MT5" s="25"/>
      <c r="MU5" s="25"/>
      <c r="MV5" s="25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309"/>
      <c r="OE5" s="19"/>
      <c r="OF5" s="19"/>
      <c r="OG5" s="19"/>
      <c r="OH5" s="19"/>
      <c r="OI5" s="19"/>
      <c r="OJ5" s="19"/>
      <c r="OK5" s="309"/>
      <c r="OL5" s="19"/>
      <c r="OM5" s="19"/>
      <c r="ON5" s="19"/>
      <c r="OO5" s="19"/>
      <c r="OP5" s="24" t="s">
        <v>1</v>
      </c>
      <c r="OQ5" s="25">
        <f>$G$5</f>
        <v>0</v>
      </c>
      <c r="OR5" s="25"/>
      <c r="OS5" s="25"/>
      <c r="OT5" s="25"/>
      <c r="OU5" s="19"/>
      <c r="OV5" s="19"/>
      <c r="OW5" s="19"/>
      <c r="OX5" s="19"/>
      <c r="OY5" s="19"/>
      <c r="OZ5" s="19"/>
      <c r="PA5" s="19"/>
      <c r="PB5" s="19"/>
      <c r="PC5" s="309"/>
      <c r="PD5" s="19"/>
      <c r="PE5" s="19"/>
      <c r="PF5" s="19"/>
      <c r="PG5" s="19"/>
      <c r="PH5" s="30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309"/>
      <c r="QC5" s="19"/>
      <c r="QD5" s="19"/>
      <c r="QE5" s="19"/>
      <c r="QF5" s="19"/>
      <c r="QG5" s="309"/>
      <c r="QH5" s="19"/>
      <c r="QI5" s="19"/>
      <c r="QJ5" s="19"/>
      <c r="QK5" s="19"/>
      <c r="QL5" s="19"/>
      <c r="QM5" s="19"/>
      <c r="QN5" s="24" t="s">
        <v>1</v>
      </c>
      <c r="QO5" s="25">
        <f>$G$5</f>
        <v>0</v>
      </c>
      <c r="QP5" s="25"/>
      <c r="QQ5" s="25"/>
      <c r="QR5" s="25"/>
      <c r="QS5" s="19"/>
      <c r="QT5" s="19"/>
      <c r="QU5" s="19"/>
      <c r="QV5" s="19"/>
      <c r="QW5" s="19"/>
      <c r="QX5" s="19"/>
      <c r="QY5" s="19"/>
      <c r="QZ5" s="19"/>
      <c r="RA5" s="309"/>
      <c r="RB5" s="19"/>
      <c r="RC5" s="19"/>
      <c r="RD5" s="19"/>
      <c r="RE5" s="19"/>
      <c r="RF5" s="30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309"/>
      <c r="SA5" s="19"/>
      <c r="SB5" s="19"/>
      <c r="SC5" s="19"/>
      <c r="SD5" s="19"/>
      <c r="SE5" s="309"/>
      <c r="SF5" s="19"/>
      <c r="SG5" s="19"/>
      <c r="SH5" s="19"/>
      <c r="SI5" s="19"/>
      <c r="SJ5" s="19"/>
      <c r="SK5" s="19"/>
      <c r="SL5" s="24" t="s">
        <v>1</v>
      </c>
      <c r="SM5" s="25">
        <f>$G$5</f>
        <v>0</v>
      </c>
      <c r="SN5" s="25"/>
      <c r="SO5" s="25"/>
      <c r="SP5" s="25"/>
      <c r="SQ5" s="19"/>
      <c r="SR5" s="19"/>
      <c r="SS5" s="19"/>
      <c r="ST5" s="19"/>
      <c r="SU5" s="19"/>
      <c r="SV5" s="19"/>
      <c r="SW5" s="19"/>
      <c r="SX5" s="19"/>
      <c r="SY5" s="309"/>
      <c r="SZ5" s="19"/>
      <c r="TA5" s="19"/>
      <c r="TB5" s="19"/>
      <c r="TC5" s="19"/>
      <c r="TD5" s="30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309"/>
      <c r="TY5" s="19"/>
      <c r="TZ5" s="19"/>
      <c r="UA5" s="19"/>
      <c r="UB5" s="19"/>
      <c r="UC5" s="309"/>
      <c r="UD5" s="19"/>
      <c r="UE5" s="19"/>
      <c r="UF5" s="19"/>
      <c r="UG5" s="19"/>
      <c r="UH5" s="19"/>
      <c r="UI5" s="19"/>
      <c r="UJ5" s="24" t="s">
        <v>1</v>
      </c>
      <c r="UK5" s="25">
        <f>$G$5</f>
        <v>0</v>
      </c>
      <c r="UL5" s="25"/>
      <c r="UM5" s="25"/>
      <c r="UN5" s="25"/>
      <c r="UO5" s="19"/>
      <c r="UP5" s="19"/>
      <c r="UQ5" s="19"/>
      <c r="UR5" s="19"/>
      <c r="US5" s="19"/>
      <c r="UT5" s="19"/>
      <c r="UU5" s="19"/>
      <c r="UV5" s="19"/>
      <c r="UW5" s="309"/>
      <c r="UX5" s="19"/>
      <c r="UY5" s="19"/>
      <c r="UZ5" s="19"/>
      <c r="VA5" s="19"/>
      <c r="VB5" s="30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309"/>
      <c r="VW5" s="19"/>
      <c r="VX5" s="19"/>
      <c r="VY5" s="19"/>
      <c r="VZ5" s="19"/>
      <c r="WA5" s="309"/>
      <c r="WB5" s="19"/>
      <c r="WC5" s="19"/>
      <c r="WD5" s="19"/>
      <c r="WE5" s="19"/>
      <c r="WF5" s="19"/>
      <c r="WG5" s="19"/>
      <c r="WH5" s="24" t="s">
        <v>1</v>
      </c>
      <c r="WI5" s="25">
        <f>$G$5</f>
        <v>0</v>
      </c>
      <c r="WJ5" s="25"/>
      <c r="WK5" s="25"/>
      <c r="WL5" s="25"/>
      <c r="WM5" s="19"/>
      <c r="WN5" s="19"/>
      <c r="WO5" s="19"/>
      <c r="WP5" s="19"/>
      <c r="WQ5" s="19"/>
      <c r="WR5" s="19"/>
      <c r="WS5" s="19"/>
      <c r="WT5" s="19"/>
      <c r="WU5" s="309"/>
      <c r="WV5" s="19"/>
      <c r="WW5" s="19"/>
      <c r="WX5" s="19"/>
      <c r="WY5" s="19"/>
      <c r="WZ5" s="30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309"/>
      <c r="XU5" s="19"/>
      <c r="XV5" s="19"/>
      <c r="XW5" s="19"/>
      <c r="XX5" s="19"/>
      <c r="XY5" s="309"/>
      <c r="XZ5" s="19"/>
      <c r="YA5" s="19"/>
      <c r="YB5" s="19"/>
      <c r="YC5" s="19"/>
      <c r="YD5" s="19"/>
      <c r="YE5" s="19"/>
      <c r="YF5" s="24" t="s">
        <v>1</v>
      </c>
      <c r="YG5" s="25">
        <f>$G$5</f>
        <v>0</v>
      </c>
      <c r="YH5" s="25"/>
      <c r="YI5" s="25"/>
      <c r="YJ5" s="25"/>
      <c r="YK5" s="19"/>
      <c r="YL5" s="19"/>
      <c r="YM5" s="19"/>
      <c r="YN5" s="19"/>
      <c r="YO5" s="19"/>
      <c r="YP5" s="19"/>
      <c r="YQ5" s="19"/>
      <c r="YR5" s="19"/>
      <c r="YS5" s="309"/>
      <c r="YT5" s="19"/>
      <c r="YU5" s="19"/>
      <c r="YV5" s="19"/>
      <c r="YW5" s="19"/>
      <c r="YX5" s="30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309"/>
      <c r="ZS5" s="19"/>
      <c r="ZT5" s="19"/>
      <c r="ZU5" s="19"/>
      <c r="ZV5" s="19"/>
      <c r="ZW5" s="309"/>
      <c r="ZX5" s="19"/>
      <c r="ZY5" s="19"/>
      <c r="ZZ5" s="19"/>
      <c r="AAA5" s="19"/>
      <c r="AAB5" s="19"/>
      <c r="AAC5" s="19"/>
      <c r="AAD5" s="24" t="s">
        <v>1</v>
      </c>
      <c r="AAE5" s="25">
        <f>$G$5</f>
        <v>0</v>
      </c>
      <c r="AAF5" s="25"/>
      <c r="AAG5" s="25"/>
      <c r="AAH5" s="25"/>
      <c r="AAI5" s="19"/>
      <c r="AAJ5" s="19"/>
      <c r="AAK5" s="19"/>
      <c r="AAL5" s="19"/>
      <c r="AAM5" s="19"/>
      <c r="AAN5" s="19"/>
      <c r="AAO5" s="19"/>
      <c r="AAP5" s="19"/>
      <c r="AAQ5" s="309"/>
      <c r="AAR5" s="19"/>
      <c r="AAS5" s="19"/>
      <c r="AAT5" s="19"/>
      <c r="AAU5" s="19"/>
      <c r="AAV5" s="309"/>
      <c r="AAW5" s="19"/>
      <c r="AAX5" s="19"/>
      <c r="AAY5" s="19"/>
      <c r="AAZ5" s="19"/>
      <c r="ABA5" s="19"/>
      <c r="ABB5" s="19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310"/>
      <c r="ABQ5" s="20"/>
      <c r="ABR5" s="20"/>
      <c r="ABS5" s="20"/>
      <c r="ABT5" s="20"/>
      <c r="ABU5" s="310"/>
      <c r="ABV5" s="19"/>
      <c r="ABW5" s="21"/>
      <c r="ABX5" s="21"/>
      <c r="ABY5" s="19"/>
      <c r="ABZ5" s="19"/>
      <c r="ACA5" s="19"/>
      <c r="ACB5" s="24" t="s">
        <v>1</v>
      </c>
      <c r="ACC5" s="25">
        <f>$G$5</f>
        <v>0</v>
      </c>
      <c r="ACD5" s="25"/>
      <c r="ACE5" s="25"/>
      <c r="ACF5" s="25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19"/>
      <c r="ACW5" s="19"/>
      <c r="ACX5" s="19"/>
      <c r="ACY5" s="19"/>
      <c r="ACZ5" s="21"/>
      <c r="ADA5" s="21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309"/>
      <c r="ADO5" s="19"/>
      <c r="ADP5" s="19"/>
      <c r="ADQ5" s="19"/>
      <c r="ADR5" s="19"/>
      <c r="ADS5" s="309"/>
      <c r="ADZ5" s="24" t="s">
        <v>1</v>
      </c>
      <c r="AEA5" s="25">
        <f>$G$5</f>
        <v>0</v>
      </c>
      <c r="AEB5" s="25"/>
      <c r="AEC5" s="25"/>
      <c r="AED5" s="25"/>
      <c r="AEE5" s="25"/>
      <c r="AEF5" s="284"/>
      <c r="AEG5" s="25"/>
      <c r="AEH5" s="25"/>
      <c r="AEI5" s="2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10" customFormat="1" x14ac:dyDescent="0.3">
      <c r="A6" s="14"/>
      <c r="B6" s="2"/>
      <c r="C6" s="2"/>
      <c r="D6" s="2"/>
      <c r="E6" s="2"/>
      <c r="F6" s="30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BD6" s="31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17"/>
      <c r="BY6" s="18"/>
      <c r="BZ6" s="17"/>
      <c r="CA6" s="18"/>
      <c r="CC6" s="2"/>
      <c r="CD6" s="17"/>
      <c r="CE6" s="17"/>
      <c r="CF6" s="17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7"/>
      <c r="CX6" s="18"/>
      <c r="DB6" s="31"/>
      <c r="DF6" s="2"/>
      <c r="DG6" s="2"/>
      <c r="DW6" s="17"/>
      <c r="DX6" s="17"/>
      <c r="DY6" s="18"/>
      <c r="DZ6" s="17"/>
      <c r="EA6" s="18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17"/>
      <c r="EV6" s="18"/>
      <c r="EW6" s="18"/>
      <c r="EX6" s="2"/>
      <c r="EY6" s="17"/>
      <c r="EZ6" s="31"/>
      <c r="FD6" s="2"/>
      <c r="FE6" s="2"/>
      <c r="FT6" s="18"/>
      <c r="FU6" s="18"/>
      <c r="FV6" s="18"/>
      <c r="FW6" s="2"/>
      <c r="FX6" s="17"/>
      <c r="FY6" s="30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8"/>
      <c r="GS6" s="18"/>
      <c r="GV6" s="17"/>
      <c r="GW6" s="17"/>
      <c r="GX6" s="31"/>
      <c r="HB6" s="2"/>
      <c r="HC6" s="2"/>
      <c r="HW6" s="30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8"/>
      <c r="IV6" s="31"/>
      <c r="IZ6" s="2"/>
      <c r="JR6" s="18"/>
      <c r="JS6" s="17"/>
      <c r="JT6" s="17"/>
      <c r="JU6" s="30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32"/>
      <c r="KO6" s="18"/>
      <c r="KT6" s="31"/>
      <c r="KX6" s="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P6" s="17"/>
      <c r="LQ6" s="18"/>
      <c r="LR6" s="18"/>
      <c r="LS6" s="30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32"/>
      <c r="MM6" s="18"/>
      <c r="MR6" s="31"/>
      <c r="MV6" s="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309"/>
      <c r="OE6" s="19"/>
      <c r="OF6" s="19"/>
      <c r="OG6" s="19"/>
      <c r="OH6" s="19"/>
      <c r="OI6" s="19"/>
      <c r="OJ6" s="19"/>
      <c r="OK6" s="309"/>
      <c r="OL6" s="19"/>
      <c r="OM6" s="19"/>
      <c r="ON6" s="19"/>
      <c r="OO6" s="19"/>
      <c r="OP6" s="31"/>
      <c r="OT6" s="2"/>
      <c r="OU6" s="19"/>
      <c r="OV6" s="19"/>
      <c r="OW6" s="19"/>
      <c r="OX6" s="19"/>
      <c r="OY6" s="19"/>
      <c r="OZ6" s="19"/>
      <c r="PA6" s="19"/>
      <c r="PB6" s="19"/>
      <c r="PC6" s="309"/>
      <c r="PD6" s="19"/>
      <c r="PE6" s="19"/>
      <c r="PF6" s="19"/>
      <c r="PG6" s="19"/>
      <c r="PH6" s="30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309"/>
      <c r="QC6" s="19"/>
      <c r="QD6" s="19"/>
      <c r="QE6" s="19"/>
      <c r="QF6" s="19"/>
      <c r="QG6" s="309"/>
      <c r="QH6" s="19"/>
      <c r="QI6" s="19"/>
      <c r="QJ6" s="19"/>
      <c r="QK6" s="19"/>
      <c r="QL6" s="19"/>
      <c r="QM6" s="19"/>
      <c r="QN6" s="31"/>
      <c r="QR6" s="2"/>
      <c r="QS6" s="19"/>
      <c r="QT6" s="19"/>
      <c r="QU6" s="19"/>
      <c r="QV6" s="19"/>
      <c r="QW6" s="19"/>
      <c r="QX6" s="19"/>
      <c r="QY6" s="19"/>
      <c r="QZ6" s="19"/>
      <c r="RA6" s="309"/>
      <c r="RB6" s="19"/>
      <c r="RC6" s="19"/>
      <c r="RD6" s="19"/>
      <c r="RE6" s="19"/>
      <c r="RF6" s="30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309"/>
      <c r="SA6" s="19"/>
      <c r="SB6" s="19"/>
      <c r="SC6" s="19"/>
      <c r="SD6" s="19"/>
      <c r="SE6" s="309"/>
      <c r="SF6" s="19"/>
      <c r="SG6" s="19"/>
      <c r="SH6" s="19"/>
      <c r="SI6" s="19"/>
      <c r="SJ6" s="19"/>
      <c r="SK6" s="19"/>
      <c r="SL6" s="31"/>
      <c r="SP6" s="2"/>
      <c r="SQ6" s="19"/>
      <c r="SR6" s="19"/>
      <c r="SS6" s="19"/>
      <c r="ST6" s="19"/>
      <c r="SU6" s="19"/>
      <c r="SV6" s="19"/>
      <c r="SW6" s="19"/>
      <c r="SX6" s="19"/>
      <c r="SY6" s="309"/>
      <c r="SZ6" s="19"/>
      <c r="TA6" s="19"/>
      <c r="TB6" s="19"/>
      <c r="TC6" s="19"/>
      <c r="TD6" s="30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309"/>
      <c r="TY6" s="19"/>
      <c r="TZ6" s="19"/>
      <c r="UA6" s="19"/>
      <c r="UB6" s="19"/>
      <c r="UC6" s="309"/>
      <c r="UD6" s="19"/>
      <c r="UE6" s="19"/>
      <c r="UF6" s="19"/>
      <c r="UG6" s="19"/>
      <c r="UH6" s="19"/>
      <c r="UI6" s="19"/>
      <c r="UJ6" s="31"/>
      <c r="UN6" s="2"/>
      <c r="UO6" s="19"/>
      <c r="UP6" s="19"/>
      <c r="UQ6" s="19"/>
      <c r="UR6" s="19"/>
      <c r="US6" s="19"/>
      <c r="UT6" s="19"/>
      <c r="UU6" s="19"/>
      <c r="UV6" s="19"/>
      <c r="UW6" s="309"/>
      <c r="UX6" s="19"/>
      <c r="UY6" s="19"/>
      <c r="UZ6" s="19"/>
      <c r="VA6" s="19"/>
      <c r="VB6" s="30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309"/>
      <c r="VW6" s="19"/>
      <c r="VX6" s="19"/>
      <c r="VY6" s="19"/>
      <c r="VZ6" s="19"/>
      <c r="WA6" s="309"/>
      <c r="WB6" s="19"/>
      <c r="WC6" s="19"/>
      <c r="WD6" s="19"/>
      <c r="WE6" s="19"/>
      <c r="WF6" s="19"/>
      <c r="WG6" s="19"/>
      <c r="WH6" s="31"/>
      <c r="WL6" s="2"/>
      <c r="WM6" s="19"/>
      <c r="WN6" s="19"/>
      <c r="WO6" s="19"/>
      <c r="WP6" s="19"/>
      <c r="WQ6" s="19"/>
      <c r="WR6" s="19"/>
      <c r="WS6" s="19"/>
      <c r="WT6" s="19"/>
      <c r="WU6" s="309"/>
      <c r="WV6" s="19"/>
      <c r="WW6" s="19"/>
      <c r="WX6" s="19"/>
      <c r="WY6" s="19"/>
      <c r="WZ6" s="30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309"/>
      <c r="XU6" s="19"/>
      <c r="XV6" s="19"/>
      <c r="XW6" s="19"/>
      <c r="XX6" s="19"/>
      <c r="XY6" s="309"/>
      <c r="XZ6" s="19"/>
      <c r="YA6" s="19"/>
      <c r="YB6" s="19"/>
      <c r="YC6" s="19"/>
      <c r="YD6" s="19"/>
      <c r="YE6" s="19"/>
      <c r="YF6" s="31"/>
      <c r="YJ6" s="2"/>
      <c r="YK6" s="19"/>
      <c r="YL6" s="19"/>
      <c r="YM6" s="19"/>
      <c r="YN6" s="19"/>
      <c r="YO6" s="19"/>
      <c r="YP6" s="19"/>
      <c r="YQ6" s="19"/>
      <c r="YR6" s="19"/>
      <c r="YS6" s="309"/>
      <c r="YT6" s="19"/>
      <c r="YU6" s="19"/>
      <c r="YV6" s="19"/>
      <c r="YW6" s="19"/>
      <c r="YX6" s="30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309"/>
      <c r="ZS6" s="19"/>
      <c r="ZT6" s="19"/>
      <c r="ZU6" s="19"/>
      <c r="ZV6" s="19"/>
      <c r="ZW6" s="309"/>
      <c r="ZX6" s="19"/>
      <c r="ZY6" s="19"/>
      <c r="ZZ6" s="19"/>
      <c r="AAA6" s="19"/>
      <c r="AAB6" s="19"/>
      <c r="AAC6" s="19"/>
      <c r="AAD6" s="31"/>
      <c r="AAH6" s="2"/>
      <c r="AAI6" s="19"/>
      <c r="AAJ6" s="19"/>
      <c r="AAK6" s="19"/>
      <c r="AAL6" s="19"/>
      <c r="AAM6" s="19"/>
      <c r="AAN6" s="19"/>
      <c r="AAO6" s="19"/>
      <c r="AAP6" s="19"/>
      <c r="AAQ6" s="309"/>
      <c r="AAR6" s="19"/>
      <c r="AAS6" s="19"/>
      <c r="AAT6" s="19"/>
      <c r="AAU6" s="19"/>
      <c r="AAV6" s="309"/>
      <c r="AAW6" s="19"/>
      <c r="AAX6" s="19"/>
      <c r="AAY6" s="19"/>
      <c r="AAZ6" s="19"/>
      <c r="ABA6" s="19"/>
      <c r="ABB6" s="19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310"/>
      <c r="ABQ6" s="20"/>
      <c r="ABR6" s="20"/>
      <c r="ABS6" s="20"/>
      <c r="ABT6" s="20"/>
      <c r="ABU6" s="310"/>
      <c r="ABV6" s="19"/>
      <c r="ABW6" s="21"/>
      <c r="ABX6" s="21"/>
      <c r="ABY6" s="19"/>
      <c r="ABZ6" s="19"/>
      <c r="ACA6" s="19"/>
      <c r="ACB6" s="31"/>
      <c r="ACF6" s="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19"/>
      <c r="ACW6" s="19"/>
      <c r="ACX6" s="19"/>
      <c r="ACY6" s="19"/>
      <c r="ACZ6" s="21"/>
      <c r="ADA6" s="21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309"/>
      <c r="ADO6" s="19"/>
      <c r="ADP6" s="19"/>
      <c r="ADQ6" s="19"/>
      <c r="ADR6" s="19"/>
      <c r="ADS6" s="309"/>
      <c r="ADZ6" s="31"/>
      <c r="AEI6" s="2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10" customFormat="1" x14ac:dyDescent="0.3">
      <c r="A7" s="14"/>
      <c r="B7" s="2"/>
      <c r="C7" s="2"/>
      <c r="D7" s="2"/>
      <c r="E7" s="2"/>
      <c r="F7" s="24" t="s">
        <v>2</v>
      </c>
      <c r="G7" s="33"/>
      <c r="H7" s="33"/>
      <c r="I7" s="33"/>
      <c r="J7" s="26"/>
      <c r="K7" s="33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BD7" s="24" t="s">
        <v>2</v>
      </c>
      <c r="BE7" s="33">
        <f>$G$7</f>
        <v>0</v>
      </c>
      <c r="BF7" s="33"/>
      <c r="BG7" s="33"/>
      <c r="BH7" s="26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32"/>
      <c r="BY7" s="18"/>
      <c r="BZ7" s="32"/>
      <c r="CA7" s="18"/>
      <c r="CC7" s="28"/>
      <c r="CD7" s="32"/>
      <c r="CE7" s="32"/>
      <c r="CF7" s="32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32"/>
      <c r="CX7" s="18"/>
      <c r="DB7" s="24" t="s">
        <v>2</v>
      </c>
      <c r="DC7" s="33">
        <f>$G$7</f>
        <v>0</v>
      </c>
      <c r="DD7" s="33"/>
      <c r="DE7" s="33"/>
      <c r="DF7" s="26"/>
      <c r="DG7" s="18"/>
      <c r="DW7" s="29"/>
      <c r="DX7" s="32"/>
      <c r="DY7" s="18"/>
      <c r="DZ7" s="32"/>
      <c r="EA7" s="1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32"/>
      <c r="EV7" s="18"/>
      <c r="EW7" s="18"/>
      <c r="EX7" s="28"/>
      <c r="EY7" s="32"/>
      <c r="EZ7" s="24" t="s">
        <v>2</v>
      </c>
      <c r="FA7" s="33">
        <f>$G$7</f>
        <v>0</v>
      </c>
      <c r="FB7" s="33"/>
      <c r="FC7" s="33"/>
      <c r="FD7" s="26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32"/>
      <c r="FU7" s="18"/>
      <c r="FV7" s="18"/>
      <c r="FW7" s="28"/>
      <c r="FX7" s="32"/>
      <c r="FY7" s="24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18"/>
      <c r="GS7" s="18"/>
      <c r="GV7" s="29"/>
      <c r="GW7" s="32"/>
      <c r="GX7" s="24" t="s">
        <v>2</v>
      </c>
      <c r="GY7" s="33">
        <f>$G$7</f>
        <v>0</v>
      </c>
      <c r="GZ7" s="33"/>
      <c r="HA7" s="33"/>
      <c r="HB7" s="26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W7" s="24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18"/>
      <c r="IV7" s="24" t="s">
        <v>2</v>
      </c>
      <c r="IW7" s="33">
        <f>$G$7</f>
        <v>0</v>
      </c>
      <c r="IX7" s="33"/>
      <c r="IY7" s="33"/>
      <c r="IZ7" s="26"/>
      <c r="JR7" s="18"/>
      <c r="JS7" s="29"/>
      <c r="JT7" s="32"/>
      <c r="JU7" s="24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18"/>
      <c r="KT7" s="24" t="s">
        <v>2</v>
      </c>
      <c r="KU7" s="33">
        <f>$G$7</f>
        <v>0</v>
      </c>
      <c r="KV7" s="33"/>
      <c r="KW7" s="33"/>
      <c r="KX7" s="26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P7" s="32"/>
      <c r="LQ7" s="18"/>
      <c r="LR7" s="18"/>
      <c r="LS7" s="24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18"/>
      <c r="MR7" s="24" t="s">
        <v>2</v>
      </c>
      <c r="MS7" s="33">
        <f>$G$7</f>
        <v>0</v>
      </c>
      <c r="MT7" s="33"/>
      <c r="MU7" s="33"/>
      <c r="MV7" s="26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309"/>
      <c r="OE7" s="19"/>
      <c r="OF7" s="19"/>
      <c r="OG7" s="19"/>
      <c r="OH7" s="19"/>
      <c r="OI7" s="19"/>
      <c r="OJ7" s="19"/>
      <c r="OK7" s="309"/>
      <c r="OL7" s="19"/>
      <c r="OM7" s="19"/>
      <c r="ON7" s="19"/>
      <c r="OO7" s="19"/>
      <c r="OP7" s="24" t="s">
        <v>2</v>
      </c>
      <c r="OQ7" s="33">
        <f>$G$7</f>
        <v>0</v>
      </c>
      <c r="OR7" s="33"/>
      <c r="OS7" s="33"/>
      <c r="OT7" s="26"/>
      <c r="OU7" s="19"/>
      <c r="OV7" s="19"/>
      <c r="OW7" s="19"/>
      <c r="OX7" s="19"/>
      <c r="OY7" s="19"/>
      <c r="OZ7" s="19"/>
      <c r="PA7" s="19"/>
      <c r="PB7" s="19"/>
      <c r="PC7" s="309"/>
      <c r="PD7" s="19"/>
      <c r="PE7" s="19"/>
      <c r="PF7" s="19"/>
      <c r="PG7" s="19"/>
      <c r="PH7" s="30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309"/>
      <c r="QC7" s="19"/>
      <c r="QD7" s="19"/>
      <c r="QE7" s="19"/>
      <c r="QF7" s="19"/>
      <c r="QG7" s="309"/>
      <c r="QH7" s="19"/>
      <c r="QI7" s="19"/>
      <c r="QJ7" s="19"/>
      <c r="QK7" s="19"/>
      <c r="QL7" s="19"/>
      <c r="QM7" s="19"/>
      <c r="QN7" s="24" t="s">
        <v>2</v>
      </c>
      <c r="QO7" s="33">
        <f>$G$7</f>
        <v>0</v>
      </c>
      <c r="QP7" s="33"/>
      <c r="QQ7" s="33"/>
      <c r="QR7" s="26"/>
      <c r="QS7" s="19"/>
      <c r="QT7" s="19"/>
      <c r="QU7" s="19"/>
      <c r="QV7" s="19"/>
      <c r="QW7" s="19"/>
      <c r="QX7" s="19"/>
      <c r="QY7" s="19"/>
      <c r="QZ7" s="19"/>
      <c r="RA7" s="309"/>
      <c r="RB7" s="19"/>
      <c r="RC7" s="19"/>
      <c r="RD7" s="19"/>
      <c r="RE7" s="19"/>
      <c r="RF7" s="30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309"/>
      <c r="SA7" s="19"/>
      <c r="SB7" s="19"/>
      <c r="SC7" s="19"/>
      <c r="SD7" s="19"/>
      <c r="SE7" s="309"/>
      <c r="SF7" s="19"/>
      <c r="SG7" s="19"/>
      <c r="SH7" s="19"/>
      <c r="SI7" s="19"/>
      <c r="SJ7" s="19"/>
      <c r="SK7" s="19"/>
      <c r="SL7" s="24" t="s">
        <v>2</v>
      </c>
      <c r="SM7" s="33">
        <f>$G$7</f>
        <v>0</v>
      </c>
      <c r="SN7" s="33"/>
      <c r="SO7" s="33"/>
      <c r="SP7" s="26"/>
      <c r="SQ7" s="19"/>
      <c r="SR7" s="19"/>
      <c r="SS7" s="19"/>
      <c r="ST7" s="19"/>
      <c r="SU7" s="19"/>
      <c r="SV7" s="19"/>
      <c r="SW7" s="19"/>
      <c r="SX7" s="19"/>
      <c r="SY7" s="309"/>
      <c r="SZ7" s="19"/>
      <c r="TA7" s="19"/>
      <c r="TB7" s="19"/>
      <c r="TC7" s="19"/>
      <c r="TD7" s="30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309"/>
      <c r="TY7" s="19"/>
      <c r="TZ7" s="19"/>
      <c r="UA7" s="19"/>
      <c r="UB7" s="19"/>
      <c r="UC7" s="309"/>
      <c r="UD7" s="19"/>
      <c r="UE7" s="19"/>
      <c r="UF7" s="19"/>
      <c r="UG7" s="19"/>
      <c r="UH7" s="19"/>
      <c r="UI7" s="19"/>
      <c r="UJ7" s="24" t="s">
        <v>2</v>
      </c>
      <c r="UK7" s="33">
        <f>$G$7</f>
        <v>0</v>
      </c>
      <c r="UL7" s="33"/>
      <c r="UM7" s="33"/>
      <c r="UN7" s="26"/>
      <c r="UO7" s="19"/>
      <c r="UP7" s="19"/>
      <c r="UQ7" s="19"/>
      <c r="UR7" s="19"/>
      <c r="US7" s="19"/>
      <c r="UT7" s="19"/>
      <c r="UU7" s="19"/>
      <c r="UV7" s="19"/>
      <c r="UW7" s="309"/>
      <c r="UX7" s="19"/>
      <c r="UY7" s="19"/>
      <c r="UZ7" s="19"/>
      <c r="VA7" s="19"/>
      <c r="VB7" s="30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309"/>
      <c r="VW7" s="19"/>
      <c r="VX7" s="19"/>
      <c r="VY7" s="19"/>
      <c r="VZ7" s="19"/>
      <c r="WA7" s="309"/>
      <c r="WB7" s="19"/>
      <c r="WC7" s="19"/>
      <c r="WD7" s="19"/>
      <c r="WE7" s="19"/>
      <c r="WF7" s="19"/>
      <c r="WG7" s="19"/>
      <c r="WH7" s="24" t="s">
        <v>2</v>
      </c>
      <c r="WI7" s="33">
        <f>$G$7</f>
        <v>0</v>
      </c>
      <c r="WJ7" s="33"/>
      <c r="WK7" s="33"/>
      <c r="WL7" s="26"/>
      <c r="WM7" s="19"/>
      <c r="WN7" s="19"/>
      <c r="WO7" s="19"/>
      <c r="WP7" s="19"/>
      <c r="WQ7" s="19"/>
      <c r="WR7" s="19"/>
      <c r="WS7" s="19"/>
      <c r="WT7" s="19"/>
      <c r="WU7" s="309"/>
      <c r="WV7" s="19"/>
      <c r="WW7" s="19"/>
      <c r="WX7" s="19"/>
      <c r="WY7" s="19"/>
      <c r="WZ7" s="30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309"/>
      <c r="XU7" s="19"/>
      <c r="XV7" s="19"/>
      <c r="XW7" s="19"/>
      <c r="XX7" s="19"/>
      <c r="XY7" s="309"/>
      <c r="XZ7" s="19"/>
      <c r="YA7" s="19"/>
      <c r="YB7" s="19"/>
      <c r="YC7" s="19"/>
      <c r="YD7" s="19"/>
      <c r="YE7" s="19"/>
      <c r="YF7" s="24" t="s">
        <v>2</v>
      </c>
      <c r="YG7" s="33">
        <f>$G$7</f>
        <v>0</v>
      </c>
      <c r="YH7" s="33"/>
      <c r="YI7" s="33"/>
      <c r="YJ7" s="26"/>
      <c r="YK7" s="19"/>
      <c r="YL7" s="19"/>
      <c r="YM7" s="19"/>
      <c r="YN7" s="19"/>
      <c r="YO7" s="19"/>
      <c r="YP7" s="19"/>
      <c r="YQ7" s="19"/>
      <c r="YR7" s="19"/>
      <c r="YS7" s="309"/>
      <c r="YT7" s="19"/>
      <c r="YU7" s="19"/>
      <c r="YV7" s="19"/>
      <c r="YW7" s="19"/>
      <c r="YX7" s="30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309"/>
      <c r="ZS7" s="19"/>
      <c r="ZT7" s="19"/>
      <c r="ZU7" s="19"/>
      <c r="ZV7" s="19"/>
      <c r="ZW7" s="309"/>
      <c r="ZX7" s="19"/>
      <c r="ZY7" s="19"/>
      <c r="ZZ7" s="19"/>
      <c r="AAA7" s="19"/>
      <c r="AAB7" s="19"/>
      <c r="AAC7" s="19"/>
      <c r="AAD7" s="24" t="s">
        <v>2</v>
      </c>
      <c r="AAE7" s="33">
        <f>$G$7</f>
        <v>0</v>
      </c>
      <c r="AAF7" s="33"/>
      <c r="AAG7" s="33"/>
      <c r="AAH7" s="26"/>
      <c r="AAI7" s="19"/>
      <c r="AAJ7" s="19"/>
      <c r="AAK7" s="19"/>
      <c r="AAL7" s="19"/>
      <c r="AAM7" s="19"/>
      <c r="AAN7" s="19"/>
      <c r="AAO7" s="19"/>
      <c r="AAP7" s="19"/>
      <c r="AAQ7" s="309"/>
      <c r="AAR7" s="19"/>
      <c r="AAS7" s="19"/>
      <c r="AAT7" s="19"/>
      <c r="AAU7" s="19"/>
      <c r="AAV7" s="309"/>
      <c r="AAW7" s="19"/>
      <c r="AAX7" s="19"/>
      <c r="AAY7" s="19"/>
      <c r="AAZ7" s="19"/>
      <c r="ABA7" s="19"/>
      <c r="ABB7" s="19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310"/>
      <c r="ABQ7" s="20"/>
      <c r="ABR7" s="20"/>
      <c r="ABS7" s="20"/>
      <c r="ABT7" s="20"/>
      <c r="ABU7" s="310"/>
      <c r="ABV7" s="19"/>
      <c r="ABW7" s="21"/>
      <c r="ABX7" s="21"/>
      <c r="ABY7" s="19"/>
      <c r="ABZ7" s="19"/>
      <c r="ACA7" s="19"/>
      <c r="ACB7" s="24" t="s">
        <v>2</v>
      </c>
      <c r="ACC7" s="33">
        <f>$G$7</f>
        <v>0</v>
      </c>
      <c r="ACD7" s="33"/>
      <c r="ACE7" s="33"/>
      <c r="ACF7" s="26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19"/>
      <c r="ACW7" s="19"/>
      <c r="ACX7" s="19"/>
      <c r="ACY7" s="19"/>
      <c r="ACZ7" s="21"/>
      <c r="ADA7" s="21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309"/>
      <c r="ADO7" s="19"/>
      <c r="ADP7" s="19"/>
      <c r="ADQ7" s="19"/>
      <c r="ADR7" s="19"/>
      <c r="ADS7" s="309"/>
      <c r="ADZ7" s="24" t="s">
        <v>2</v>
      </c>
      <c r="AEA7" s="33">
        <f>$G$7</f>
        <v>0</v>
      </c>
      <c r="AEB7" s="33"/>
      <c r="AEC7" s="33"/>
      <c r="AED7" s="33"/>
      <c r="AEE7" s="33"/>
      <c r="AEF7" s="285"/>
      <c r="AEG7" s="33"/>
      <c r="AEH7" s="33"/>
      <c r="AEI7" s="26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10" customFormat="1" ht="11.25" customHeight="1" x14ac:dyDescent="0.3">
      <c r="A8" s="14"/>
      <c r="B8" s="2"/>
      <c r="C8" s="2"/>
      <c r="D8" s="2"/>
      <c r="E8" s="2"/>
      <c r="F8" s="30"/>
      <c r="G8" s="2"/>
      <c r="H8" s="2"/>
      <c r="I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BD8" s="31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17"/>
      <c r="BY8" s="18"/>
      <c r="BZ8" s="17"/>
      <c r="CA8" s="18"/>
      <c r="CC8" s="2"/>
      <c r="CD8" s="17"/>
      <c r="CE8" s="17"/>
      <c r="CF8" s="17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7"/>
      <c r="CX8" s="18"/>
      <c r="DB8" s="31"/>
      <c r="DF8" s="2"/>
      <c r="DG8" s="2"/>
      <c r="DW8" s="17"/>
      <c r="DX8" s="17"/>
      <c r="DY8" s="18"/>
      <c r="DZ8" s="17"/>
      <c r="EA8" s="18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17"/>
      <c r="EV8" s="18"/>
      <c r="EW8" s="18"/>
      <c r="EX8" s="2"/>
      <c r="EY8" s="17"/>
      <c r="EZ8" s="31"/>
      <c r="FD8" s="2"/>
      <c r="FE8" s="2"/>
      <c r="FT8" s="17"/>
      <c r="FU8" s="18"/>
      <c r="FV8" s="18"/>
      <c r="FW8" s="2"/>
      <c r="FX8" s="17"/>
      <c r="FY8" s="30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8"/>
      <c r="GS8" s="18"/>
      <c r="GV8" s="17"/>
      <c r="GW8" s="17"/>
      <c r="GX8" s="31"/>
      <c r="HB8" s="2"/>
      <c r="HC8" s="2"/>
      <c r="HW8" s="30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8"/>
      <c r="IV8" s="31"/>
      <c r="IZ8" s="2"/>
      <c r="JR8" s="18"/>
      <c r="JS8" s="17"/>
      <c r="JT8" s="17"/>
      <c r="JU8" s="30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8"/>
      <c r="KO8" s="18"/>
      <c r="KT8" s="31"/>
      <c r="KX8" s="2"/>
      <c r="LP8" s="17"/>
      <c r="LQ8" s="18"/>
      <c r="LR8" s="18"/>
      <c r="LS8" s="30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8"/>
      <c r="MM8" s="18"/>
      <c r="MR8" s="31"/>
      <c r="MV8" s="2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309"/>
      <c r="OE8" s="19"/>
      <c r="OF8" s="19"/>
      <c r="OG8" s="19"/>
      <c r="OH8" s="19"/>
      <c r="OI8" s="19"/>
      <c r="OJ8" s="19"/>
      <c r="OK8" s="309"/>
      <c r="OL8" s="19"/>
      <c r="OM8" s="19"/>
      <c r="ON8" s="19"/>
      <c r="OO8" s="19"/>
      <c r="OP8" s="31"/>
      <c r="OT8" s="2"/>
      <c r="OU8" s="19"/>
      <c r="OV8" s="19"/>
      <c r="OW8" s="19"/>
      <c r="OX8" s="19"/>
      <c r="OY8" s="19"/>
      <c r="OZ8" s="19"/>
      <c r="PA8" s="19"/>
      <c r="PB8" s="19"/>
      <c r="PC8" s="309"/>
      <c r="PD8" s="19"/>
      <c r="PE8" s="19"/>
      <c r="PF8" s="19"/>
      <c r="PG8" s="19"/>
      <c r="PH8" s="30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309"/>
      <c r="QC8" s="19"/>
      <c r="QD8" s="19"/>
      <c r="QE8" s="19"/>
      <c r="QF8" s="19"/>
      <c r="QG8" s="309"/>
      <c r="QH8" s="19"/>
      <c r="QI8" s="19"/>
      <c r="QJ8" s="19"/>
      <c r="QK8" s="19"/>
      <c r="QL8" s="19"/>
      <c r="QM8" s="19"/>
      <c r="QN8" s="31"/>
      <c r="QR8" s="2"/>
      <c r="QS8" s="19"/>
      <c r="QT8" s="19"/>
      <c r="QU8" s="19"/>
      <c r="QV8" s="19"/>
      <c r="QW8" s="19"/>
      <c r="QX8" s="19"/>
      <c r="QY8" s="19"/>
      <c r="QZ8" s="19"/>
      <c r="RA8" s="309"/>
      <c r="RB8" s="19"/>
      <c r="RC8" s="19"/>
      <c r="RD8" s="19"/>
      <c r="RE8" s="19"/>
      <c r="RF8" s="30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309"/>
      <c r="SA8" s="19"/>
      <c r="SB8" s="19"/>
      <c r="SC8" s="19"/>
      <c r="SD8" s="19"/>
      <c r="SE8" s="309"/>
      <c r="SF8" s="19"/>
      <c r="SG8" s="19"/>
      <c r="SH8" s="19"/>
      <c r="SI8" s="19"/>
      <c r="SJ8" s="19"/>
      <c r="SK8" s="19"/>
      <c r="SL8" s="31"/>
      <c r="SP8" s="2"/>
      <c r="SQ8" s="19"/>
      <c r="SR8" s="19"/>
      <c r="SS8" s="19"/>
      <c r="ST8" s="19"/>
      <c r="SU8" s="19"/>
      <c r="SV8" s="19"/>
      <c r="SW8" s="19"/>
      <c r="SX8" s="19"/>
      <c r="SY8" s="309"/>
      <c r="SZ8" s="19"/>
      <c r="TA8" s="19"/>
      <c r="TB8" s="19"/>
      <c r="TC8" s="19"/>
      <c r="TD8" s="30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309"/>
      <c r="TY8" s="19"/>
      <c r="TZ8" s="19"/>
      <c r="UA8" s="19"/>
      <c r="UB8" s="19"/>
      <c r="UC8" s="309"/>
      <c r="UD8" s="19"/>
      <c r="UE8" s="19"/>
      <c r="UF8" s="19"/>
      <c r="UG8" s="19"/>
      <c r="UH8" s="19"/>
      <c r="UI8" s="19"/>
      <c r="UJ8" s="31"/>
      <c r="UN8" s="2"/>
      <c r="UO8" s="19"/>
      <c r="UP8" s="19"/>
      <c r="UQ8" s="19"/>
      <c r="UR8" s="19"/>
      <c r="US8" s="19"/>
      <c r="UT8" s="19"/>
      <c r="UU8" s="19"/>
      <c r="UV8" s="19"/>
      <c r="UW8" s="309"/>
      <c r="UX8" s="19"/>
      <c r="UY8" s="19"/>
      <c r="UZ8" s="19"/>
      <c r="VA8" s="19"/>
      <c r="VB8" s="30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309"/>
      <c r="VW8" s="19"/>
      <c r="VX8" s="19"/>
      <c r="VY8" s="19"/>
      <c r="VZ8" s="19"/>
      <c r="WA8" s="309"/>
      <c r="WB8" s="19"/>
      <c r="WC8" s="19"/>
      <c r="WD8" s="19"/>
      <c r="WE8" s="19"/>
      <c r="WF8" s="19"/>
      <c r="WG8" s="19"/>
      <c r="WH8" s="31"/>
      <c r="WL8" s="2"/>
      <c r="WM8" s="19"/>
      <c r="WN8" s="19"/>
      <c r="WO8" s="19"/>
      <c r="WP8" s="19"/>
      <c r="WQ8" s="19"/>
      <c r="WR8" s="19"/>
      <c r="WS8" s="19"/>
      <c r="WT8" s="19"/>
      <c r="WU8" s="309"/>
      <c r="WV8" s="19"/>
      <c r="WW8" s="19"/>
      <c r="WX8" s="19"/>
      <c r="WY8" s="19"/>
      <c r="WZ8" s="30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309"/>
      <c r="XU8" s="19"/>
      <c r="XV8" s="19"/>
      <c r="XW8" s="19"/>
      <c r="XX8" s="19"/>
      <c r="XY8" s="309"/>
      <c r="XZ8" s="19"/>
      <c r="YA8" s="19"/>
      <c r="YB8" s="19"/>
      <c r="YC8" s="19"/>
      <c r="YD8" s="19"/>
      <c r="YE8" s="19"/>
      <c r="YF8" s="31"/>
      <c r="YJ8" s="2"/>
      <c r="YK8" s="19"/>
      <c r="YL8" s="19"/>
      <c r="YM8" s="19"/>
      <c r="YN8" s="19"/>
      <c r="YO8" s="19"/>
      <c r="YP8" s="19"/>
      <c r="YQ8" s="19"/>
      <c r="YR8" s="19"/>
      <c r="YS8" s="309"/>
      <c r="YT8" s="19"/>
      <c r="YU8" s="19"/>
      <c r="YV8" s="19"/>
      <c r="YW8" s="19"/>
      <c r="YX8" s="30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309"/>
      <c r="ZS8" s="19"/>
      <c r="ZT8" s="19"/>
      <c r="ZU8" s="19"/>
      <c r="ZV8" s="19"/>
      <c r="ZW8" s="309"/>
      <c r="ZX8" s="19"/>
      <c r="ZY8" s="19"/>
      <c r="ZZ8" s="19"/>
      <c r="AAA8" s="19"/>
      <c r="AAB8" s="19"/>
      <c r="AAC8" s="19"/>
      <c r="AAD8" s="31"/>
      <c r="AAH8" s="2"/>
      <c r="AAI8" s="19"/>
      <c r="AAJ8" s="19"/>
      <c r="AAK8" s="19"/>
      <c r="AAL8" s="19"/>
      <c r="AAM8" s="19"/>
      <c r="AAN8" s="19"/>
      <c r="AAO8" s="19"/>
      <c r="AAP8" s="19"/>
      <c r="AAQ8" s="309"/>
      <c r="AAR8" s="19"/>
      <c r="AAS8" s="19"/>
      <c r="AAT8" s="19"/>
      <c r="AAU8" s="19"/>
      <c r="AAV8" s="309"/>
      <c r="AAW8" s="19"/>
      <c r="AAX8" s="19"/>
      <c r="AAY8" s="19"/>
      <c r="AAZ8" s="19"/>
      <c r="ABA8" s="19"/>
      <c r="ABB8" s="19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310"/>
      <c r="ABQ8" s="20"/>
      <c r="ABR8" s="20"/>
      <c r="ABS8" s="20"/>
      <c r="ABT8" s="20"/>
      <c r="ABU8" s="310"/>
      <c r="ABV8" s="19"/>
      <c r="ABW8" s="21"/>
      <c r="ABX8" s="21"/>
      <c r="ABY8" s="19"/>
      <c r="ABZ8" s="19"/>
      <c r="ACA8" s="19"/>
      <c r="ACB8" s="31"/>
      <c r="ACF8" s="2"/>
      <c r="ACV8" s="19"/>
      <c r="ACW8" s="19"/>
      <c r="ACX8" s="19"/>
      <c r="ACY8" s="19"/>
      <c r="ACZ8" s="21"/>
      <c r="ADA8" s="21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309"/>
      <c r="ADO8" s="19"/>
      <c r="ADP8" s="19"/>
      <c r="ADQ8" s="19"/>
      <c r="ADR8" s="19"/>
      <c r="ADS8" s="309"/>
      <c r="ADZ8" s="31"/>
      <c r="AEI8" s="2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10" customFormat="1" ht="19.5" customHeight="1" x14ac:dyDescent="0.3">
      <c r="A9" s="14"/>
      <c r="B9" s="17"/>
      <c r="C9" s="2"/>
      <c r="D9" s="2"/>
      <c r="E9" s="2"/>
      <c r="F9" s="34" t="s">
        <v>3</v>
      </c>
      <c r="G9" s="35" t="s">
        <v>77</v>
      </c>
      <c r="H9" s="35"/>
      <c r="I9" s="35"/>
      <c r="J9" s="26"/>
      <c r="K9" s="35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B9" s="36"/>
      <c r="BB9" s="24"/>
      <c r="BC9" s="32"/>
      <c r="BD9" s="34" t="s">
        <v>3</v>
      </c>
      <c r="BE9" s="77" t="str">
        <f>$G$9</f>
        <v>2019-2020</v>
      </c>
      <c r="BF9" s="37"/>
      <c r="BG9" s="37"/>
      <c r="BH9" s="26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7"/>
      <c r="BY9" s="18"/>
      <c r="BZ9" s="17"/>
      <c r="CA9" s="18"/>
      <c r="CC9" s="38"/>
      <c r="CD9" s="17"/>
      <c r="CE9" s="17"/>
      <c r="CF9" s="17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7"/>
      <c r="CX9" s="18"/>
      <c r="DB9" s="34" t="s">
        <v>3</v>
      </c>
      <c r="DC9" s="77" t="str">
        <f>$G$9</f>
        <v>2019-2020</v>
      </c>
      <c r="DD9" s="37"/>
      <c r="DE9" s="37"/>
      <c r="DF9" s="26"/>
      <c r="DG9" s="18"/>
      <c r="DW9" s="38"/>
      <c r="DX9" s="17"/>
      <c r="DY9" s="18"/>
      <c r="DZ9" s="17"/>
      <c r="EA9" s="1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17"/>
      <c r="EV9" s="18"/>
      <c r="EW9" s="18"/>
      <c r="EX9" s="38"/>
      <c r="EY9" s="17"/>
      <c r="EZ9" s="34" t="s">
        <v>3</v>
      </c>
      <c r="FA9" s="77" t="str">
        <f>$G$9</f>
        <v>2019-2020</v>
      </c>
      <c r="FB9" s="37"/>
      <c r="FC9" s="37"/>
      <c r="FD9" s="26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7"/>
      <c r="FU9" s="18"/>
      <c r="FV9" s="18"/>
      <c r="FW9" s="38"/>
      <c r="FX9" s="17"/>
      <c r="FY9" s="34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8"/>
      <c r="GS9" s="18"/>
      <c r="GV9" s="38"/>
      <c r="GW9" s="17"/>
      <c r="GX9" s="34" t="s">
        <v>3</v>
      </c>
      <c r="GY9" s="77" t="str">
        <f>$G$9</f>
        <v>2019-2020</v>
      </c>
      <c r="GZ9" s="37"/>
      <c r="HA9" s="37"/>
      <c r="HB9" s="26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W9" s="34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8"/>
      <c r="IV9" s="34" t="s">
        <v>3</v>
      </c>
      <c r="IW9" s="77" t="str">
        <f>$G$9</f>
        <v>2019-2020</v>
      </c>
      <c r="IX9" s="37"/>
      <c r="IY9" s="37"/>
      <c r="IZ9" s="26"/>
      <c r="JR9" s="18"/>
      <c r="JS9" s="38"/>
      <c r="JT9" s="17"/>
      <c r="JU9" s="34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8"/>
      <c r="KT9" s="34" t="s">
        <v>3</v>
      </c>
      <c r="KU9" s="77" t="str">
        <f>$G$9</f>
        <v>2019-2020</v>
      </c>
      <c r="KV9" s="37"/>
      <c r="KW9" s="37"/>
      <c r="KX9" s="26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P9" s="17"/>
      <c r="LQ9" s="18"/>
      <c r="LR9" s="18"/>
      <c r="LS9" s="34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8"/>
      <c r="MR9" s="34" t="s">
        <v>3</v>
      </c>
      <c r="MS9" s="77" t="str">
        <f>$G$9</f>
        <v>2019-2020</v>
      </c>
      <c r="MT9" s="37"/>
      <c r="MU9" s="37"/>
      <c r="MV9" s="26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309"/>
      <c r="OE9" s="19"/>
      <c r="OF9" s="19"/>
      <c r="OG9" s="19"/>
      <c r="OH9" s="19"/>
      <c r="OI9" s="19"/>
      <c r="OJ9" s="19"/>
      <c r="OK9" s="309"/>
      <c r="OL9" s="19"/>
      <c r="OM9" s="19"/>
      <c r="ON9" s="19"/>
      <c r="OO9" s="19"/>
      <c r="OP9" s="34" t="s">
        <v>3</v>
      </c>
      <c r="OQ9" s="77" t="str">
        <f>$G$9</f>
        <v>2019-2020</v>
      </c>
      <c r="OR9" s="37"/>
      <c r="OS9" s="37"/>
      <c r="OT9" s="26"/>
      <c r="OU9" s="19"/>
      <c r="OV9" s="19"/>
      <c r="OW9" s="19"/>
      <c r="OX9" s="19"/>
      <c r="OY9" s="19"/>
      <c r="OZ9" s="19"/>
      <c r="PA9" s="19"/>
      <c r="PB9" s="19"/>
      <c r="PC9" s="309"/>
      <c r="PD9" s="19"/>
      <c r="PE9" s="19"/>
      <c r="PF9" s="19"/>
      <c r="PG9" s="19"/>
      <c r="PH9" s="30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309"/>
      <c r="QC9" s="19"/>
      <c r="QD9" s="19"/>
      <c r="QE9" s="19"/>
      <c r="QF9" s="19"/>
      <c r="QG9" s="309"/>
      <c r="QH9" s="19"/>
      <c r="QI9" s="19"/>
      <c r="QJ9" s="19"/>
      <c r="QK9" s="19"/>
      <c r="QL9" s="19"/>
      <c r="QM9" s="19"/>
      <c r="QN9" s="34" t="s">
        <v>3</v>
      </c>
      <c r="QO9" s="77" t="str">
        <f>$G$9</f>
        <v>2019-2020</v>
      </c>
      <c r="QP9" s="37"/>
      <c r="QQ9" s="37"/>
      <c r="QR9" s="26"/>
      <c r="QS9" s="19"/>
      <c r="QT9" s="19"/>
      <c r="QU9" s="19"/>
      <c r="QV9" s="19"/>
      <c r="QW9" s="19"/>
      <c r="QX9" s="19"/>
      <c r="QY9" s="19"/>
      <c r="QZ9" s="19"/>
      <c r="RA9" s="309"/>
      <c r="RB9" s="19"/>
      <c r="RC9" s="19"/>
      <c r="RD9" s="19"/>
      <c r="RE9" s="19"/>
      <c r="RF9" s="30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309"/>
      <c r="SA9" s="19"/>
      <c r="SB9" s="19"/>
      <c r="SC9" s="19"/>
      <c r="SD9" s="19"/>
      <c r="SE9" s="309"/>
      <c r="SF9" s="19"/>
      <c r="SG9" s="19"/>
      <c r="SH9" s="19"/>
      <c r="SI9" s="19"/>
      <c r="SJ9" s="19"/>
      <c r="SK9" s="19"/>
      <c r="SL9" s="34" t="s">
        <v>3</v>
      </c>
      <c r="SM9" s="77" t="str">
        <f>$G$9</f>
        <v>2019-2020</v>
      </c>
      <c r="SN9" s="37"/>
      <c r="SO9" s="37"/>
      <c r="SP9" s="26"/>
      <c r="SQ9" s="19"/>
      <c r="SR9" s="19"/>
      <c r="SS9" s="19"/>
      <c r="ST9" s="19"/>
      <c r="SU9" s="19"/>
      <c r="SV9" s="19"/>
      <c r="SW9" s="19"/>
      <c r="SX9" s="19"/>
      <c r="SY9" s="309"/>
      <c r="SZ9" s="19"/>
      <c r="TA9" s="19"/>
      <c r="TB9" s="19"/>
      <c r="TC9" s="19"/>
      <c r="TD9" s="30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309"/>
      <c r="TY9" s="19"/>
      <c r="TZ9" s="19"/>
      <c r="UA9" s="19"/>
      <c r="UB9" s="19"/>
      <c r="UC9" s="309"/>
      <c r="UD9" s="19"/>
      <c r="UE9" s="19"/>
      <c r="UF9" s="19"/>
      <c r="UG9" s="19"/>
      <c r="UH9" s="19"/>
      <c r="UI9" s="19"/>
      <c r="UJ9" s="34" t="s">
        <v>3</v>
      </c>
      <c r="UK9" s="77" t="str">
        <f>$G$9</f>
        <v>2019-2020</v>
      </c>
      <c r="UL9" s="37"/>
      <c r="UM9" s="37"/>
      <c r="UN9" s="26"/>
      <c r="UO9" s="19"/>
      <c r="UP9" s="19"/>
      <c r="UQ9" s="19"/>
      <c r="UR9" s="19"/>
      <c r="US9" s="19"/>
      <c r="UT9" s="19"/>
      <c r="UU9" s="19"/>
      <c r="UV9" s="19"/>
      <c r="UW9" s="309"/>
      <c r="UX9" s="19"/>
      <c r="UY9" s="19"/>
      <c r="UZ9" s="19"/>
      <c r="VA9" s="19"/>
      <c r="VB9" s="30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309"/>
      <c r="VW9" s="19"/>
      <c r="VX9" s="19"/>
      <c r="VY9" s="19"/>
      <c r="VZ9" s="19"/>
      <c r="WA9" s="309"/>
      <c r="WB9" s="19"/>
      <c r="WC9" s="19"/>
      <c r="WD9" s="19"/>
      <c r="WE9" s="19"/>
      <c r="WF9" s="19"/>
      <c r="WG9" s="19"/>
      <c r="WH9" s="34" t="s">
        <v>3</v>
      </c>
      <c r="WI9" s="77" t="str">
        <f>$G$9</f>
        <v>2019-2020</v>
      </c>
      <c r="WJ9" s="37"/>
      <c r="WK9" s="37"/>
      <c r="WL9" s="26"/>
      <c r="WM9" s="19"/>
      <c r="WN9" s="19"/>
      <c r="WO9" s="19"/>
      <c r="WP9" s="19"/>
      <c r="WQ9" s="19"/>
      <c r="WR9" s="19"/>
      <c r="WS9" s="19"/>
      <c r="WT9" s="19"/>
      <c r="WU9" s="309"/>
      <c r="WV9" s="19"/>
      <c r="WW9" s="19"/>
      <c r="WX9" s="19"/>
      <c r="WY9" s="19"/>
      <c r="WZ9" s="30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309"/>
      <c r="XU9" s="19"/>
      <c r="XV9" s="19"/>
      <c r="XW9" s="19"/>
      <c r="XX9" s="19"/>
      <c r="XY9" s="309"/>
      <c r="XZ9" s="19"/>
      <c r="YA9" s="19"/>
      <c r="YB9" s="19"/>
      <c r="YC9" s="19"/>
      <c r="YD9" s="19"/>
      <c r="YE9" s="19"/>
      <c r="YF9" s="34" t="s">
        <v>3</v>
      </c>
      <c r="YG9" s="77" t="str">
        <f>$G$9</f>
        <v>2019-2020</v>
      </c>
      <c r="YH9" s="37"/>
      <c r="YI9" s="37"/>
      <c r="YJ9" s="26"/>
      <c r="YK9" s="19"/>
      <c r="YL9" s="19"/>
      <c r="YM9" s="19"/>
      <c r="YN9" s="19"/>
      <c r="YO9" s="19"/>
      <c r="YP9" s="19"/>
      <c r="YQ9" s="19"/>
      <c r="YR9" s="19"/>
      <c r="YS9" s="309"/>
      <c r="YT9" s="19"/>
      <c r="YU9" s="19"/>
      <c r="YV9" s="19"/>
      <c r="YW9" s="19"/>
      <c r="YX9" s="30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309"/>
      <c r="ZS9" s="19"/>
      <c r="ZT9" s="19"/>
      <c r="ZU9" s="19"/>
      <c r="ZV9" s="19"/>
      <c r="ZW9" s="309"/>
      <c r="ZX9" s="19"/>
      <c r="ZY9" s="19"/>
      <c r="ZZ9" s="19"/>
      <c r="AAA9" s="19"/>
      <c r="AAB9" s="19"/>
      <c r="AAC9" s="19"/>
      <c r="AAD9" s="34" t="s">
        <v>3</v>
      </c>
      <c r="AAE9" s="77" t="str">
        <f>$G$9</f>
        <v>2019-2020</v>
      </c>
      <c r="AAF9" s="37"/>
      <c r="AAG9" s="37"/>
      <c r="AAH9" s="26"/>
      <c r="AAI9" s="19"/>
      <c r="AAJ9" s="19"/>
      <c r="AAK9" s="19"/>
      <c r="AAL9" s="19"/>
      <c r="AAM9" s="19"/>
      <c r="AAN9" s="19"/>
      <c r="AAO9" s="19"/>
      <c r="AAP9" s="19"/>
      <c r="AAQ9" s="309"/>
      <c r="AAR9" s="19"/>
      <c r="AAS9" s="19"/>
      <c r="AAT9" s="19"/>
      <c r="AAU9" s="19"/>
      <c r="AAV9" s="309"/>
      <c r="AAW9" s="19"/>
      <c r="AAX9" s="19"/>
      <c r="AAY9" s="19"/>
      <c r="AAZ9" s="19"/>
      <c r="ABA9" s="19"/>
      <c r="ABB9" s="19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310"/>
      <c r="ABQ9" s="20"/>
      <c r="ABR9" s="20"/>
      <c r="ABS9" s="20"/>
      <c r="ABT9" s="20"/>
      <c r="ABU9" s="310"/>
      <c r="ABV9" s="19"/>
      <c r="ABW9" s="21"/>
      <c r="ABX9" s="21"/>
      <c r="ABY9" s="19"/>
      <c r="ABZ9" s="19"/>
      <c r="ACA9" s="19"/>
      <c r="ACB9" s="34" t="s">
        <v>3</v>
      </c>
      <c r="ACC9" s="77" t="str">
        <f>$G$9</f>
        <v>2019-2020</v>
      </c>
      <c r="ACD9" s="37"/>
      <c r="ACE9" s="37"/>
      <c r="ACF9" s="26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9"/>
      <c r="ACW9" s="19"/>
      <c r="ACX9" s="19"/>
      <c r="ACY9" s="19"/>
      <c r="ACZ9" s="21"/>
      <c r="ADA9" s="21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309"/>
      <c r="ADO9" s="19"/>
      <c r="ADP9" s="19"/>
      <c r="ADQ9" s="19"/>
      <c r="ADR9" s="19"/>
      <c r="ADS9" s="309"/>
      <c r="ADZ9" s="34" t="s">
        <v>3</v>
      </c>
      <c r="AEA9" s="77" t="str">
        <f>$G$9</f>
        <v>2019-2020</v>
      </c>
      <c r="AEB9" s="77"/>
      <c r="AEC9" s="77"/>
      <c r="AED9" s="77"/>
      <c r="AEE9" s="77"/>
      <c r="AEF9" s="287"/>
      <c r="AEG9" s="37"/>
      <c r="AEH9" s="37"/>
      <c r="AEI9" s="26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10" customFormat="1" ht="17.399999999999999" customHeight="1" x14ac:dyDescent="0.3">
      <c r="A10" s="14"/>
      <c r="B10" s="17"/>
      <c r="C10" s="38"/>
      <c r="D10" s="17"/>
      <c r="E10" s="2"/>
      <c r="BB10" s="24"/>
      <c r="BC10" s="33"/>
      <c r="BD10" s="39"/>
      <c r="BE10" s="24"/>
      <c r="BF10" s="24"/>
      <c r="BG10" s="24"/>
      <c r="MR10" s="20"/>
      <c r="MS10" s="20"/>
      <c r="MT10" s="20"/>
      <c r="MU10" s="20"/>
      <c r="MV10" s="19"/>
      <c r="MW10" s="19"/>
      <c r="MX10" s="19"/>
      <c r="MY10" s="19"/>
      <c r="MZ10" s="19"/>
      <c r="NA10" s="19"/>
      <c r="NB10" s="19"/>
      <c r="NC10" s="19"/>
      <c r="ND10" s="19"/>
      <c r="NE10" s="309"/>
      <c r="NF10" s="19"/>
      <c r="NG10" s="19"/>
      <c r="NH10" s="19"/>
      <c r="NI10" s="19"/>
      <c r="NJ10" s="309"/>
      <c r="NK10" s="19"/>
      <c r="NL10" s="21"/>
      <c r="NM10" s="21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309"/>
      <c r="OE10" s="19"/>
      <c r="OF10" s="19"/>
      <c r="OG10" s="19"/>
      <c r="OH10" s="19"/>
      <c r="OI10" s="19"/>
      <c r="OJ10" s="19"/>
      <c r="OK10" s="30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309"/>
      <c r="PD10" s="19"/>
      <c r="PE10" s="19"/>
      <c r="PF10" s="19"/>
      <c r="PG10" s="19"/>
      <c r="PH10" s="30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309"/>
      <c r="QC10" s="19"/>
      <c r="QD10" s="19"/>
      <c r="QE10" s="19"/>
      <c r="QF10" s="19"/>
      <c r="QG10" s="30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309"/>
      <c r="RB10" s="19"/>
      <c r="RC10" s="19"/>
      <c r="RD10" s="19"/>
      <c r="RE10" s="19"/>
      <c r="RF10" s="30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309"/>
      <c r="SA10" s="19"/>
      <c r="SB10" s="19"/>
      <c r="SC10" s="19"/>
      <c r="SD10" s="19"/>
      <c r="SE10" s="30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309"/>
      <c r="SZ10" s="19"/>
      <c r="TA10" s="19"/>
      <c r="TB10" s="19"/>
      <c r="TC10" s="19"/>
      <c r="TD10" s="30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309"/>
      <c r="TY10" s="19"/>
      <c r="TZ10" s="19"/>
      <c r="UA10" s="19"/>
      <c r="UB10" s="19"/>
      <c r="UC10" s="30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309"/>
      <c r="UX10" s="19"/>
      <c r="UY10" s="19"/>
      <c r="UZ10" s="19"/>
      <c r="VA10" s="19"/>
      <c r="VB10" s="30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309"/>
      <c r="VW10" s="19"/>
      <c r="VX10" s="19"/>
      <c r="VY10" s="19"/>
      <c r="VZ10" s="19"/>
      <c r="WA10" s="30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309"/>
      <c r="WV10" s="19"/>
      <c r="WW10" s="19"/>
      <c r="WX10" s="19"/>
      <c r="WY10" s="19"/>
      <c r="WZ10" s="30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309"/>
      <c r="XU10" s="19"/>
      <c r="XV10" s="19"/>
      <c r="XW10" s="19"/>
      <c r="XX10" s="19"/>
      <c r="XY10" s="30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309"/>
      <c r="YT10" s="19"/>
      <c r="YU10" s="19"/>
      <c r="YV10" s="19"/>
      <c r="YW10" s="19"/>
      <c r="YX10" s="30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309"/>
      <c r="ZS10" s="19"/>
      <c r="ZT10" s="19"/>
      <c r="ZU10" s="19"/>
      <c r="ZV10" s="19"/>
      <c r="ZW10" s="30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309"/>
      <c r="AAR10" s="19"/>
      <c r="AAS10" s="19"/>
      <c r="AAT10" s="19"/>
      <c r="AAU10" s="19"/>
      <c r="AAV10" s="309"/>
      <c r="AAW10" s="19"/>
      <c r="AAX10" s="19"/>
      <c r="AAY10" s="19"/>
      <c r="AAZ10" s="19"/>
      <c r="ABA10" s="19"/>
      <c r="ABB10" s="19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310"/>
      <c r="ABQ10" s="20"/>
      <c r="ABR10" s="20"/>
      <c r="ABS10" s="20"/>
      <c r="ABT10" s="20"/>
      <c r="ABU10" s="310"/>
      <c r="ABV10" s="19"/>
      <c r="ABW10" s="21"/>
      <c r="ABX10" s="21"/>
      <c r="ABY10" s="19"/>
      <c r="ABZ10" s="19"/>
      <c r="ACA10" s="19"/>
      <c r="ACB10" s="19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311"/>
      <c r="ACP10" s="21"/>
      <c r="ACQ10" s="21"/>
      <c r="ACR10" s="21"/>
      <c r="ACS10" s="21"/>
      <c r="ACT10" s="311"/>
      <c r="ACU10" s="21"/>
      <c r="ACV10" s="19"/>
      <c r="ACW10" s="19"/>
      <c r="ACX10" s="19"/>
      <c r="ACY10" s="19"/>
      <c r="ACZ10" s="21"/>
      <c r="ADA10" s="21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309"/>
      <c r="ADO10" s="19"/>
      <c r="ADP10" s="19"/>
      <c r="ADQ10" s="19"/>
      <c r="ADR10" s="19"/>
      <c r="ADS10" s="309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41" customFormat="1" ht="16.2" thickBot="1" x14ac:dyDescent="0.35">
      <c r="A11" s="14"/>
      <c r="B11" s="17"/>
      <c r="C11" s="40">
        <v>1</v>
      </c>
      <c r="D11" s="40">
        <f>C11+1</f>
        <v>2</v>
      </c>
      <c r="E11" s="40">
        <f t="shared" ref="E11:F11" si="0">D11+1</f>
        <v>3</v>
      </c>
      <c r="F11" s="40">
        <f t="shared" si="0"/>
        <v>4</v>
      </c>
      <c r="G11" s="40">
        <f t="shared" ref="G11" si="1">F11+1</f>
        <v>5</v>
      </c>
      <c r="H11" s="40">
        <f t="shared" ref="H11" si="2">G11+1</f>
        <v>6</v>
      </c>
      <c r="I11" s="40">
        <f t="shared" ref="I11" si="3">H11+1</f>
        <v>7</v>
      </c>
      <c r="J11" s="40">
        <f t="shared" ref="J11" si="4">I11+1</f>
        <v>8</v>
      </c>
      <c r="K11" s="40">
        <f t="shared" ref="K11" si="5">J11+1</f>
        <v>9</v>
      </c>
      <c r="L11" s="40">
        <f t="shared" ref="L11" si="6">K11+1</f>
        <v>10</v>
      </c>
      <c r="M11" s="40">
        <f t="shared" ref="M11" si="7">L11+1</f>
        <v>11</v>
      </c>
      <c r="N11" s="40">
        <f t="shared" ref="N11" si="8">M11+1</f>
        <v>12</v>
      </c>
      <c r="O11" s="40">
        <f t="shared" ref="O11" si="9">N11+1</f>
        <v>13</v>
      </c>
      <c r="P11" s="40">
        <f t="shared" ref="P11" si="10">O11+1</f>
        <v>14</v>
      </c>
      <c r="Q11" s="40">
        <f t="shared" ref="Q11" si="11">P11+1</f>
        <v>15</v>
      </c>
      <c r="R11" s="40">
        <f t="shared" ref="R11" si="12">Q11+1</f>
        <v>16</v>
      </c>
      <c r="S11" s="286">
        <f t="shared" ref="S11" si="13">R11+1</f>
        <v>17</v>
      </c>
      <c r="T11" s="40">
        <f t="shared" ref="T11" si="14">S11+1</f>
        <v>18</v>
      </c>
      <c r="U11" s="40">
        <f t="shared" ref="U11" si="15">T11+1</f>
        <v>19</v>
      </c>
      <c r="V11" s="40">
        <f t="shared" ref="V11" si="16">U11+1</f>
        <v>20</v>
      </c>
      <c r="W11" s="40">
        <f t="shared" ref="W11" si="17">V11+1</f>
        <v>21</v>
      </c>
      <c r="X11" s="286">
        <f t="shared" ref="X11" si="18">W11+1</f>
        <v>22</v>
      </c>
      <c r="Y11" s="40">
        <f t="shared" ref="Y11" si="19">X11+1</f>
        <v>23</v>
      </c>
      <c r="Z11" s="40">
        <f t="shared" ref="Z11" si="20">Y11+1</f>
        <v>24</v>
      </c>
      <c r="AA11" s="40">
        <f t="shared" ref="AA11" si="21">Z11+1</f>
        <v>25</v>
      </c>
      <c r="AB11" s="40">
        <f t="shared" ref="AB11" si="22">AA11+1</f>
        <v>26</v>
      </c>
      <c r="AC11" s="40">
        <f t="shared" ref="AC11" si="23">AB11+1</f>
        <v>27</v>
      </c>
      <c r="AD11" s="40">
        <f t="shared" ref="AD11" si="24">AC11+1</f>
        <v>28</v>
      </c>
      <c r="AE11" s="40">
        <f t="shared" ref="AE11" si="25">AD11+1</f>
        <v>29</v>
      </c>
      <c r="AF11" s="40">
        <f t="shared" ref="AF11" si="26">AE11+1</f>
        <v>30</v>
      </c>
      <c r="AG11" s="40">
        <f t="shared" ref="AG11" si="27">AF11+1</f>
        <v>31</v>
      </c>
      <c r="AH11" s="40">
        <f t="shared" ref="AH11" si="28">AG11+1</f>
        <v>32</v>
      </c>
      <c r="AI11" s="40">
        <f t="shared" ref="AI11" si="29">AH11+1</f>
        <v>33</v>
      </c>
      <c r="AJ11" s="40">
        <f t="shared" ref="AJ11" si="30">AI11+1</f>
        <v>34</v>
      </c>
      <c r="AK11" s="40">
        <f t="shared" ref="AK11" si="31">AJ11+1</f>
        <v>35</v>
      </c>
      <c r="AL11" s="40">
        <f t="shared" ref="AL11" si="32">AK11+1</f>
        <v>36</v>
      </c>
      <c r="AM11" s="40">
        <f t="shared" ref="AM11" si="33">AL11+1</f>
        <v>37</v>
      </c>
      <c r="AN11" s="40">
        <f t="shared" ref="AN11" si="34">AM11+1</f>
        <v>38</v>
      </c>
      <c r="AO11" s="40">
        <f t="shared" ref="AO11" si="35">AN11+1</f>
        <v>39</v>
      </c>
      <c r="AP11" s="40">
        <f t="shared" ref="AP11" si="36">AO11+1</f>
        <v>40</v>
      </c>
      <c r="AQ11" s="40">
        <f t="shared" ref="AQ11" si="37">AP11+1</f>
        <v>41</v>
      </c>
      <c r="AR11" s="286">
        <f t="shared" ref="AR11" si="38">AQ11+1</f>
        <v>42</v>
      </c>
      <c r="AS11" s="40">
        <f t="shared" ref="AS11" si="39">AR11+1</f>
        <v>43</v>
      </c>
      <c r="AT11" s="40">
        <f t="shared" ref="AT11" si="40">AS11+1</f>
        <v>44</v>
      </c>
      <c r="AU11" s="40">
        <f t="shared" ref="AU11" si="41">AT11+1</f>
        <v>45</v>
      </c>
      <c r="AV11" s="40">
        <f t="shared" ref="AV11" si="42">AU11+1</f>
        <v>46</v>
      </c>
      <c r="AW11" s="286">
        <f t="shared" ref="AW11" si="43">AV11+1</f>
        <v>47</v>
      </c>
      <c r="AX11" s="40">
        <f t="shared" ref="AX11" si="44">AW11+1</f>
        <v>48</v>
      </c>
      <c r="AY11" s="40">
        <f t="shared" ref="AY11" si="45">AX11+1</f>
        <v>49</v>
      </c>
      <c r="AZ11" s="40">
        <f t="shared" ref="AZ11" si="46">AY11+1</f>
        <v>50</v>
      </c>
      <c r="BA11" s="40">
        <f t="shared" ref="BA11" si="47">AZ11+1</f>
        <v>51</v>
      </c>
      <c r="BB11" s="40">
        <f t="shared" ref="BB11" si="48">BA11+1</f>
        <v>52</v>
      </c>
      <c r="BC11" s="40">
        <f t="shared" ref="BC11" si="49">BB11+1</f>
        <v>53</v>
      </c>
      <c r="BD11" s="40">
        <f t="shared" ref="BD11" si="50">BC11+1</f>
        <v>54</v>
      </c>
      <c r="BE11" s="40">
        <f t="shared" ref="BE11" si="51">BD11+1</f>
        <v>55</v>
      </c>
      <c r="BF11" s="40">
        <f t="shared" ref="BF11" si="52">BE11+1</f>
        <v>56</v>
      </c>
      <c r="BG11" s="40">
        <f t="shared" ref="BG11" si="53">BF11+1</f>
        <v>57</v>
      </c>
      <c r="BH11" s="40">
        <f t="shared" ref="BH11" si="54">BG11+1</f>
        <v>58</v>
      </c>
      <c r="BI11" s="40">
        <f t="shared" ref="BI11" si="55">BH11+1</f>
        <v>59</v>
      </c>
      <c r="BJ11" s="40">
        <f t="shared" ref="BJ11" si="56">BI11+1</f>
        <v>60</v>
      </c>
      <c r="BK11" s="40">
        <f t="shared" ref="BK11" si="57">BJ11+1</f>
        <v>61</v>
      </c>
      <c r="BL11" s="40">
        <f t="shared" ref="BL11" si="58">BK11+1</f>
        <v>62</v>
      </c>
      <c r="BM11" s="40">
        <f t="shared" ref="BM11" si="59">BL11+1</f>
        <v>63</v>
      </c>
      <c r="BN11" s="40">
        <f t="shared" ref="BN11" si="60">BM11+1</f>
        <v>64</v>
      </c>
      <c r="BO11" s="40">
        <f t="shared" ref="BO11" si="61">BN11+1</f>
        <v>65</v>
      </c>
      <c r="BP11" s="40">
        <f t="shared" ref="BP11" si="62">BO11+1</f>
        <v>66</v>
      </c>
      <c r="BQ11" s="286">
        <f t="shared" ref="BQ11" si="63">BP11+1</f>
        <v>67</v>
      </c>
      <c r="BR11" s="40">
        <f t="shared" ref="BR11" si="64">BQ11+1</f>
        <v>68</v>
      </c>
      <c r="BS11" s="40">
        <f t="shared" ref="BS11" si="65">BR11+1</f>
        <v>69</v>
      </c>
      <c r="BT11" s="40">
        <f t="shared" ref="BT11" si="66">BS11+1</f>
        <v>70</v>
      </c>
      <c r="BU11" s="40">
        <f t="shared" ref="BU11" si="67">BT11+1</f>
        <v>71</v>
      </c>
      <c r="BV11" s="286">
        <f t="shared" ref="BV11" si="68">BU11+1</f>
        <v>72</v>
      </c>
      <c r="BW11" s="40">
        <f t="shared" ref="BW11" si="69">BV11+1</f>
        <v>73</v>
      </c>
      <c r="BX11" s="40">
        <f t="shared" ref="BX11" si="70">BW11+1</f>
        <v>74</v>
      </c>
      <c r="BY11" s="40">
        <f t="shared" ref="BY11" si="71">BX11+1</f>
        <v>75</v>
      </c>
      <c r="BZ11" s="40">
        <f t="shared" ref="BZ11" si="72">BY11+1</f>
        <v>76</v>
      </c>
      <c r="CA11" s="40">
        <f t="shared" ref="CA11" si="73">BZ11+1</f>
        <v>77</v>
      </c>
      <c r="CB11" s="40">
        <f t="shared" ref="CB11" si="74">CA11+1</f>
        <v>78</v>
      </c>
      <c r="CC11" s="40">
        <f t="shared" ref="CC11" si="75">CB11+1</f>
        <v>79</v>
      </c>
      <c r="CD11" s="40">
        <f t="shared" ref="CD11" si="76">CC11+1</f>
        <v>80</v>
      </c>
      <c r="CE11" s="40">
        <f t="shared" ref="CE11" si="77">CD11+1</f>
        <v>81</v>
      </c>
      <c r="CF11" s="40">
        <f t="shared" ref="CF11" si="78">CE11+1</f>
        <v>82</v>
      </c>
      <c r="CG11" s="40">
        <f t="shared" ref="CG11" si="79">CF11+1</f>
        <v>83</v>
      </c>
      <c r="CH11" s="40">
        <f t="shared" ref="CH11" si="80">CG11+1</f>
        <v>84</v>
      </c>
      <c r="CI11" s="40">
        <f t="shared" ref="CI11" si="81">CH11+1</f>
        <v>85</v>
      </c>
      <c r="CJ11" s="40">
        <f t="shared" ref="CJ11" si="82">CI11+1</f>
        <v>86</v>
      </c>
      <c r="CK11" s="40">
        <f t="shared" ref="CK11" si="83">CJ11+1</f>
        <v>87</v>
      </c>
      <c r="CL11" s="40">
        <f t="shared" ref="CL11" si="84">CK11+1</f>
        <v>88</v>
      </c>
      <c r="CM11" s="40">
        <f t="shared" ref="CM11" si="85">CL11+1</f>
        <v>89</v>
      </c>
      <c r="CN11" s="40">
        <f t="shared" ref="CN11" si="86">CM11+1</f>
        <v>90</v>
      </c>
      <c r="CO11" s="40">
        <f t="shared" ref="CO11" si="87">CN11+1</f>
        <v>91</v>
      </c>
      <c r="CP11" s="286">
        <f t="shared" ref="CP11" si="88">CO11+1</f>
        <v>92</v>
      </c>
      <c r="CQ11" s="40">
        <f t="shared" ref="CQ11" si="89">CP11+1</f>
        <v>93</v>
      </c>
      <c r="CR11" s="40">
        <f t="shared" ref="CR11" si="90">CQ11+1</f>
        <v>94</v>
      </c>
      <c r="CS11" s="40">
        <f t="shared" ref="CS11" si="91">CR11+1</f>
        <v>95</v>
      </c>
      <c r="CT11" s="40">
        <f t="shared" ref="CT11" si="92">CS11+1</f>
        <v>96</v>
      </c>
      <c r="CU11" s="286">
        <f t="shared" ref="CU11" si="93">CT11+1</f>
        <v>97</v>
      </c>
      <c r="CV11" s="40">
        <f t="shared" ref="CV11" si="94">CU11+1</f>
        <v>98</v>
      </c>
      <c r="CW11" s="40">
        <f t="shared" ref="CW11" si="95">CV11+1</f>
        <v>99</v>
      </c>
      <c r="CX11" s="40">
        <f t="shared" ref="CX11" si="96">CW11+1</f>
        <v>100</v>
      </c>
      <c r="CY11" s="40">
        <f t="shared" ref="CY11" si="97">CX11+1</f>
        <v>101</v>
      </c>
      <c r="CZ11" s="40">
        <f t="shared" ref="CZ11" si="98">CY11+1</f>
        <v>102</v>
      </c>
      <c r="DA11" s="40">
        <f t="shared" ref="DA11" si="99">CZ11+1</f>
        <v>103</v>
      </c>
      <c r="DB11" s="40">
        <f t="shared" ref="DB11" si="100">DA11+1</f>
        <v>104</v>
      </c>
      <c r="DC11" s="40">
        <f t="shared" ref="DC11" si="101">DB11+1</f>
        <v>105</v>
      </c>
      <c r="DD11" s="40">
        <f t="shared" ref="DD11" si="102">DC11+1</f>
        <v>106</v>
      </c>
      <c r="DE11" s="40">
        <f t="shared" ref="DE11" si="103">DD11+1</f>
        <v>107</v>
      </c>
      <c r="DF11" s="40">
        <f t="shared" ref="DF11" si="104">DE11+1</f>
        <v>108</v>
      </c>
      <c r="DG11" s="40">
        <f t="shared" ref="DG11" si="105">DF11+1</f>
        <v>109</v>
      </c>
      <c r="DH11" s="40">
        <f t="shared" ref="DH11" si="106">DG11+1</f>
        <v>110</v>
      </c>
      <c r="DI11" s="40">
        <f t="shared" ref="DI11" si="107">DH11+1</f>
        <v>111</v>
      </c>
      <c r="DJ11" s="40">
        <f t="shared" ref="DJ11" si="108">DI11+1</f>
        <v>112</v>
      </c>
      <c r="DK11" s="40">
        <f t="shared" ref="DK11" si="109">DJ11+1</f>
        <v>113</v>
      </c>
      <c r="DL11" s="40">
        <f t="shared" ref="DL11" si="110">DK11+1</f>
        <v>114</v>
      </c>
      <c r="DM11" s="40">
        <f t="shared" ref="DM11" si="111">DL11+1</f>
        <v>115</v>
      </c>
      <c r="DN11" s="40">
        <f t="shared" ref="DN11" si="112">DM11+1</f>
        <v>116</v>
      </c>
      <c r="DO11" s="286">
        <f t="shared" ref="DO11" si="113">DN11+1</f>
        <v>117</v>
      </c>
      <c r="DP11" s="40">
        <f t="shared" ref="DP11" si="114">DO11+1</f>
        <v>118</v>
      </c>
      <c r="DQ11" s="40">
        <f t="shared" ref="DQ11" si="115">DP11+1</f>
        <v>119</v>
      </c>
      <c r="DR11" s="40">
        <f t="shared" ref="DR11" si="116">DQ11+1</f>
        <v>120</v>
      </c>
      <c r="DS11" s="40">
        <f t="shared" ref="DS11" si="117">DR11+1</f>
        <v>121</v>
      </c>
      <c r="DT11" s="286">
        <f t="shared" ref="DT11" si="118">DS11+1</f>
        <v>122</v>
      </c>
      <c r="DU11" s="40">
        <f t="shared" ref="DU11" si="119">DT11+1</f>
        <v>123</v>
      </c>
      <c r="DV11" s="40">
        <f t="shared" ref="DV11" si="120">DU11+1</f>
        <v>124</v>
      </c>
      <c r="DW11" s="40">
        <f t="shared" ref="DW11" si="121">DV11+1</f>
        <v>125</v>
      </c>
      <c r="DX11" s="40">
        <f t="shared" ref="DX11" si="122">DW11+1</f>
        <v>126</v>
      </c>
      <c r="DY11" s="40">
        <f t="shared" ref="DY11" si="123">DX11+1</f>
        <v>127</v>
      </c>
      <c r="DZ11" s="40">
        <f t="shared" ref="DZ11" si="124">DY11+1</f>
        <v>128</v>
      </c>
      <c r="EA11" s="40">
        <f t="shared" ref="EA11" si="125">DZ11+1</f>
        <v>129</v>
      </c>
      <c r="EB11" s="40">
        <f t="shared" ref="EB11" si="126">EA11+1</f>
        <v>130</v>
      </c>
      <c r="EC11" s="40">
        <f t="shared" ref="EC11" si="127">EB11+1</f>
        <v>131</v>
      </c>
      <c r="ED11" s="40">
        <f t="shared" ref="ED11" si="128">EC11+1</f>
        <v>132</v>
      </c>
      <c r="EE11" s="40">
        <f t="shared" ref="EE11" si="129">ED11+1</f>
        <v>133</v>
      </c>
      <c r="EF11" s="40">
        <f t="shared" ref="EF11" si="130">EE11+1</f>
        <v>134</v>
      </c>
      <c r="EG11" s="40">
        <f t="shared" ref="EG11" si="131">EF11+1</f>
        <v>135</v>
      </c>
      <c r="EH11" s="40">
        <f t="shared" ref="EH11" si="132">EG11+1</f>
        <v>136</v>
      </c>
      <c r="EI11" s="40">
        <f t="shared" ref="EI11" si="133">EH11+1</f>
        <v>137</v>
      </c>
      <c r="EJ11" s="40">
        <f t="shared" ref="EJ11" si="134">EI11+1</f>
        <v>138</v>
      </c>
      <c r="EK11" s="40">
        <f t="shared" ref="EK11" si="135">EJ11+1</f>
        <v>139</v>
      </c>
      <c r="EL11" s="40">
        <f t="shared" ref="EL11" si="136">EK11+1</f>
        <v>140</v>
      </c>
      <c r="EM11" s="40">
        <f t="shared" ref="EM11" si="137">EL11+1</f>
        <v>141</v>
      </c>
      <c r="EN11" s="286">
        <f t="shared" ref="EN11" si="138">EM11+1</f>
        <v>142</v>
      </c>
      <c r="EO11" s="40">
        <f t="shared" ref="EO11" si="139">EN11+1</f>
        <v>143</v>
      </c>
      <c r="EP11" s="40">
        <f t="shared" ref="EP11" si="140">EO11+1</f>
        <v>144</v>
      </c>
      <c r="EQ11" s="40">
        <f t="shared" ref="EQ11" si="141">EP11+1</f>
        <v>145</v>
      </c>
      <c r="ER11" s="40">
        <f t="shared" ref="ER11" si="142">EQ11+1</f>
        <v>146</v>
      </c>
      <c r="ES11" s="286">
        <f t="shared" ref="ES11" si="143">ER11+1</f>
        <v>147</v>
      </c>
      <c r="ET11" s="40">
        <f t="shared" ref="ET11" si="144">ES11+1</f>
        <v>148</v>
      </c>
      <c r="EU11" s="40">
        <f t="shared" ref="EU11" si="145">ET11+1</f>
        <v>149</v>
      </c>
      <c r="EV11" s="40">
        <f t="shared" ref="EV11" si="146">EU11+1</f>
        <v>150</v>
      </c>
      <c r="EW11" s="40">
        <f t="shared" ref="EW11" si="147">EV11+1</f>
        <v>151</v>
      </c>
      <c r="EX11" s="40">
        <f t="shared" ref="EX11" si="148">EW11+1</f>
        <v>152</v>
      </c>
      <c r="EY11" s="40">
        <f t="shared" ref="EY11" si="149">EX11+1</f>
        <v>153</v>
      </c>
      <c r="EZ11" s="40">
        <f t="shared" ref="EZ11" si="150">EY11+1</f>
        <v>154</v>
      </c>
      <c r="FA11" s="40">
        <f t="shared" ref="FA11" si="151">EZ11+1</f>
        <v>155</v>
      </c>
      <c r="FB11" s="40">
        <f t="shared" ref="FB11" si="152">FA11+1</f>
        <v>156</v>
      </c>
      <c r="FC11" s="40">
        <f t="shared" ref="FC11" si="153">FB11+1</f>
        <v>157</v>
      </c>
      <c r="FD11" s="40">
        <f t="shared" ref="FD11" si="154">FC11+1</f>
        <v>158</v>
      </c>
      <c r="FE11" s="40">
        <f t="shared" ref="FE11" si="155">FD11+1</f>
        <v>159</v>
      </c>
      <c r="FF11" s="40">
        <f t="shared" ref="FF11" si="156">FE11+1</f>
        <v>160</v>
      </c>
      <c r="FG11" s="40">
        <f t="shared" ref="FG11" si="157">FF11+1</f>
        <v>161</v>
      </c>
      <c r="FH11" s="40">
        <f t="shared" ref="FH11" si="158">FG11+1</f>
        <v>162</v>
      </c>
      <c r="FI11" s="40">
        <f t="shared" ref="FI11" si="159">FH11+1</f>
        <v>163</v>
      </c>
      <c r="FJ11" s="40">
        <f t="shared" ref="FJ11" si="160">FI11+1</f>
        <v>164</v>
      </c>
      <c r="FK11" s="40">
        <f t="shared" ref="FK11" si="161">FJ11+1</f>
        <v>165</v>
      </c>
      <c r="FL11" s="40">
        <f t="shared" ref="FL11" si="162">FK11+1</f>
        <v>166</v>
      </c>
      <c r="FM11" s="286">
        <f t="shared" ref="FM11" si="163">FL11+1</f>
        <v>167</v>
      </c>
      <c r="FN11" s="40">
        <f t="shared" ref="FN11" si="164">FM11+1</f>
        <v>168</v>
      </c>
      <c r="FO11" s="40">
        <f t="shared" ref="FO11" si="165">FN11+1</f>
        <v>169</v>
      </c>
      <c r="FP11" s="40">
        <f t="shared" ref="FP11" si="166">FO11+1</f>
        <v>170</v>
      </c>
      <c r="FQ11" s="40">
        <f t="shared" ref="FQ11" si="167">FP11+1</f>
        <v>171</v>
      </c>
      <c r="FR11" s="286">
        <f t="shared" ref="FR11" si="168">FQ11+1</f>
        <v>172</v>
      </c>
      <c r="FS11" s="40">
        <f t="shared" ref="FS11" si="169">FR11+1</f>
        <v>173</v>
      </c>
      <c r="FT11" s="40">
        <f t="shared" ref="FT11" si="170">FS11+1</f>
        <v>174</v>
      </c>
      <c r="FU11" s="40">
        <f t="shared" ref="FU11" si="171">FT11+1</f>
        <v>175</v>
      </c>
      <c r="FV11" s="40">
        <f t="shared" ref="FV11" si="172">FU11+1</f>
        <v>176</v>
      </c>
      <c r="FW11" s="40">
        <f t="shared" ref="FW11" si="173">FV11+1</f>
        <v>177</v>
      </c>
      <c r="FX11" s="40">
        <f t="shared" ref="FX11" si="174">FW11+1</f>
        <v>178</v>
      </c>
      <c r="FY11" s="40">
        <f t="shared" ref="FY11" si="175">FX11+1</f>
        <v>179</v>
      </c>
      <c r="FZ11" s="40">
        <f t="shared" ref="FZ11" si="176">FY11+1</f>
        <v>180</v>
      </c>
      <c r="GA11" s="40">
        <f t="shared" ref="GA11" si="177">FZ11+1</f>
        <v>181</v>
      </c>
      <c r="GB11" s="40">
        <f t="shared" ref="GB11" si="178">GA11+1</f>
        <v>182</v>
      </c>
      <c r="GC11" s="40">
        <f t="shared" ref="GC11" si="179">GB11+1</f>
        <v>183</v>
      </c>
      <c r="GD11" s="40">
        <f t="shared" ref="GD11" si="180">GC11+1</f>
        <v>184</v>
      </c>
      <c r="GE11" s="40">
        <f t="shared" ref="GE11" si="181">GD11+1</f>
        <v>185</v>
      </c>
      <c r="GF11" s="40">
        <f t="shared" ref="GF11" si="182">GE11+1</f>
        <v>186</v>
      </c>
      <c r="GG11" s="40">
        <f t="shared" ref="GG11" si="183">GF11+1</f>
        <v>187</v>
      </c>
      <c r="GH11" s="40">
        <f t="shared" ref="GH11" si="184">GG11+1</f>
        <v>188</v>
      </c>
      <c r="GI11" s="40">
        <f t="shared" ref="GI11" si="185">GH11+1</f>
        <v>189</v>
      </c>
      <c r="GJ11" s="40">
        <f t="shared" ref="GJ11" si="186">GI11+1</f>
        <v>190</v>
      </c>
      <c r="GK11" s="40">
        <f t="shared" ref="GK11" si="187">GJ11+1</f>
        <v>191</v>
      </c>
      <c r="GL11" s="286">
        <f t="shared" ref="GL11" si="188">GK11+1</f>
        <v>192</v>
      </c>
      <c r="GM11" s="40">
        <f t="shared" ref="GM11" si="189">GL11+1</f>
        <v>193</v>
      </c>
      <c r="GN11" s="40">
        <f t="shared" ref="GN11" si="190">GM11+1</f>
        <v>194</v>
      </c>
      <c r="GO11" s="40">
        <f t="shared" ref="GO11" si="191">GN11+1</f>
        <v>195</v>
      </c>
      <c r="GP11" s="40">
        <f t="shared" ref="GP11" si="192">GO11+1</f>
        <v>196</v>
      </c>
      <c r="GQ11" s="286">
        <f t="shared" ref="GQ11" si="193">GP11+1</f>
        <v>197</v>
      </c>
      <c r="GR11" s="40">
        <f t="shared" ref="GR11" si="194">GQ11+1</f>
        <v>198</v>
      </c>
      <c r="GS11" s="40">
        <f t="shared" ref="GS11" si="195">GR11+1</f>
        <v>199</v>
      </c>
      <c r="GT11" s="40">
        <f t="shared" ref="GT11" si="196">GS11+1</f>
        <v>200</v>
      </c>
      <c r="GU11" s="40">
        <f t="shared" ref="GU11" si="197">GT11+1</f>
        <v>201</v>
      </c>
      <c r="GV11" s="40">
        <f t="shared" ref="GV11" si="198">GU11+1</f>
        <v>202</v>
      </c>
      <c r="GW11" s="40">
        <f t="shared" ref="GW11" si="199">GV11+1</f>
        <v>203</v>
      </c>
      <c r="GX11" s="40">
        <f t="shared" ref="GX11" si="200">GW11+1</f>
        <v>204</v>
      </c>
      <c r="GY11" s="40">
        <f t="shared" ref="GY11" si="201">GX11+1</f>
        <v>205</v>
      </c>
      <c r="GZ11" s="40">
        <f t="shared" ref="GZ11" si="202">GY11+1</f>
        <v>206</v>
      </c>
      <c r="HA11" s="40">
        <f t="shared" ref="HA11" si="203">GZ11+1</f>
        <v>207</v>
      </c>
      <c r="HB11" s="40">
        <f t="shared" ref="HB11" si="204">HA11+1</f>
        <v>208</v>
      </c>
      <c r="HC11" s="40">
        <f t="shared" ref="HC11" si="205">HB11+1</f>
        <v>209</v>
      </c>
      <c r="HD11" s="40">
        <f t="shared" ref="HD11" si="206">HC11+1</f>
        <v>210</v>
      </c>
      <c r="HE11" s="40">
        <f t="shared" ref="HE11" si="207">HD11+1</f>
        <v>211</v>
      </c>
      <c r="HF11" s="40">
        <f t="shared" ref="HF11" si="208">HE11+1</f>
        <v>212</v>
      </c>
      <c r="HG11" s="40">
        <f t="shared" ref="HG11" si="209">HF11+1</f>
        <v>213</v>
      </c>
      <c r="HH11" s="40">
        <f t="shared" ref="HH11" si="210">HG11+1</f>
        <v>214</v>
      </c>
      <c r="HI11" s="40">
        <f t="shared" ref="HI11" si="211">HH11+1</f>
        <v>215</v>
      </c>
      <c r="HJ11" s="40">
        <f t="shared" ref="HJ11" si="212">HI11+1</f>
        <v>216</v>
      </c>
      <c r="HK11" s="286">
        <f t="shared" ref="HK11" si="213">HJ11+1</f>
        <v>217</v>
      </c>
      <c r="HL11" s="40">
        <f t="shared" ref="HL11" si="214">HK11+1</f>
        <v>218</v>
      </c>
      <c r="HM11" s="40">
        <f t="shared" ref="HM11" si="215">HL11+1</f>
        <v>219</v>
      </c>
      <c r="HN11" s="40">
        <f t="shared" ref="HN11" si="216">HM11+1</f>
        <v>220</v>
      </c>
      <c r="HO11" s="40">
        <f t="shared" ref="HO11" si="217">HN11+1</f>
        <v>221</v>
      </c>
      <c r="HP11" s="286">
        <f t="shared" ref="HP11" si="218">HO11+1</f>
        <v>222</v>
      </c>
      <c r="HQ11" s="40">
        <f t="shared" ref="HQ11" si="219">HP11+1</f>
        <v>223</v>
      </c>
      <c r="HR11" s="40">
        <f t="shared" ref="HR11" si="220">HQ11+1</f>
        <v>224</v>
      </c>
      <c r="HS11" s="40">
        <f t="shared" ref="HS11" si="221">HR11+1</f>
        <v>225</v>
      </c>
      <c r="HT11" s="40">
        <f t="shared" ref="HT11" si="222">HS11+1</f>
        <v>226</v>
      </c>
      <c r="HU11" s="40">
        <f t="shared" ref="HU11" si="223">HT11+1</f>
        <v>227</v>
      </c>
      <c r="HV11" s="40">
        <f t="shared" ref="HV11" si="224">HU11+1</f>
        <v>228</v>
      </c>
      <c r="HW11" s="40">
        <f t="shared" ref="HW11" si="225">HV11+1</f>
        <v>229</v>
      </c>
      <c r="HX11" s="40">
        <f t="shared" ref="HX11" si="226">HW11+1</f>
        <v>230</v>
      </c>
      <c r="HY11" s="40">
        <f t="shared" ref="HY11" si="227">HX11+1</f>
        <v>231</v>
      </c>
      <c r="HZ11" s="40">
        <f t="shared" ref="HZ11" si="228">HY11+1</f>
        <v>232</v>
      </c>
      <c r="IA11" s="40">
        <f t="shared" ref="IA11" si="229">HZ11+1</f>
        <v>233</v>
      </c>
      <c r="IB11" s="40">
        <f t="shared" ref="IB11" si="230">IA11+1</f>
        <v>234</v>
      </c>
      <c r="IC11" s="40">
        <f t="shared" ref="IC11" si="231">IB11+1</f>
        <v>235</v>
      </c>
      <c r="ID11" s="40">
        <f t="shared" ref="ID11" si="232">IC11+1</f>
        <v>236</v>
      </c>
      <c r="IE11" s="40">
        <f t="shared" ref="IE11" si="233">ID11+1</f>
        <v>237</v>
      </c>
      <c r="IF11" s="40">
        <f t="shared" ref="IF11" si="234">IE11+1</f>
        <v>238</v>
      </c>
      <c r="IG11" s="40">
        <f t="shared" ref="IG11" si="235">IF11+1</f>
        <v>239</v>
      </c>
      <c r="IH11" s="40">
        <f t="shared" ref="IH11" si="236">IG11+1</f>
        <v>240</v>
      </c>
      <c r="II11" s="40">
        <f t="shared" ref="II11" si="237">IH11+1</f>
        <v>241</v>
      </c>
      <c r="IJ11" s="286">
        <f t="shared" ref="IJ11" si="238">II11+1</f>
        <v>242</v>
      </c>
      <c r="IK11" s="40">
        <f t="shared" ref="IK11" si="239">IJ11+1</f>
        <v>243</v>
      </c>
      <c r="IL11" s="40">
        <f t="shared" ref="IL11" si="240">IK11+1</f>
        <v>244</v>
      </c>
      <c r="IM11" s="40">
        <f t="shared" ref="IM11" si="241">IL11+1</f>
        <v>245</v>
      </c>
      <c r="IN11" s="40">
        <f t="shared" ref="IN11" si="242">IM11+1</f>
        <v>246</v>
      </c>
      <c r="IO11" s="286">
        <f t="shared" ref="IO11" si="243">IN11+1</f>
        <v>247</v>
      </c>
      <c r="IP11" s="40">
        <f t="shared" ref="IP11" si="244">IO11+1</f>
        <v>248</v>
      </c>
      <c r="IQ11" s="40">
        <f t="shared" ref="IQ11" si="245">IP11+1</f>
        <v>249</v>
      </c>
      <c r="IR11" s="40">
        <f t="shared" ref="IR11" si="246">IQ11+1</f>
        <v>250</v>
      </c>
      <c r="IS11" s="40">
        <f t="shared" ref="IS11" si="247">IR11+1</f>
        <v>251</v>
      </c>
      <c r="IT11" s="40">
        <f t="shared" ref="IT11" si="248">IS11+1</f>
        <v>252</v>
      </c>
      <c r="IU11" s="40">
        <f t="shared" ref="IU11" si="249">IT11+1</f>
        <v>253</v>
      </c>
      <c r="IV11" s="40">
        <f t="shared" ref="IV11" si="250">IU11+1</f>
        <v>254</v>
      </c>
      <c r="IW11" s="40">
        <f t="shared" ref="IW11" si="251">IV11+1</f>
        <v>255</v>
      </c>
      <c r="IX11" s="40">
        <f t="shared" ref="IX11" si="252">IW11+1</f>
        <v>256</v>
      </c>
      <c r="IY11" s="40">
        <f t="shared" ref="IY11" si="253">IX11+1</f>
        <v>257</v>
      </c>
      <c r="IZ11" s="40">
        <f t="shared" ref="IZ11" si="254">IY11+1</f>
        <v>258</v>
      </c>
      <c r="JA11" s="40">
        <f t="shared" ref="JA11" si="255">IZ11+1</f>
        <v>259</v>
      </c>
      <c r="JB11" s="40">
        <f t="shared" ref="JB11" si="256">JA11+1</f>
        <v>260</v>
      </c>
      <c r="JC11" s="40">
        <f t="shared" ref="JC11" si="257">JB11+1</f>
        <v>261</v>
      </c>
      <c r="JD11" s="40">
        <f t="shared" ref="JD11" si="258">JC11+1</f>
        <v>262</v>
      </c>
      <c r="JE11" s="40">
        <f t="shared" ref="JE11" si="259">JD11+1</f>
        <v>263</v>
      </c>
      <c r="JF11" s="40">
        <f t="shared" ref="JF11" si="260">JE11+1</f>
        <v>264</v>
      </c>
      <c r="JG11" s="40">
        <f t="shared" ref="JG11" si="261">JF11+1</f>
        <v>265</v>
      </c>
      <c r="JH11" s="40">
        <f t="shared" ref="JH11" si="262">JG11+1</f>
        <v>266</v>
      </c>
      <c r="JI11" s="286">
        <f t="shared" ref="JI11" si="263">JH11+1</f>
        <v>267</v>
      </c>
      <c r="JJ11" s="40">
        <f t="shared" ref="JJ11" si="264">JI11+1</f>
        <v>268</v>
      </c>
      <c r="JK11" s="40">
        <f t="shared" ref="JK11" si="265">JJ11+1</f>
        <v>269</v>
      </c>
      <c r="JL11" s="40">
        <f t="shared" ref="JL11" si="266">JK11+1</f>
        <v>270</v>
      </c>
      <c r="JM11" s="40">
        <f t="shared" ref="JM11" si="267">JL11+1</f>
        <v>271</v>
      </c>
      <c r="JN11" s="286">
        <f t="shared" ref="JN11" si="268">JM11+1</f>
        <v>272</v>
      </c>
      <c r="JO11" s="40">
        <f t="shared" ref="JO11" si="269">JN11+1</f>
        <v>273</v>
      </c>
      <c r="JP11" s="40">
        <f t="shared" ref="JP11" si="270">JO11+1</f>
        <v>274</v>
      </c>
      <c r="JQ11" s="40">
        <f t="shared" ref="JQ11" si="271">JP11+1</f>
        <v>275</v>
      </c>
      <c r="JR11" s="40">
        <f t="shared" ref="JR11" si="272">JQ11+1</f>
        <v>276</v>
      </c>
      <c r="JS11" s="40">
        <f t="shared" ref="JS11" si="273">JR11+1</f>
        <v>277</v>
      </c>
      <c r="JT11" s="40">
        <f t="shared" ref="JT11" si="274">JS11+1</f>
        <v>278</v>
      </c>
      <c r="JU11" s="40">
        <f t="shared" ref="JU11" si="275">JT11+1</f>
        <v>279</v>
      </c>
      <c r="JV11" s="40">
        <f t="shared" ref="JV11" si="276">JU11+1</f>
        <v>280</v>
      </c>
      <c r="JW11" s="40">
        <f t="shared" ref="JW11" si="277">JV11+1</f>
        <v>281</v>
      </c>
      <c r="JX11" s="40">
        <f t="shared" ref="JX11" si="278">JW11+1</f>
        <v>282</v>
      </c>
      <c r="JY11" s="40">
        <f t="shared" ref="JY11" si="279">JX11+1</f>
        <v>283</v>
      </c>
      <c r="JZ11" s="40">
        <f t="shared" ref="JZ11" si="280">JY11+1</f>
        <v>284</v>
      </c>
      <c r="KA11" s="40">
        <f t="shared" ref="KA11" si="281">JZ11+1</f>
        <v>285</v>
      </c>
      <c r="KB11" s="40">
        <f t="shared" ref="KB11" si="282">KA11+1</f>
        <v>286</v>
      </c>
      <c r="KC11" s="40">
        <f t="shared" ref="KC11" si="283">KB11+1</f>
        <v>287</v>
      </c>
      <c r="KD11" s="40">
        <f t="shared" ref="KD11" si="284">KC11+1</f>
        <v>288</v>
      </c>
      <c r="KE11" s="40">
        <f t="shared" ref="KE11" si="285">KD11+1</f>
        <v>289</v>
      </c>
      <c r="KF11" s="40">
        <f t="shared" ref="KF11" si="286">KE11+1</f>
        <v>290</v>
      </c>
      <c r="KG11" s="40">
        <f t="shared" ref="KG11" si="287">KF11+1</f>
        <v>291</v>
      </c>
      <c r="KH11" s="286">
        <f t="shared" ref="KH11" si="288">KG11+1</f>
        <v>292</v>
      </c>
      <c r="KI11" s="40">
        <f t="shared" ref="KI11" si="289">KH11+1</f>
        <v>293</v>
      </c>
      <c r="KJ11" s="40">
        <f t="shared" ref="KJ11" si="290">KI11+1</f>
        <v>294</v>
      </c>
      <c r="KK11" s="40">
        <f t="shared" ref="KK11" si="291">KJ11+1</f>
        <v>295</v>
      </c>
      <c r="KL11" s="40">
        <f t="shared" ref="KL11" si="292">KK11+1</f>
        <v>296</v>
      </c>
      <c r="KM11" s="286">
        <f t="shared" ref="KM11" si="293">KL11+1</f>
        <v>297</v>
      </c>
      <c r="KN11" s="40">
        <f t="shared" ref="KN11" si="294">KM11+1</f>
        <v>298</v>
      </c>
      <c r="KO11" s="40">
        <f t="shared" ref="KO11" si="295">KN11+1</f>
        <v>299</v>
      </c>
      <c r="KP11" s="40">
        <f t="shared" ref="KP11" si="296">KO11+1</f>
        <v>300</v>
      </c>
      <c r="KQ11" s="40">
        <f t="shared" ref="KQ11" si="297">KP11+1</f>
        <v>301</v>
      </c>
      <c r="KR11" s="40">
        <f t="shared" ref="KR11" si="298">KQ11+1</f>
        <v>302</v>
      </c>
      <c r="KS11" s="40">
        <f t="shared" ref="KS11" si="299">KR11+1</f>
        <v>303</v>
      </c>
      <c r="KT11" s="40">
        <f t="shared" ref="KT11" si="300">KS11+1</f>
        <v>304</v>
      </c>
      <c r="KU11" s="40">
        <f t="shared" ref="KU11" si="301">KT11+1</f>
        <v>305</v>
      </c>
      <c r="KV11" s="40">
        <f t="shared" ref="KV11" si="302">KU11+1</f>
        <v>306</v>
      </c>
      <c r="KW11" s="40">
        <f t="shared" ref="KW11" si="303">KV11+1</f>
        <v>307</v>
      </c>
      <c r="KX11" s="40">
        <f t="shared" ref="KX11" si="304">KW11+1</f>
        <v>308</v>
      </c>
      <c r="KY11" s="40">
        <f t="shared" ref="KY11" si="305">KX11+1</f>
        <v>309</v>
      </c>
      <c r="KZ11" s="40">
        <f t="shared" ref="KZ11" si="306">KY11+1</f>
        <v>310</v>
      </c>
      <c r="LA11" s="40">
        <f t="shared" ref="LA11" si="307">KZ11+1</f>
        <v>311</v>
      </c>
      <c r="LB11" s="40">
        <f t="shared" ref="LB11" si="308">LA11+1</f>
        <v>312</v>
      </c>
      <c r="LC11" s="40">
        <f t="shared" ref="LC11" si="309">LB11+1</f>
        <v>313</v>
      </c>
      <c r="LD11" s="40">
        <f t="shared" ref="LD11" si="310">LC11+1</f>
        <v>314</v>
      </c>
      <c r="LE11" s="40">
        <f t="shared" ref="LE11" si="311">LD11+1</f>
        <v>315</v>
      </c>
      <c r="LF11" s="40">
        <f t="shared" ref="LF11" si="312">LE11+1</f>
        <v>316</v>
      </c>
      <c r="LG11" s="286">
        <f t="shared" ref="LG11" si="313">LF11+1</f>
        <v>317</v>
      </c>
      <c r="LH11" s="40">
        <f t="shared" ref="LH11" si="314">LG11+1</f>
        <v>318</v>
      </c>
      <c r="LI11" s="40">
        <f t="shared" ref="LI11" si="315">LH11+1</f>
        <v>319</v>
      </c>
      <c r="LJ11" s="40">
        <f t="shared" ref="LJ11" si="316">LI11+1</f>
        <v>320</v>
      </c>
      <c r="LK11" s="40">
        <f t="shared" ref="LK11" si="317">LJ11+1</f>
        <v>321</v>
      </c>
      <c r="LL11" s="286">
        <f t="shared" ref="LL11" si="318">LK11+1</f>
        <v>322</v>
      </c>
      <c r="LM11" s="40">
        <f t="shared" ref="LM11" si="319">LL11+1</f>
        <v>323</v>
      </c>
      <c r="LN11" s="40">
        <f t="shared" ref="LN11" si="320">LM11+1</f>
        <v>324</v>
      </c>
      <c r="LO11" s="40">
        <f t="shared" ref="LO11" si="321">LN11+1</f>
        <v>325</v>
      </c>
      <c r="LP11" s="40">
        <f t="shared" ref="LP11" si="322">LO11+1</f>
        <v>326</v>
      </c>
      <c r="LQ11" s="40">
        <f t="shared" ref="LQ11" si="323">LP11+1</f>
        <v>327</v>
      </c>
      <c r="LR11" s="40">
        <f t="shared" ref="LR11" si="324">LQ11+1</f>
        <v>328</v>
      </c>
      <c r="LS11" s="40">
        <f t="shared" ref="LS11" si="325">LR11+1</f>
        <v>329</v>
      </c>
      <c r="LT11" s="40">
        <f t="shared" ref="LT11" si="326">LS11+1</f>
        <v>330</v>
      </c>
      <c r="LU11" s="40">
        <f t="shared" ref="LU11" si="327">LT11+1</f>
        <v>331</v>
      </c>
      <c r="LV11" s="40">
        <f t="shared" ref="LV11" si="328">LU11+1</f>
        <v>332</v>
      </c>
      <c r="LW11" s="40">
        <f t="shared" ref="LW11" si="329">LV11+1</f>
        <v>333</v>
      </c>
      <c r="LX11" s="40">
        <f t="shared" ref="LX11" si="330">LW11+1</f>
        <v>334</v>
      </c>
      <c r="LY11" s="40">
        <f t="shared" ref="LY11" si="331">LX11+1</f>
        <v>335</v>
      </c>
      <c r="LZ11" s="40">
        <f t="shared" ref="LZ11" si="332">LY11+1</f>
        <v>336</v>
      </c>
      <c r="MA11" s="40">
        <f t="shared" ref="MA11" si="333">LZ11+1</f>
        <v>337</v>
      </c>
      <c r="MB11" s="40">
        <f t="shared" ref="MB11" si="334">MA11+1</f>
        <v>338</v>
      </c>
      <c r="MC11" s="40">
        <f t="shared" ref="MC11" si="335">MB11+1</f>
        <v>339</v>
      </c>
      <c r="MD11" s="40">
        <f t="shared" ref="MD11" si="336">MC11+1</f>
        <v>340</v>
      </c>
      <c r="ME11" s="40">
        <f t="shared" ref="ME11" si="337">MD11+1</f>
        <v>341</v>
      </c>
      <c r="MF11" s="337">
        <f t="shared" ref="MF11" si="338">ME11+1</f>
        <v>342</v>
      </c>
      <c r="MG11" s="40">
        <f t="shared" ref="MG11" si="339">MF11+1</f>
        <v>343</v>
      </c>
      <c r="MH11" s="40">
        <f t="shared" ref="MH11" si="340">MG11+1</f>
        <v>344</v>
      </c>
      <c r="MI11" s="40">
        <f t="shared" ref="MI11" si="341">MH11+1</f>
        <v>345</v>
      </c>
      <c r="MJ11" s="40">
        <f t="shared" ref="MJ11" si="342">MI11+1</f>
        <v>346</v>
      </c>
      <c r="MK11" s="337">
        <f t="shared" ref="MK11" si="343">MJ11+1</f>
        <v>347</v>
      </c>
      <c r="ML11" s="40">
        <f t="shared" ref="ML11" si="344">MK11+1</f>
        <v>348</v>
      </c>
      <c r="MM11" s="40">
        <f t="shared" ref="MM11" si="345">ML11+1</f>
        <v>349</v>
      </c>
      <c r="MN11" s="40">
        <f t="shared" ref="MN11" si="346">MM11+1</f>
        <v>350</v>
      </c>
      <c r="MO11" s="40">
        <f t="shared" ref="MO11" si="347">MN11+1</f>
        <v>351</v>
      </c>
      <c r="MP11" s="40">
        <f t="shared" ref="MP11" si="348">MO11+1</f>
        <v>352</v>
      </c>
      <c r="MQ11" s="40">
        <f t="shared" ref="MQ11" si="349">MP11+1</f>
        <v>353</v>
      </c>
      <c r="MR11" s="40">
        <f t="shared" ref="MR11" si="350">MQ11+1</f>
        <v>354</v>
      </c>
      <c r="MS11" s="40">
        <f t="shared" ref="MS11" si="351">MR11+1</f>
        <v>355</v>
      </c>
      <c r="MT11" s="40">
        <f t="shared" ref="MT11" si="352">MS11+1</f>
        <v>356</v>
      </c>
      <c r="MU11" s="40">
        <f t="shared" ref="MU11" si="353">MT11+1</f>
        <v>357</v>
      </c>
      <c r="MV11" s="40">
        <f t="shared" ref="MV11" si="354">MU11+1</f>
        <v>358</v>
      </c>
      <c r="MW11" s="40">
        <f t="shared" ref="MW11" si="355">MV11+1</f>
        <v>359</v>
      </c>
      <c r="MX11" s="40">
        <f t="shared" ref="MX11" si="356">MW11+1</f>
        <v>360</v>
      </c>
      <c r="MY11" s="40">
        <f t="shared" ref="MY11" si="357">MX11+1</f>
        <v>361</v>
      </c>
      <c r="MZ11" s="40">
        <f t="shared" ref="MZ11" si="358">MY11+1</f>
        <v>362</v>
      </c>
      <c r="NA11" s="40">
        <f t="shared" ref="NA11" si="359">MZ11+1</f>
        <v>363</v>
      </c>
      <c r="NB11" s="40">
        <f t="shared" ref="NB11" si="360">NA11+1</f>
        <v>364</v>
      </c>
      <c r="NC11" s="40">
        <f t="shared" ref="NC11" si="361">NB11+1</f>
        <v>365</v>
      </c>
      <c r="ND11" s="40">
        <f t="shared" ref="ND11" si="362">NC11+1</f>
        <v>366</v>
      </c>
      <c r="NE11" s="337">
        <f t="shared" ref="NE11" si="363">ND11+1</f>
        <v>367</v>
      </c>
      <c r="NF11" s="40">
        <f t="shared" ref="NF11" si="364">NE11+1</f>
        <v>368</v>
      </c>
      <c r="NG11" s="40">
        <f t="shared" ref="NG11" si="365">NF11+1</f>
        <v>369</v>
      </c>
      <c r="NH11" s="40">
        <f t="shared" ref="NH11" si="366">NG11+1</f>
        <v>370</v>
      </c>
      <c r="NI11" s="40">
        <f t="shared" ref="NI11" si="367">NH11+1</f>
        <v>371</v>
      </c>
      <c r="NJ11" s="337">
        <f t="shared" ref="NJ11" si="368">NI11+1</f>
        <v>372</v>
      </c>
      <c r="NK11" s="40">
        <f t="shared" ref="NK11" si="369">NJ11+1</f>
        <v>373</v>
      </c>
      <c r="NL11" s="40">
        <f t="shared" ref="NL11" si="370">NK11+1</f>
        <v>374</v>
      </c>
      <c r="NM11" s="40">
        <f t="shared" ref="NM11" si="371">NL11+1</f>
        <v>375</v>
      </c>
      <c r="NN11" s="40">
        <f t="shared" ref="NN11" si="372">NM11+1</f>
        <v>376</v>
      </c>
      <c r="NO11" s="40">
        <f t="shared" ref="NO11" si="373">NN11+1</f>
        <v>377</v>
      </c>
      <c r="NP11" s="40">
        <f t="shared" ref="NP11" si="374">NO11+1</f>
        <v>378</v>
      </c>
      <c r="NQ11" s="40">
        <f t="shared" ref="NQ11" si="375">NP11+1</f>
        <v>379</v>
      </c>
      <c r="NR11" s="40">
        <f t="shared" ref="NR11" si="376">NQ11+1</f>
        <v>380</v>
      </c>
      <c r="NS11" s="40">
        <f t="shared" ref="NS11" si="377">NR11+1</f>
        <v>381</v>
      </c>
      <c r="NT11" s="40">
        <f t="shared" ref="NT11" si="378">NS11+1</f>
        <v>382</v>
      </c>
      <c r="NU11" s="40">
        <f t="shared" ref="NU11" si="379">NT11+1</f>
        <v>383</v>
      </c>
      <c r="NV11" s="40">
        <f t="shared" ref="NV11" si="380">NU11+1</f>
        <v>384</v>
      </c>
      <c r="NW11" s="40">
        <f t="shared" ref="NW11" si="381">NV11+1</f>
        <v>385</v>
      </c>
      <c r="NX11" s="40">
        <f t="shared" ref="NX11" si="382">NW11+1</f>
        <v>386</v>
      </c>
      <c r="NY11" s="40">
        <f t="shared" ref="NY11" si="383">NX11+1</f>
        <v>387</v>
      </c>
      <c r="NZ11" s="40">
        <f t="shared" ref="NZ11" si="384">NY11+1</f>
        <v>388</v>
      </c>
      <c r="OA11" s="40">
        <f t="shared" ref="OA11" si="385">NZ11+1</f>
        <v>389</v>
      </c>
      <c r="OB11" s="40">
        <f t="shared" ref="OB11" si="386">OA11+1</f>
        <v>390</v>
      </c>
      <c r="OC11" s="40">
        <f t="shared" ref="OC11" si="387">OB11+1</f>
        <v>391</v>
      </c>
      <c r="OD11" s="40">
        <f t="shared" ref="OD11" si="388">OC11+1</f>
        <v>392</v>
      </c>
      <c r="OE11" s="40">
        <f t="shared" ref="OE11" si="389">OD11+1</f>
        <v>393</v>
      </c>
      <c r="OF11" s="40">
        <f t="shared" ref="OF11" si="390">OE11+1</f>
        <v>394</v>
      </c>
      <c r="OG11" s="40">
        <f t="shared" ref="OG11" si="391">OF11+1</f>
        <v>395</v>
      </c>
      <c r="OH11" s="40">
        <f t="shared" ref="OH11" si="392">OG11+1</f>
        <v>396</v>
      </c>
      <c r="OI11" s="40">
        <f t="shared" ref="OI11" si="393">OH11+1</f>
        <v>397</v>
      </c>
      <c r="OJ11" s="40">
        <f t="shared" ref="OJ11" si="394">OI11+1</f>
        <v>398</v>
      </c>
      <c r="OK11" s="40">
        <f t="shared" ref="OK11" si="395">OJ11+1</f>
        <v>399</v>
      </c>
      <c r="OL11" s="40">
        <f t="shared" ref="OL11" si="396">OK11+1</f>
        <v>400</v>
      </c>
      <c r="OM11" s="40">
        <f t="shared" ref="OM11" si="397">OL11+1</f>
        <v>401</v>
      </c>
      <c r="ON11" s="40">
        <f t="shared" ref="ON11" si="398">OM11+1</f>
        <v>402</v>
      </c>
      <c r="OO11" s="40">
        <f t="shared" ref="OO11" si="399">ON11+1</f>
        <v>403</v>
      </c>
      <c r="OP11" s="40">
        <f t="shared" ref="OP11" si="400">OO11+1</f>
        <v>404</v>
      </c>
      <c r="OQ11" s="40">
        <f t="shared" ref="OQ11" si="401">OP11+1</f>
        <v>405</v>
      </c>
      <c r="OR11" s="40">
        <f t="shared" ref="OR11" si="402">OQ11+1</f>
        <v>406</v>
      </c>
      <c r="OS11" s="40">
        <f t="shared" ref="OS11" si="403">OR11+1</f>
        <v>407</v>
      </c>
      <c r="OT11" s="40">
        <f t="shared" ref="OT11" si="404">OS11+1</f>
        <v>408</v>
      </c>
      <c r="OU11" s="40">
        <f t="shared" ref="OU11" si="405">OT11+1</f>
        <v>409</v>
      </c>
      <c r="OV11" s="40">
        <f t="shared" ref="OV11" si="406">OU11+1</f>
        <v>410</v>
      </c>
      <c r="OW11" s="40">
        <f t="shared" ref="OW11" si="407">OV11+1</f>
        <v>411</v>
      </c>
      <c r="OX11" s="40">
        <f t="shared" ref="OX11" si="408">OW11+1</f>
        <v>412</v>
      </c>
      <c r="OY11" s="40">
        <f t="shared" ref="OY11" si="409">OX11+1</f>
        <v>413</v>
      </c>
      <c r="OZ11" s="40">
        <f t="shared" ref="OZ11" si="410">OY11+1</f>
        <v>414</v>
      </c>
      <c r="PA11" s="40">
        <f t="shared" ref="PA11" si="411">OZ11+1</f>
        <v>415</v>
      </c>
      <c r="PB11" s="40">
        <f t="shared" ref="PB11" si="412">PA11+1</f>
        <v>416</v>
      </c>
      <c r="PC11" s="40">
        <f t="shared" ref="PC11" si="413">PB11+1</f>
        <v>417</v>
      </c>
      <c r="PD11" s="40">
        <f t="shared" ref="PD11" si="414">PC11+1</f>
        <v>418</v>
      </c>
      <c r="PE11" s="40">
        <f t="shared" ref="PE11" si="415">PD11+1</f>
        <v>419</v>
      </c>
      <c r="PF11" s="40">
        <f t="shared" ref="PF11" si="416">PE11+1</f>
        <v>420</v>
      </c>
      <c r="PG11" s="40">
        <f t="shared" ref="PG11" si="417">PF11+1</f>
        <v>421</v>
      </c>
      <c r="PH11" s="40">
        <f t="shared" ref="PH11" si="418">PG11+1</f>
        <v>422</v>
      </c>
      <c r="PI11" s="40">
        <f t="shared" ref="PI11" si="419">PH11+1</f>
        <v>423</v>
      </c>
      <c r="PJ11" s="40">
        <f t="shared" ref="PJ11" si="420">PI11+1</f>
        <v>424</v>
      </c>
      <c r="PK11" s="40">
        <f t="shared" ref="PK11" si="421">PJ11+1</f>
        <v>425</v>
      </c>
      <c r="PL11" s="40">
        <f t="shared" ref="PL11" si="422">PK11+1</f>
        <v>426</v>
      </c>
      <c r="PM11" s="40">
        <f t="shared" ref="PM11" si="423">PL11+1</f>
        <v>427</v>
      </c>
      <c r="PN11" s="40">
        <f t="shared" ref="PN11" si="424">PM11+1</f>
        <v>428</v>
      </c>
      <c r="PO11" s="40">
        <f t="shared" ref="PO11" si="425">PN11+1</f>
        <v>429</v>
      </c>
      <c r="PP11" s="40">
        <f t="shared" ref="PP11" si="426">PO11+1</f>
        <v>430</v>
      </c>
      <c r="PQ11" s="40">
        <f t="shared" ref="PQ11" si="427">PP11+1</f>
        <v>431</v>
      </c>
      <c r="PR11" s="40">
        <f t="shared" ref="PR11" si="428">PQ11+1</f>
        <v>432</v>
      </c>
      <c r="PS11" s="40">
        <f t="shared" ref="PS11" si="429">PR11+1</f>
        <v>433</v>
      </c>
      <c r="PT11" s="40">
        <f t="shared" ref="PT11" si="430">PS11+1</f>
        <v>434</v>
      </c>
      <c r="PU11" s="40">
        <f t="shared" ref="PU11" si="431">PT11+1</f>
        <v>435</v>
      </c>
      <c r="PV11" s="40">
        <f t="shared" ref="PV11" si="432">PU11+1</f>
        <v>436</v>
      </c>
      <c r="PW11" s="40">
        <f t="shared" ref="PW11" si="433">PV11+1</f>
        <v>437</v>
      </c>
      <c r="PX11" s="40">
        <f t="shared" ref="PX11" si="434">PW11+1</f>
        <v>438</v>
      </c>
      <c r="PY11" s="40">
        <f t="shared" ref="PY11" si="435">PX11+1</f>
        <v>439</v>
      </c>
      <c r="PZ11" s="40">
        <f t="shared" ref="PZ11" si="436">PY11+1</f>
        <v>440</v>
      </c>
      <c r="QA11" s="40">
        <f t="shared" ref="QA11" si="437">PZ11+1</f>
        <v>441</v>
      </c>
      <c r="QB11" s="40">
        <f t="shared" ref="QB11" si="438">QA11+1</f>
        <v>442</v>
      </c>
      <c r="QC11" s="40">
        <f t="shared" ref="QC11" si="439">QB11+1</f>
        <v>443</v>
      </c>
      <c r="QD11" s="40">
        <f t="shared" ref="QD11" si="440">QC11+1</f>
        <v>444</v>
      </c>
      <c r="QE11" s="40">
        <f t="shared" ref="QE11" si="441">QD11+1</f>
        <v>445</v>
      </c>
      <c r="QF11" s="40">
        <f t="shared" ref="QF11" si="442">QE11+1</f>
        <v>446</v>
      </c>
      <c r="QG11" s="40">
        <f t="shared" ref="QG11" si="443">QF11+1</f>
        <v>447</v>
      </c>
      <c r="QH11" s="40">
        <f t="shared" ref="QH11" si="444">QG11+1</f>
        <v>448</v>
      </c>
      <c r="QI11" s="40">
        <f t="shared" ref="QI11" si="445">QH11+1</f>
        <v>449</v>
      </c>
      <c r="QJ11" s="40">
        <f t="shared" ref="QJ11" si="446">QI11+1</f>
        <v>450</v>
      </c>
      <c r="QK11" s="40">
        <f t="shared" ref="QK11" si="447">QJ11+1</f>
        <v>451</v>
      </c>
      <c r="QL11" s="40">
        <f t="shared" ref="QL11" si="448">QK11+1</f>
        <v>452</v>
      </c>
      <c r="QM11" s="40">
        <f t="shared" ref="QM11" si="449">QL11+1</f>
        <v>453</v>
      </c>
      <c r="QN11" s="40">
        <f t="shared" ref="QN11" si="450">QM11+1</f>
        <v>454</v>
      </c>
      <c r="QO11" s="40">
        <f t="shared" ref="QO11" si="451">QN11+1</f>
        <v>455</v>
      </c>
      <c r="QP11" s="40">
        <f t="shared" ref="QP11" si="452">QO11+1</f>
        <v>456</v>
      </c>
      <c r="QQ11" s="40">
        <f t="shared" ref="QQ11" si="453">QP11+1</f>
        <v>457</v>
      </c>
      <c r="QR11" s="40">
        <f t="shared" ref="QR11" si="454">QQ11+1</f>
        <v>458</v>
      </c>
      <c r="QS11" s="40">
        <f t="shared" ref="QS11" si="455">QR11+1</f>
        <v>459</v>
      </c>
      <c r="QT11" s="40">
        <f t="shared" ref="QT11" si="456">QS11+1</f>
        <v>460</v>
      </c>
      <c r="QU11" s="40">
        <f t="shared" ref="QU11" si="457">QT11+1</f>
        <v>461</v>
      </c>
      <c r="QV11" s="40">
        <f t="shared" ref="QV11" si="458">QU11+1</f>
        <v>462</v>
      </c>
      <c r="QW11" s="40">
        <f t="shared" ref="QW11" si="459">QV11+1</f>
        <v>463</v>
      </c>
      <c r="QX11" s="40">
        <f t="shared" ref="QX11" si="460">QW11+1</f>
        <v>464</v>
      </c>
      <c r="QY11" s="40">
        <f t="shared" ref="QY11" si="461">QX11+1</f>
        <v>465</v>
      </c>
      <c r="QZ11" s="40">
        <f t="shared" ref="QZ11" si="462">QY11+1</f>
        <v>466</v>
      </c>
      <c r="RA11" s="40">
        <f t="shared" ref="RA11" si="463">QZ11+1</f>
        <v>467</v>
      </c>
      <c r="RB11" s="40">
        <f t="shared" ref="RB11" si="464">RA11+1</f>
        <v>468</v>
      </c>
      <c r="RC11" s="40">
        <f t="shared" ref="RC11" si="465">RB11+1</f>
        <v>469</v>
      </c>
      <c r="RD11" s="40">
        <f t="shared" ref="RD11" si="466">RC11+1</f>
        <v>470</v>
      </c>
      <c r="RE11" s="40">
        <f t="shared" ref="RE11" si="467">RD11+1</f>
        <v>471</v>
      </c>
      <c r="RF11" s="40">
        <f t="shared" ref="RF11" si="468">RE11+1</f>
        <v>472</v>
      </c>
      <c r="RG11" s="40">
        <f t="shared" ref="RG11" si="469">RF11+1</f>
        <v>473</v>
      </c>
      <c r="RH11" s="40">
        <f t="shared" ref="RH11" si="470">RG11+1</f>
        <v>474</v>
      </c>
      <c r="RI11" s="40">
        <f t="shared" ref="RI11" si="471">RH11+1</f>
        <v>475</v>
      </c>
      <c r="RJ11" s="40">
        <f t="shared" ref="RJ11" si="472">RI11+1</f>
        <v>476</v>
      </c>
      <c r="RK11" s="40">
        <f t="shared" ref="RK11" si="473">RJ11+1</f>
        <v>477</v>
      </c>
      <c r="RL11" s="40">
        <f t="shared" ref="RL11" si="474">RK11+1</f>
        <v>478</v>
      </c>
      <c r="RM11" s="40">
        <f t="shared" ref="RM11" si="475">RL11+1</f>
        <v>479</v>
      </c>
      <c r="RN11" s="40">
        <f t="shared" ref="RN11" si="476">RM11+1</f>
        <v>480</v>
      </c>
      <c r="RO11" s="40">
        <f t="shared" ref="RO11" si="477">RN11+1</f>
        <v>481</v>
      </c>
      <c r="RP11" s="40">
        <f t="shared" ref="RP11" si="478">RO11+1</f>
        <v>482</v>
      </c>
      <c r="RQ11" s="40">
        <f t="shared" ref="RQ11" si="479">RP11+1</f>
        <v>483</v>
      </c>
      <c r="RR11" s="40">
        <f t="shared" ref="RR11" si="480">RQ11+1</f>
        <v>484</v>
      </c>
      <c r="RS11" s="40">
        <f t="shared" ref="RS11" si="481">RR11+1</f>
        <v>485</v>
      </c>
      <c r="RT11" s="40">
        <f t="shared" ref="RT11" si="482">RS11+1</f>
        <v>486</v>
      </c>
      <c r="RU11" s="40">
        <f t="shared" ref="RU11" si="483">RT11+1</f>
        <v>487</v>
      </c>
      <c r="RV11" s="40">
        <f t="shared" ref="RV11" si="484">RU11+1</f>
        <v>488</v>
      </c>
      <c r="RW11" s="40">
        <f t="shared" ref="RW11" si="485">RV11+1</f>
        <v>489</v>
      </c>
      <c r="RX11" s="40">
        <f t="shared" ref="RX11" si="486">RW11+1</f>
        <v>490</v>
      </c>
      <c r="RY11" s="40">
        <f t="shared" ref="RY11" si="487">RX11+1</f>
        <v>491</v>
      </c>
      <c r="RZ11" s="40">
        <f t="shared" ref="RZ11" si="488">RY11+1</f>
        <v>492</v>
      </c>
      <c r="SA11" s="40">
        <f t="shared" ref="SA11" si="489">RZ11+1</f>
        <v>493</v>
      </c>
      <c r="SB11" s="40">
        <f t="shared" ref="SB11" si="490">SA11+1</f>
        <v>494</v>
      </c>
      <c r="SC11" s="40">
        <f t="shared" ref="SC11" si="491">SB11+1</f>
        <v>495</v>
      </c>
      <c r="SD11" s="40">
        <f t="shared" ref="SD11" si="492">SC11+1</f>
        <v>496</v>
      </c>
      <c r="SE11" s="40">
        <f t="shared" ref="SE11" si="493">SD11+1</f>
        <v>497</v>
      </c>
      <c r="SF11" s="40">
        <f t="shared" ref="SF11" si="494">SE11+1</f>
        <v>498</v>
      </c>
      <c r="SG11" s="40">
        <f t="shared" ref="SG11" si="495">SF11+1</f>
        <v>499</v>
      </c>
      <c r="SH11" s="40">
        <f t="shared" ref="SH11" si="496">SG11+1</f>
        <v>500</v>
      </c>
      <c r="SI11" s="40">
        <f t="shared" ref="SI11" si="497">SH11+1</f>
        <v>501</v>
      </c>
      <c r="SJ11" s="40">
        <f t="shared" ref="SJ11" si="498">SI11+1</f>
        <v>502</v>
      </c>
      <c r="SK11" s="40">
        <f t="shared" ref="SK11" si="499">SJ11+1</f>
        <v>503</v>
      </c>
      <c r="SL11" s="40">
        <f t="shared" ref="SL11" si="500">SK11+1</f>
        <v>504</v>
      </c>
      <c r="SM11" s="40">
        <f t="shared" ref="SM11" si="501">SL11+1</f>
        <v>505</v>
      </c>
      <c r="SN11" s="40">
        <f t="shared" ref="SN11" si="502">SM11+1</f>
        <v>506</v>
      </c>
      <c r="SO11" s="40">
        <f t="shared" ref="SO11" si="503">SN11+1</f>
        <v>507</v>
      </c>
      <c r="SP11" s="40">
        <f t="shared" ref="SP11" si="504">SO11+1</f>
        <v>508</v>
      </c>
      <c r="SQ11" s="40">
        <f t="shared" ref="SQ11" si="505">SP11+1</f>
        <v>509</v>
      </c>
      <c r="SR11" s="40">
        <f t="shared" ref="SR11" si="506">SQ11+1</f>
        <v>510</v>
      </c>
      <c r="SS11" s="40">
        <f t="shared" ref="SS11" si="507">SR11+1</f>
        <v>511</v>
      </c>
      <c r="ST11" s="40">
        <f t="shared" ref="ST11" si="508">SS11+1</f>
        <v>512</v>
      </c>
      <c r="SU11" s="40">
        <f t="shared" ref="SU11" si="509">ST11+1</f>
        <v>513</v>
      </c>
      <c r="SV11" s="40">
        <f t="shared" ref="SV11" si="510">SU11+1</f>
        <v>514</v>
      </c>
      <c r="SW11" s="40">
        <f t="shared" ref="SW11" si="511">SV11+1</f>
        <v>515</v>
      </c>
      <c r="SX11" s="40">
        <f t="shared" ref="SX11" si="512">SW11+1</f>
        <v>516</v>
      </c>
      <c r="SY11" s="40">
        <f t="shared" ref="SY11" si="513">SX11+1</f>
        <v>517</v>
      </c>
      <c r="SZ11" s="40">
        <f t="shared" ref="SZ11" si="514">SY11+1</f>
        <v>518</v>
      </c>
      <c r="TA11" s="40">
        <f t="shared" ref="TA11" si="515">SZ11+1</f>
        <v>519</v>
      </c>
      <c r="TB11" s="40">
        <f t="shared" ref="TB11" si="516">TA11+1</f>
        <v>520</v>
      </c>
      <c r="TC11" s="40">
        <f t="shared" ref="TC11" si="517">TB11+1</f>
        <v>521</v>
      </c>
      <c r="TD11" s="40">
        <f t="shared" ref="TD11" si="518">TC11+1</f>
        <v>522</v>
      </c>
      <c r="TE11" s="40">
        <f t="shared" ref="TE11" si="519">TD11+1</f>
        <v>523</v>
      </c>
      <c r="TF11" s="40">
        <f t="shared" ref="TF11" si="520">TE11+1</f>
        <v>524</v>
      </c>
      <c r="TG11" s="40">
        <f t="shared" ref="TG11" si="521">TF11+1</f>
        <v>525</v>
      </c>
      <c r="TH11" s="40">
        <f t="shared" ref="TH11" si="522">TG11+1</f>
        <v>526</v>
      </c>
      <c r="TI11" s="40">
        <f t="shared" ref="TI11" si="523">TH11+1</f>
        <v>527</v>
      </c>
      <c r="TJ11" s="40">
        <f t="shared" ref="TJ11" si="524">TI11+1</f>
        <v>528</v>
      </c>
      <c r="TK11" s="40">
        <f t="shared" ref="TK11" si="525">TJ11+1</f>
        <v>529</v>
      </c>
      <c r="TL11" s="40">
        <f t="shared" ref="TL11" si="526">TK11+1</f>
        <v>530</v>
      </c>
      <c r="TM11" s="40">
        <f t="shared" ref="TM11" si="527">TL11+1</f>
        <v>531</v>
      </c>
      <c r="TN11" s="40">
        <f t="shared" ref="TN11" si="528">TM11+1</f>
        <v>532</v>
      </c>
      <c r="TO11" s="40">
        <f t="shared" ref="TO11" si="529">TN11+1</f>
        <v>533</v>
      </c>
      <c r="TP11" s="40">
        <f t="shared" ref="TP11" si="530">TO11+1</f>
        <v>534</v>
      </c>
      <c r="TQ11" s="40">
        <f t="shared" ref="TQ11" si="531">TP11+1</f>
        <v>535</v>
      </c>
      <c r="TR11" s="40">
        <f t="shared" ref="TR11" si="532">TQ11+1</f>
        <v>536</v>
      </c>
      <c r="TS11" s="40">
        <f t="shared" ref="TS11" si="533">TR11+1</f>
        <v>537</v>
      </c>
      <c r="TT11" s="40">
        <f t="shared" ref="TT11" si="534">TS11+1</f>
        <v>538</v>
      </c>
      <c r="TU11" s="40">
        <f t="shared" ref="TU11" si="535">TT11+1</f>
        <v>539</v>
      </c>
      <c r="TV11" s="40">
        <f t="shared" ref="TV11" si="536">TU11+1</f>
        <v>540</v>
      </c>
      <c r="TW11" s="40">
        <f t="shared" ref="TW11" si="537">TV11+1</f>
        <v>541</v>
      </c>
      <c r="TX11" s="40">
        <f t="shared" ref="TX11" si="538">TW11+1</f>
        <v>542</v>
      </c>
      <c r="TY11" s="40">
        <f t="shared" ref="TY11" si="539">TX11+1</f>
        <v>543</v>
      </c>
      <c r="TZ11" s="40">
        <f t="shared" ref="TZ11" si="540">TY11+1</f>
        <v>544</v>
      </c>
      <c r="UA11" s="40">
        <f t="shared" ref="UA11" si="541">TZ11+1</f>
        <v>545</v>
      </c>
      <c r="UB11" s="40">
        <f t="shared" ref="UB11" si="542">UA11+1</f>
        <v>546</v>
      </c>
      <c r="UC11" s="40">
        <f t="shared" ref="UC11" si="543">UB11+1</f>
        <v>547</v>
      </c>
      <c r="UD11" s="40">
        <f t="shared" ref="UD11" si="544">UC11+1</f>
        <v>548</v>
      </c>
      <c r="UE11" s="40">
        <f t="shared" ref="UE11" si="545">UD11+1</f>
        <v>549</v>
      </c>
      <c r="UF11" s="40">
        <f t="shared" ref="UF11" si="546">UE11+1</f>
        <v>550</v>
      </c>
      <c r="UG11" s="40">
        <f t="shared" ref="UG11" si="547">UF11+1</f>
        <v>551</v>
      </c>
      <c r="UH11" s="40">
        <f t="shared" ref="UH11" si="548">UG11+1</f>
        <v>552</v>
      </c>
      <c r="UI11" s="40">
        <f t="shared" ref="UI11" si="549">UH11+1</f>
        <v>553</v>
      </c>
      <c r="UJ11" s="40">
        <f t="shared" ref="UJ11" si="550">UI11+1</f>
        <v>554</v>
      </c>
      <c r="UK11" s="40">
        <f t="shared" ref="UK11" si="551">UJ11+1</f>
        <v>555</v>
      </c>
      <c r="UL11" s="40">
        <f t="shared" ref="UL11" si="552">UK11+1</f>
        <v>556</v>
      </c>
      <c r="UM11" s="40">
        <f t="shared" ref="UM11" si="553">UL11+1</f>
        <v>557</v>
      </c>
      <c r="UN11" s="40">
        <f t="shared" ref="UN11" si="554">UM11+1</f>
        <v>558</v>
      </c>
      <c r="UO11" s="40">
        <f t="shared" ref="UO11" si="555">UN11+1</f>
        <v>559</v>
      </c>
      <c r="UP11" s="40">
        <f t="shared" ref="UP11" si="556">UO11+1</f>
        <v>560</v>
      </c>
      <c r="UQ11" s="40">
        <f t="shared" ref="UQ11" si="557">UP11+1</f>
        <v>561</v>
      </c>
      <c r="UR11" s="40">
        <f t="shared" ref="UR11" si="558">UQ11+1</f>
        <v>562</v>
      </c>
      <c r="US11" s="40">
        <f t="shared" ref="US11" si="559">UR11+1</f>
        <v>563</v>
      </c>
      <c r="UT11" s="40">
        <f t="shared" ref="UT11" si="560">US11+1</f>
        <v>564</v>
      </c>
      <c r="UU11" s="40">
        <f t="shared" ref="UU11" si="561">UT11+1</f>
        <v>565</v>
      </c>
      <c r="UV11" s="40">
        <f t="shared" ref="UV11" si="562">UU11+1</f>
        <v>566</v>
      </c>
      <c r="UW11" s="40">
        <f t="shared" ref="UW11" si="563">UV11+1</f>
        <v>567</v>
      </c>
      <c r="UX11" s="40">
        <f t="shared" ref="UX11" si="564">UW11+1</f>
        <v>568</v>
      </c>
      <c r="UY11" s="40">
        <f t="shared" ref="UY11" si="565">UX11+1</f>
        <v>569</v>
      </c>
      <c r="UZ11" s="40">
        <f t="shared" ref="UZ11" si="566">UY11+1</f>
        <v>570</v>
      </c>
      <c r="VA11" s="40">
        <f t="shared" ref="VA11" si="567">UZ11+1</f>
        <v>571</v>
      </c>
      <c r="VB11" s="40">
        <f t="shared" ref="VB11" si="568">VA11+1</f>
        <v>572</v>
      </c>
      <c r="VC11" s="40">
        <f t="shared" ref="VC11" si="569">VB11+1</f>
        <v>573</v>
      </c>
      <c r="VD11" s="40">
        <f t="shared" ref="VD11" si="570">VC11+1</f>
        <v>574</v>
      </c>
      <c r="VE11" s="40">
        <f t="shared" ref="VE11" si="571">VD11+1</f>
        <v>575</v>
      </c>
      <c r="VF11" s="40">
        <f t="shared" ref="VF11" si="572">VE11+1</f>
        <v>576</v>
      </c>
      <c r="VG11" s="40">
        <f t="shared" ref="VG11" si="573">VF11+1</f>
        <v>577</v>
      </c>
      <c r="VH11" s="40">
        <f t="shared" ref="VH11" si="574">VG11+1</f>
        <v>578</v>
      </c>
      <c r="VI11" s="40">
        <f t="shared" ref="VI11" si="575">VH11+1</f>
        <v>579</v>
      </c>
      <c r="VJ11" s="40">
        <f t="shared" ref="VJ11" si="576">VI11+1</f>
        <v>580</v>
      </c>
      <c r="VK11" s="40">
        <f t="shared" ref="VK11" si="577">VJ11+1</f>
        <v>581</v>
      </c>
      <c r="VL11" s="40">
        <f t="shared" ref="VL11" si="578">VK11+1</f>
        <v>582</v>
      </c>
      <c r="VM11" s="40">
        <f t="shared" ref="VM11" si="579">VL11+1</f>
        <v>583</v>
      </c>
      <c r="VN11" s="40">
        <f t="shared" ref="VN11" si="580">VM11+1</f>
        <v>584</v>
      </c>
      <c r="VO11" s="40">
        <f t="shared" ref="VO11" si="581">VN11+1</f>
        <v>585</v>
      </c>
      <c r="VP11" s="40">
        <f t="shared" ref="VP11" si="582">VO11+1</f>
        <v>586</v>
      </c>
      <c r="VQ11" s="40">
        <f t="shared" ref="VQ11" si="583">VP11+1</f>
        <v>587</v>
      </c>
      <c r="VR11" s="40">
        <f t="shared" ref="VR11" si="584">VQ11+1</f>
        <v>588</v>
      </c>
      <c r="VS11" s="40">
        <f t="shared" ref="VS11" si="585">VR11+1</f>
        <v>589</v>
      </c>
      <c r="VT11" s="40">
        <f t="shared" ref="VT11" si="586">VS11+1</f>
        <v>590</v>
      </c>
      <c r="VU11" s="40">
        <f t="shared" ref="VU11" si="587">VT11+1</f>
        <v>591</v>
      </c>
      <c r="VV11" s="40">
        <f t="shared" ref="VV11" si="588">VU11+1</f>
        <v>592</v>
      </c>
      <c r="VW11" s="40">
        <f t="shared" ref="VW11" si="589">VV11+1</f>
        <v>593</v>
      </c>
      <c r="VX11" s="40">
        <f t="shared" ref="VX11" si="590">VW11+1</f>
        <v>594</v>
      </c>
      <c r="VY11" s="40">
        <f t="shared" ref="VY11" si="591">VX11+1</f>
        <v>595</v>
      </c>
      <c r="VZ11" s="40">
        <f t="shared" ref="VZ11" si="592">VY11+1</f>
        <v>596</v>
      </c>
      <c r="WA11" s="40">
        <f t="shared" ref="WA11" si="593">VZ11+1</f>
        <v>597</v>
      </c>
      <c r="WB11" s="40">
        <f t="shared" ref="WB11" si="594">WA11+1</f>
        <v>598</v>
      </c>
      <c r="WC11" s="40">
        <f t="shared" ref="WC11" si="595">WB11+1</f>
        <v>599</v>
      </c>
      <c r="WD11" s="40">
        <f t="shared" ref="WD11" si="596">WC11+1</f>
        <v>600</v>
      </c>
      <c r="WE11" s="40">
        <f t="shared" ref="WE11" si="597">WD11+1</f>
        <v>601</v>
      </c>
      <c r="WF11" s="40">
        <f t="shared" ref="WF11" si="598">WE11+1</f>
        <v>602</v>
      </c>
      <c r="WG11" s="40">
        <f t="shared" ref="WG11" si="599">WF11+1</f>
        <v>603</v>
      </c>
      <c r="WH11" s="40">
        <f t="shared" ref="WH11" si="600">WG11+1</f>
        <v>604</v>
      </c>
      <c r="WI11" s="40">
        <f t="shared" ref="WI11" si="601">WH11+1</f>
        <v>605</v>
      </c>
      <c r="WJ11" s="40">
        <f t="shared" ref="WJ11" si="602">WI11+1</f>
        <v>606</v>
      </c>
      <c r="WK11" s="40">
        <f t="shared" ref="WK11" si="603">WJ11+1</f>
        <v>607</v>
      </c>
      <c r="WL11" s="40">
        <f t="shared" ref="WL11" si="604">WK11+1</f>
        <v>608</v>
      </c>
      <c r="WM11" s="40">
        <f t="shared" ref="WM11" si="605">WL11+1</f>
        <v>609</v>
      </c>
      <c r="WN11" s="40">
        <f t="shared" ref="WN11" si="606">WM11+1</f>
        <v>610</v>
      </c>
      <c r="WO11" s="40">
        <f t="shared" ref="WO11" si="607">WN11+1</f>
        <v>611</v>
      </c>
      <c r="WP11" s="40">
        <f t="shared" ref="WP11" si="608">WO11+1</f>
        <v>612</v>
      </c>
      <c r="WQ11" s="40">
        <f t="shared" ref="WQ11" si="609">WP11+1</f>
        <v>613</v>
      </c>
      <c r="WR11" s="40">
        <f t="shared" ref="WR11" si="610">WQ11+1</f>
        <v>614</v>
      </c>
      <c r="WS11" s="40">
        <f t="shared" ref="WS11" si="611">WR11+1</f>
        <v>615</v>
      </c>
      <c r="WT11" s="40">
        <f t="shared" ref="WT11" si="612">WS11+1</f>
        <v>616</v>
      </c>
      <c r="WU11" s="40">
        <f t="shared" ref="WU11" si="613">WT11+1</f>
        <v>617</v>
      </c>
      <c r="WV11" s="40">
        <f t="shared" ref="WV11" si="614">WU11+1</f>
        <v>618</v>
      </c>
      <c r="WW11" s="40">
        <f t="shared" ref="WW11" si="615">WV11+1</f>
        <v>619</v>
      </c>
      <c r="WX11" s="40">
        <f t="shared" ref="WX11" si="616">WW11+1</f>
        <v>620</v>
      </c>
      <c r="WY11" s="40">
        <f t="shared" ref="WY11" si="617">WX11+1</f>
        <v>621</v>
      </c>
      <c r="WZ11" s="40">
        <f t="shared" ref="WZ11" si="618">WY11+1</f>
        <v>622</v>
      </c>
      <c r="XA11" s="40">
        <f t="shared" ref="XA11" si="619">WZ11+1</f>
        <v>623</v>
      </c>
      <c r="XB11" s="40">
        <f t="shared" ref="XB11" si="620">XA11+1</f>
        <v>624</v>
      </c>
      <c r="XC11" s="40">
        <f t="shared" ref="XC11" si="621">XB11+1</f>
        <v>625</v>
      </c>
      <c r="XD11" s="40">
        <f t="shared" ref="XD11" si="622">XC11+1</f>
        <v>626</v>
      </c>
      <c r="XE11" s="40">
        <f t="shared" ref="XE11" si="623">XD11+1</f>
        <v>627</v>
      </c>
      <c r="XF11" s="40">
        <f t="shared" ref="XF11" si="624">XE11+1</f>
        <v>628</v>
      </c>
      <c r="XG11" s="40">
        <f t="shared" ref="XG11" si="625">XF11+1</f>
        <v>629</v>
      </c>
      <c r="XH11" s="40">
        <f t="shared" ref="XH11" si="626">XG11+1</f>
        <v>630</v>
      </c>
      <c r="XI11" s="40">
        <f t="shared" ref="XI11" si="627">XH11+1</f>
        <v>631</v>
      </c>
      <c r="XJ11" s="40">
        <f t="shared" ref="XJ11" si="628">XI11+1</f>
        <v>632</v>
      </c>
      <c r="XK11" s="40">
        <f t="shared" ref="XK11" si="629">XJ11+1</f>
        <v>633</v>
      </c>
      <c r="XL11" s="40">
        <f t="shared" ref="XL11" si="630">XK11+1</f>
        <v>634</v>
      </c>
      <c r="XM11" s="40">
        <f t="shared" ref="XM11" si="631">XL11+1</f>
        <v>635</v>
      </c>
      <c r="XN11" s="40">
        <f t="shared" ref="XN11" si="632">XM11+1</f>
        <v>636</v>
      </c>
      <c r="XO11" s="40">
        <f t="shared" ref="XO11" si="633">XN11+1</f>
        <v>637</v>
      </c>
      <c r="XP11" s="40">
        <f t="shared" ref="XP11" si="634">XO11+1</f>
        <v>638</v>
      </c>
      <c r="XQ11" s="40">
        <f t="shared" ref="XQ11" si="635">XP11+1</f>
        <v>639</v>
      </c>
      <c r="XR11" s="40">
        <f t="shared" ref="XR11" si="636">XQ11+1</f>
        <v>640</v>
      </c>
      <c r="XS11" s="40">
        <f t="shared" ref="XS11" si="637">XR11+1</f>
        <v>641</v>
      </c>
      <c r="XT11" s="40">
        <f t="shared" ref="XT11" si="638">XS11+1</f>
        <v>642</v>
      </c>
      <c r="XU11" s="40">
        <f t="shared" ref="XU11" si="639">XT11+1</f>
        <v>643</v>
      </c>
      <c r="XV11" s="40">
        <f t="shared" ref="XV11" si="640">XU11+1</f>
        <v>644</v>
      </c>
      <c r="XW11" s="40">
        <f t="shared" ref="XW11" si="641">XV11+1</f>
        <v>645</v>
      </c>
      <c r="XX11" s="40">
        <f t="shared" ref="XX11" si="642">XW11+1</f>
        <v>646</v>
      </c>
      <c r="XY11" s="40">
        <f t="shared" ref="XY11" si="643">XX11+1</f>
        <v>647</v>
      </c>
      <c r="XZ11" s="40">
        <f t="shared" ref="XZ11" si="644">XY11+1</f>
        <v>648</v>
      </c>
      <c r="YA11" s="40">
        <f t="shared" ref="YA11" si="645">XZ11+1</f>
        <v>649</v>
      </c>
      <c r="YB11" s="40">
        <f t="shared" ref="YB11" si="646">YA11+1</f>
        <v>650</v>
      </c>
      <c r="YC11" s="40">
        <f t="shared" ref="YC11" si="647">YB11+1</f>
        <v>651</v>
      </c>
      <c r="YD11" s="40">
        <f t="shared" ref="YD11" si="648">YC11+1</f>
        <v>652</v>
      </c>
      <c r="YE11" s="40">
        <f t="shared" ref="YE11" si="649">YD11+1</f>
        <v>653</v>
      </c>
      <c r="YF11" s="40">
        <f t="shared" ref="YF11" si="650">YE11+1</f>
        <v>654</v>
      </c>
      <c r="YG11" s="40">
        <f t="shared" ref="YG11" si="651">YF11+1</f>
        <v>655</v>
      </c>
      <c r="YH11" s="40">
        <f t="shared" ref="YH11" si="652">YG11+1</f>
        <v>656</v>
      </c>
      <c r="YI11" s="40">
        <f t="shared" ref="YI11" si="653">YH11+1</f>
        <v>657</v>
      </c>
      <c r="YJ11" s="40">
        <f t="shared" ref="YJ11" si="654">YI11+1</f>
        <v>658</v>
      </c>
      <c r="YK11" s="40">
        <f t="shared" ref="YK11" si="655">YJ11+1</f>
        <v>659</v>
      </c>
      <c r="YL11" s="40">
        <f t="shared" ref="YL11" si="656">YK11+1</f>
        <v>660</v>
      </c>
      <c r="YM11" s="40">
        <f t="shared" ref="YM11" si="657">YL11+1</f>
        <v>661</v>
      </c>
      <c r="YN11" s="40">
        <f t="shared" ref="YN11" si="658">YM11+1</f>
        <v>662</v>
      </c>
      <c r="YO11" s="40">
        <f t="shared" ref="YO11" si="659">YN11+1</f>
        <v>663</v>
      </c>
      <c r="YP11" s="40">
        <f t="shared" ref="YP11" si="660">YO11+1</f>
        <v>664</v>
      </c>
      <c r="YQ11" s="40">
        <f t="shared" ref="YQ11" si="661">YP11+1</f>
        <v>665</v>
      </c>
      <c r="YR11" s="40">
        <f t="shared" ref="YR11" si="662">YQ11+1</f>
        <v>666</v>
      </c>
      <c r="YS11" s="40">
        <f t="shared" ref="YS11" si="663">YR11+1</f>
        <v>667</v>
      </c>
      <c r="YT11" s="40">
        <f t="shared" ref="YT11" si="664">YS11+1</f>
        <v>668</v>
      </c>
      <c r="YU11" s="40">
        <f t="shared" ref="YU11" si="665">YT11+1</f>
        <v>669</v>
      </c>
      <c r="YV11" s="40">
        <f t="shared" ref="YV11" si="666">YU11+1</f>
        <v>670</v>
      </c>
      <c r="YW11" s="40">
        <f t="shared" ref="YW11" si="667">YV11+1</f>
        <v>671</v>
      </c>
      <c r="YX11" s="40">
        <f t="shared" ref="YX11" si="668">YW11+1</f>
        <v>672</v>
      </c>
      <c r="YY11" s="40">
        <f t="shared" ref="YY11" si="669">YX11+1</f>
        <v>673</v>
      </c>
      <c r="YZ11" s="40">
        <f t="shared" ref="YZ11" si="670">YY11+1</f>
        <v>674</v>
      </c>
      <c r="ZA11" s="40">
        <f t="shared" ref="ZA11" si="671">YZ11+1</f>
        <v>675</v>
      </c>
      <c r="ZB11" s="40">
        <f t="shared" ref="ZB11" si="672">ZA11+1</f>
        <v>676</v>
      </c>
      <c r="ZC11" s="40">
        <f t="shared" ref="ZC11" si="673">ZB11+1</f>
        <v>677</v>
      </c>
      <c r="ZD11" s="40">
        <f t="shared" ref="ZD11" si="674">ZC11+1</f>
        <v>678</v>
      </c>
      <c r="ZE11" s="40">
        <f t="shared" ref="ZE11" si="675">ZD11+1</f>
        <v>679</v>
      </c>
      <c r="ZF11" s="40">
        <f t="shared" ref="ZF11" si="676">ZE11+1</f>
        <v>680</v>
      </c>
      <c r="ZG11" s="40">
        <f t="shared" ref="ZG11" si="677">ZF11+1</f>
        <v>681</v>
      </c>
      <c r="ZH11" s="40">
        <f t="shared" ref="ZH11" si="678">ZG11+1</f>
        <v>682</v>
      </c>
      <c r="ZI11" s="40">
        <f t="shared" ref="ZI11" si="679">ZH11+1</f>
        <v>683</v>
      </c>
      <c r="ZJ11" s="40">
        <f t="shared" ref="ZJ11" si="680">ZI11+1</f>
        <v>684</v>
      </c>
      <c r="ZK11" s="40">
        <f t="shared" ref="ZK11" si="681">ZJ11+1</f>
        <v>685</v>
      </c>
      <c r="ZL11" s="40">
        <f t="shared" ref="ZL11" si="682">ZK11+1</f>
        <v>686</v>
      </c>
      <c r="ZM11" s="40">
        <f t="shared" ref="ZM11" si="683">ZL11+1</f>
        <v>687</v>
      </c>
      <c r="ZN11" s="40">
        <f t="shared" ref="ZN11" si="684">ZM11+1</f>
        <v>688</v>
      </c>
      <c r="ZO11" s="40">
        <f t="shared" ref="ZO11" si="685">ZN11+1</f>
        <v>689</v>
      </c>
      <c r="ZP11" s="40">
        <f t="shared" ref="ZP11" si="686">ZO11+1</f>
        <v>690</v>
      </c>
      <c r="ZQ11" s="40">
        <f t="shared" ref="ZQ11" si="687">ZP11+1</f>
        <v>691</v>
      </c>
      <c r="ZR11" s="40">
        <f t="shared" ref="ZR11" si="688">ZQ11+1</f>
        <v>692</v>
      </c>
      <c r="ZS11" s="40">
        <f t="shared" ref="ZS11" si="689">ZR11+1</f>
        <v>693</v>
      </c>
      <c r="ZT11" s="40">
        <f t="shared" ref="ZT11" si="690">ZS11+1</f>
        <v>694</v>
      </c>
      <c r="ZU11" s="40">
        <f t="shared" ref="ZU11" si="691">ZT11+1</f>
        <v>695</v>
      </c>
      <c r="ZV11" s="40">
        <f t="shared" ref="ZV11" si="692">ZU11+1</f>
        <v>696</v>
      </c>
      <c r="ZW11" s="40">
        <f t="shared" ref="ZW11" si="693">ZV11+1</f>
        <v>697</v>
      </c>
      <c r="ZX11" s="40">
        <f t="shared" ref="ZX11" si="694">ZW11+1</f>
        <v>698</v>
      </c>
      <c r="ZY11" s="40">
        <f t="shared" ref="ZY11" si="695">ZX11+1</f>
        <v>699</v>
      </c>
      <c r="ZZ11" s="40">
        <f t="shared" ref="ZZ11" si="696">ZY11+1</f>
        <v>700</v>
      </c>
      <c r="AAA11" s="40">
        <f t="shared" ref="AAA11" si="697">ZZ11+1</f>
        <v>701</v>
      </c>
      <c r="AAB11" s="40">
        <f t="shared" ref="AAB11" si="698">AAA11+1</f>
        <v>702</v>
      </c>
      <c r="AAC11" s="40">
        <f t="shared" ref="AAC11" si="699">AAB11+1</f>
        <v>703</v>
      </c>
      <c r="AAD11" s="40">
        <f t="shared" ref="AAD11" si="700">AAC11+1</f>
        <v>704</v>
      </c>
      <c r="AAE11" s="40">
        <f t="shared" ref="AAE11" si="701">AAD11+1</f>
        <v>705</v>
      </c>
      <c r="AAF11" s="40">
        <f t="shared" ref="AAF11" si="702">AAE11+1</f>
        <v>706</v>
      </c>
      <c r="AAG11" s="40">
        <f t="shared" ref="AAG11" si="703">AAF11+1</f>
        <v>707</v>
      </c>
      <c r="AAH11" s="40">
        <f t="shared" ref="AAH11" si="704">AAG11+1</f>
        <v>708</v>
      </c>
      <c r="AAI11" s="40">
        <f t="shared" ref="AAI11" si="705">AAH11+1</f>
        <v>709</v>
      </c>
      <c r="AAJ11" s="40">
        <f t="shared" ref="AAJ11" si="706">AAI11+1</f>
        <v>710</v>
      </c>
      <c r="AAK11" s="40">
        <f t="shared" ref="AAK11" si="707">AAJ11+1</f>
        <v>711</v>
      </c>
      <c r="AAL11" s="40">
        <f t="shared" ref="AAL11" si="708">AAK11+1</f>
        <v>712</v>
      </c>
      <c r="AAM11" s="40">
        <f t="shared" ref="AAM11" si="709">AAL11+1</f>
        <v>713</v>
      </c>
      <c r="AAN11" s="40">
        <f t="shared" ref="AAN11" si="710">AAM11+1</f>
        <v>714</v>
      </c>
      <c r="AAO11" s="40">
        <f t="shared" ref="AAO11" si="711">AAN11+1</f>
        <v>715</v>
      </c>
      <c r="AAP11" s="40">
        <f t="shared" ref="AAP11" si="712">AAO11+1</f>
        <v>716</v>
      </c>
      <c r="AAQ11" s="40">
        <f t="shared" ref="AAQ11" si="713">AAP11+1</f>
        <v>717</v>
      </c>
      <c r="AAR11" s="40">
        <f t="shared" ref="AAR11" si="714">AAQ11+1</f>
        <v>718</v>
      </c>
      <c r="AAS11" s="40">
        <f t="shared" ref="AAS11" si="715">AAR11+1</f>
        <v>719</v>
      </c>
      <c r="AAT11" s="40">
        <f t="shared" ref="AAT11" si="716">AAS11+1</f>
        <v>720</v>
      </c>
      <c r="AAU11" s="40">
        <f t="shared" ref="AAU11" si="717">AAT11+1</f>
        <v>721</v>
      </c>
      <c r="AAV11" s="40">
        <f t="shared" ref="AAV11" si="718">AAU11+1</f>
        <v>722</v>
      </c>
      <c r="AAW11" s="40">
        <f t="shared" ref="AAW11" si="719">AAV11+1</f>
        <v>723</v>
      </c>
      <c r="AAX11" s="40">
        <f t="shared" ref="AAX11" si="720">AAW11+1</f>
        <v>724</v>
      </c>
      <c r="AAY11" s="40">
        <f t="shared" ref="AAY11" si="721">AAX11+1</f>
        <v>725</v>
      </c>
      <c r="AAZ11" s="40">
        <f t="shared" ref="AAZ11" si="722">AAY11+1</f>
        <v>726</v>
      </c>
      <c r="ABA11" s="40">
        <f t="shared" ref="ABA11" si="723">AAZ11+1</f>
        <v>727</v>
      </c>
      <c r="ABB11" s="40">
        <f t="shared" ref="ABB11" si="724">ABA11+1</f>
        <v>728</v>
      </c>
      <c r="ABC11" s="40">
        <f t="shared" ref="ABC11" si="725">ABB11+1</f>
        <v>729</v>
      </c>
      <c r="ABD11" s="40">
        <f t="shared" ref="ABD11" si="726">ABC11+1</f>
        <v>730</v>
      </c>
      <c r="ABE11" s="40">
        <f t="shared" ref="ABE11" si="727">ABD11+1</f>
        <v>731</v>
      </c>
      <c r="ABF11" s="40">
        <f t="shared" ref="ABF11" si="728">ABE11+1</f>
        <v>732</v>
      </c>
      <c r="ABG11" s="40">
        <f t="shared" ref="ABG11" si="729">ABF11+1</f>
        <v>733</v>
      </c>
      <c r="ABH11" s="40">
        <f t="shared" ref="ABH11" si="730">ABG11+1</f>
        <v>734</v>
      </c>
      <c r="ABI11" s="40">
        <f t="shared" ref="ABI11" si="731">ABH11+1</f>
        <v>735</v>
      </c>
      <c r="ABJ11" s="40">
        <f t="shared" ref="ABJ11" si="732">ABI11+1</f>
        <v>736</v>
      </c>
      <c r="ABK11" s="40">
        <f t="shared" ref="ABK11" si="733">ABJ11+1</f>
        <v>737</v>
      </c>
      <c r="ABL11" s="40">
        <f t="shared" ref="ABL11" si="734">ABK11+1</f>
        <v>738</v>
      </c>
      <c r="ABM11" s="40">
        <f t="shared" ref="ABM11" si="735">ABL11+1</f>
        <v>739</v>
      </c>
      <c r="ABN11" s="40">
        <f t="shared" ref="ABN11" si="736">ABM11+1</f>
        <v>740</v>
      </c>
      <c r="ABO11" s="40">
        <f t="shared" ref="ABO11" si="737">ABN11+1</f>
        <v>741</v>
      </c>
      <c r="ABP11" s="40">
        <f t="shared" ref="ABP11" si="738">ABO11+1</f>
        <v>742</v>
      </c>
      <c r="ABQ11" s="40">
        <f t="shared" ref="ABQ11" si="739">ABP11+1</f>
        <v>743</v>
      </c>
      <c r="ABR11" s="40">
        <f t="shared" ref="ABR11" si="740">ABQ11+1</f>
        <v>744</v>
      </c>
      <c r="ABS11" s="40">
        <f t="shared" ref="ABS11" si="741">ABR11+1</f>
        <v>745</v>
      </c>
      <c r="ABT11" s="40">
        <f t="shared" ref="ABT11" si="742">ABS11+1</f>
        <v>746</v>
      </c>
      <c r="ABU11" s="40">
        <f t="shared" ref="ABU11" si="743">ABT11+1</f>
        <v>747</v>
      </c>
      <c r="ABV11" s="40">
        <f t="shared" ref="ABV11" si="744">ABU11+1</f>
        <v>748</v>
      </c>
      <c r="ABW11" s="40">
        <f t="shared" ref="ABW11" si="745">ABV11+1</f>
        <v>749</v>
      </c>
      <c r="ABX11" s="40">
        <f t="shared" ref="ABX11" si="746">ABW11+1</f>
        <v>750</v>
      </c>
      <c r="ABY11" s="40">
        <f t="shared" ref="ABY11" si="747">ABX11+1</f>
        <v>751</v>
      </c>
      <c r="ABZ11" s="40">
        <f t="shared" ref="ABZ11" si="748">ABY11+1</f>
        <v>752</v>
      </c>
      <c r="ACA11" s="40">
        <f t="shared" ref="ACA11" si="749">ABZ11+1</f>
        <v>753</v>
      </c>
      <c r="ACB11" s="40">
        <f t="shared" ref="ACB11" si="750">ACA11+1</f>
        <v>754</v>
      </c>
      <c r="ACC11" s="40">
        <f t="shared" ref="ACC11" si="751">ACB11+1</f>
        <v>755</v>
      </c>
      <c r="ACD11" s="40">
        <f t="shared" ref="ACD11" si="752">ACC11+1</f>
        <v>756</v>
      </c>
      <c r="ACE11" s="40">
        <f t="shared" ref="ACE11" si="753">ACD11+1</f>
        <v>757</v>
      </c>
      <c r="ACF11" s="40">
        <f t="shared" ref="ACF11" si="754">ACE11+1</f>
        <v>758</v>
      </c>
      <c r="ACG11" s="40">
        <f t="shared" ref="ACG11" si="755">ACF11+1</f>
        <v>759</v>
      </c>
      <c r="ACH11" s="40">
        <f t="shared" ref="ACH11" si="756">ACG11+1</f>
        <v>760</v>
      </c>
      <c r="ACI11" s="40">
        <f t="shared" ref="ACI11" si="757">ACH11+1</f>
        <v>761</v>
      </c>
      <c r="ACJ11" s="40">
        <f t="shared" ref="ACJ11" si="758">ACI11+1</f>
        <v>762</v>
      </c>
      <c r="ACK11" s="40">
        <f t="shared" ref="ACK11" si="759">ACJ11+1</f>
        <v>763</v>
      </c>
      <c r="ACL11" s="40">
        <f t="shared" ref="ACL11" si="760">ACK11+1</f>
        <v>764</v>
      </c>
      <c r="ACM11" s="40">
        <f t="shared" ref="ACM11" si="761">ACL11+1</f>
        <v>765</v>
      </c>
      <c r="ACN11" s="40">
        <f t="shared" ref="ACN11" si="762">ACM11+1</f>
        <v>766</v>
      </c>
      <c r="ACO11" s="40">
        <f t="shared" ref="ACO11" si="763">ACN11+1</f>
        <v>767</v>
      </c>
      <c r="ACP11" s="40">
        <f t="shared" ref="ACP11" si="764">ACO11+1</f>
        <v>768</v>
      </c>
      <c r="ACQ11" s="40">
        <f t="shared" ref="ACQ11" si="765">ACP11+1</f>
        <v>769</v>
      </c>
      <c r="ACR11" s="40">
        <f t="shared" ref="ACR11" si="766">ACQ11+1</f>
        <v>770</v>
      </c>
      <c r="ACS11" s="40">
        <f t="shared" ref="ACS11" si="767">ACR11+1</f>
        <v>771</v>
      </c>
      <c r="ACT11" s="40">
        <f t="shared" ref="ACT11" si="768">ACS11+1</f>
        <v>772</v>
      </c>
      <c r="ACU11" s="40">
        <f t="shared" ref="ACU11" si="769">ACT11+1</f>
        <v>773</v>
      </c>
      <c r="ACV11" s="40">
        <f t="shared" ref="ACV11" si="770">ACU11+1</f>
        <v>774</v>
      </c>
      <c r="ACW11" s="40">
        <f t="shared" ref="ACW11" si="771">ACV11+1</f>
        <v>775</v>
      </c>
      <c r="ACX11" s="40">
        <f t="shared" ref="ACX11" si="772">ACW11+1</f>
        <v>776</v>
      </c>
      <c r="ACY11" s="40">
        <f t="shared" ref="ACY11" si="773">ACX11+1</f>
        <v>777</v>
      </c>
      <c r="ACZ11" s="40">
        <f t="shared" ref="ACZ11" si="774">ACY11+1</f>
        <v>778</v>
      </c>
      <c r="ADA11" s="40">
        <f t="shared" ref="ADA11" si="775">ACZ11+1</f>
        <v>779</v>
      </c>
      <c r="ADB11" s="40">
        <f t="shared" ref="ADB11" si="776">ADA11+1</f>
        <v>780</v>
      </c>
      <c r="ADC11" s="40">
        <f t="shared" ref="ADC11" si="777">ADB11+1</f>
        <v>781</v>
      </c>
      <c r="ADD11" s="40">
        <f t="shared" ref="ADD11" si="778">ADC11+1</f>
        <v>782</v>
      </c>
      <c r="ADE11" s="40">
        <f t="shared" ref="ADE11" si="779">ADD11+1</f>
        <v>783</v>
      </c>
      <c r="ADF11" s="40">
        <f t="shared" ref="ADF11" si="780">ADE11+1</f>
        <v>784</v>
      </c>
      <c r="ADG11" s="40">
        <f t="shared" ref="ADG11" si="781">ADF11+1</f>
        <v>785</v>
      </c>
      <c r="ADH11" s="40">
        <f t="shared" ref="ADH11" si="782">ADG11+1</f>
        <v>786</v>
      </c>
      <c r="ADI11" s="40">
        <f t="shared" ref="ADI11" si="783">ADH11+1</f>
        <v>787</v>
      </c>
      <c r="ADJ11" s="40">
        <f t="shared" ref="ADJ11" si="784">ADI11+1</f>
        <v>788</v>
      </c>
      <c r="ADK11" s="40">
        <f t="shared" ref="ADK11" si="785">ADJ11+1</f>
        <v>789</v>
      </c>
      <c r="ADL11" s="40">
        <f t="shared" ref="ADL11" si="786">ADK11+1</f>
        <v>790</v>
      </c>
      <c r="ADM11" s="40">
        <f t="shared" ref="ADM11" si="787">ADL11+1</f>
        <v>791</v>
      </c>
      <c r="ADN11" s="40">
        <f t="shared" ref="ADN11" si="788">ADM11+1</f>
        <v>792</v>
      </c>
      <c r="ADO11" s="40">
        <f t="shared" ref="ADO11" si="789">ADN11+1</f>
        <v>793</v>
      </c>
      <c r="ADP11" s="40">
        <f t="shared" ref="ADP11" si="790">ADO11+1</f>
        <v>794</v>
      </c>
      <c r="ADQ11" s="40">
        <f t="shared" ref="ADQ11" si="791">ADP11+1</f>
        <v>795</v>
      </c>
      <c r="ADR11" s="40">
        <f t="shared" ref="ADR11" si="792">ADQ11+1</f>
        <v>796</v>
      </c>
      <c r="ADS11" s="40">
        <f t="shared" ref="ADS11" si="793">ADR11+1</f>
        <v>797</v>
      </c>
      <c r="ADT11" s="40">
        <f t="shared" ref="ADT11" si="794">ADS11+1</f>
        <v>798</v>
      </c>
      <c r="ADU11" s="40">
        <f t="shared" ref="ADU11" si="795">ADT11+1</f>
        <v>799</v>
      </c>
      <c r="ADV11" s="40">
        <f t="shared" ref="ADV11" si="796">ADU11+1</f>
        <v>800</v>
      </c>
      <c r="ADW11" s="40">
        <f t="shared" ref="ADW11" si="797">ADV11+1</f>
        <v>801</v>
      </c>
      <c r="ADX11" s="40">
        <f t="shared" ref="ADX11" si="798">ADW11+1</f>
        <v>802</v>
      </c>
      <c r="ADY11" s="40">
        <f t="shared" ref="ADY11" si="799">ADX11+1</f>
        <v>803</v>
      </c>
      <c r="ADZ11" s="40">
        <f t="shared" ref="ADZ11" si="800">ADY11+1</f>
        <v>804</v>
      </c>
      <c r="AEA11" s="40">
        <f t="shared" ref="AEA11" si="801">ADZ11+1</f>
        <v>805</v>
      </c>
      <c r="AEB11" s="40">
        <f t="shared" ref="AEB11" si="802">AEA11+1</f>
        <v>806</v>
      </c>
      <c r="AEC11" s="40"/>
      <c r="AED11" s="40"/>
      <c r="AEE11" s="40"/>
      <c r="AEF11" s="40"/>
      <c r="AEG11" s="40"/>
      <c r="AEH11" s="40">
        <f>AEB11+1</f>
        <v>807</v>
      </c>
      <c r="AEI11" s="40">
        <f t="shared" ref="AEI11" si="803">AEH11+1</f>
        <v>808</v>
      </c>
      <c r="AEJ11" s="40">
        <f t="shared" ref="AEJ11" si="804">AEI11+1</f>
        <v>809</v>
      </c>
      <c r="AEK11" s="40">
        <f t="shared" ref="AEK11" si="805">AEJ11+1</f>
        <v>810</v>
      </c>
      <c r="AEL11" s="40">
        <f t="shared" ref="AEL11" si="806">AEK11+1</f>
        <v>811</v>
      </c>
      <c r="AEM11" s="40">
        <f t="shared" ref="AEM11" si="807">AEL11+1</f>
        <v>812</v>
      </c>
      <c r="AEN11" s="40">
        <f t="shared" ref="AEN11" si="808">AEM11+1</f>
        <v>813</v>
      </c>
      <c r="AEO11" s="40">
        <f t="shared" ref="AEO11" si="809">AEN11+1</f>
        <v>814</v>
      </c>
      <c r="AEP11" s="40">
        <f t="shared" ref="AEP11" si="810">AEO11+1</f>
        <v>815</v>
      </c>
      <c r="AEQ11" s="40">
        <f t="shared" ref="AEQ11" si="811">AEP11+1</f>
        <v>816</v>
      </c>
      <c r="AER11" s="40">
        <f t="shared" ref="AER11" si="812">AEQ11+1</f>
        <v>817</v>
      </c>
      <c r="AES11" s="40">
        <f t="shared" ref="AES11" si="813">AER11+1</f>
        <v>818</v>
      </c>
      <c r="AET11" s="40">
        <f t="shared" ref="AET11" si="814">AES11+1</f>
        <v>819</v>
      </c>
      <c r="AEU11" s="40">
        <f t="shared" ref="AEU11" si="815">AET11+1</f>
        <v>820</v>
      </c>
      <c r="AEV11" s="40">
        <f t="shared" ref="AEV11" si="816">AEU11+1</f>
        <v>821</v>
      </c>
      <c r="AEW11" s="40">
        <f t="shared" ref="AEW11" si="817">AEV11+1</f>
        <v>822</v>
      </c>
      <c r="AEX11" s="40">
        <f t="shared" ref="AEX11" si="818">AEW11+1</f>
        <v>823</v>
      </c>
      <c r="AEY11" s="40">
        <f t="shared" ref="AEY11" si="819">AEX11+1</f>
        <v>824</v>
      </c>
      <c r="AEZ11" s="40">
        <f t="shared" ref="AEZ11" si="820">AEY11+1</f>
        <v>825</v>
      </c>
      <c r="AFA11" s="40">
        <f t="shared" ref="AFA11" si="821">AEZ11+1</f>
        <v>826</v>
      </c>
      <c r="AFB11" s="40">
        <f t="shared" ref="AFB11" si="822">AFA11+1</f>
        <v>827</v>
      </c>
      <c r="AFC11" s="40">
        <f t="shared" ref="AFC11" si="823">AFB11+1</f>
        <v>828</v>
      </c>
      <c r="AFD11" s="40">
        <f t="shared" ref="AFD11" si="824">AFC11+1</f>
        <v>829</v>
      </c>
      <c r="AFE11" s="40">
        <f t="shared" ref="AFE11" si="825">AFD11+1</f>
        <v>830</v>
      </c>
      <c r="AFF11" s="40">
        <f t="shared" ref="AFF11" si="826">AFE11+1</f>
        <v>831</v>
      </c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46" customFormat="1" ht="47.4" customHeight="1" thickTop="1" thickBot="1" x14ac:dyDescent="0.35">
      <c r="A12" s="42"/>
      <c r="B12" s="43" t="s">
        <v>4</v>
      </c>
      <c r="C12" s="44" t="s">
        <v>5</v>
      </c>
      <c r="D12" s="44" t="s">
        <v>6</v>
      </c>
      <c r="E12" s="45" t="s">
        <v>7</v>
      </c>
      <c r="F12" s="379" t="s">
        <v>39</v>
      </c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1"/>
      <c r="AE12" s="382" t="s">
        <v>8</v>
      </c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83"/>
      <c r="BD12" s="363" t="s">
        <v>9</v>
      </c>
      <c r="BE12" s="364"/>
      <c r="BF12" s="364"/>
      <c r="BG12" s="364"/>
      <c r="BH12" s="364"/>
      <c r="BI12" s="364"/>
      <c r="BJ12" s="364"/>
      <c r="BK12" s="364"/>
      <c r="BL12" s="364"/>
      <c r="BM12" s="364"/>
      <c r="BN12" s="364"/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5"/>
      <c r="CC12" s="363" t="s">
        <v>10</v>
      </c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5"/>
      <c r="DB12" s="363" t="s">
        <v>11</v>
      </c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  <c r="DQ12" s="364"/>
      <c r="DR12" s="364"/>
      <c r="DS12" s="364"/>
      <c r="DT12" s="364"/>
      <c r="DU12" s="364"/>
      <c r="DV12" s="364"/>
      <c r="DW12" s="364"/>
      <c r="DX12" s="364"/>
      <c r="DY12" s="364"/>
      <c r="DZ12" s="365"/>
      <c r="EA12" s="363" t="s">
        <v>12</v>
      </c>
      <c r="EB12" s="364"/>
      <c r="EC12" s="364"/>
      <c r="ED12" s="364"/>
      <c r="EE12" s="364"/>
      <c r="EF12" s="364"/>
      <c r="EG12" s="364"/>
      <c r="EH12" s="364"/>
      <c r="EI12" s="364"/>
      <c r="EJ12" s="364"/>
      <c r="EK12" s="364"/>
      <c r="EL12" s="364"/>
      <c r="EM12" s="364"/>
      <c r="EN12" s="364"/>
      <c r="EO12" s="364"/>
      <c r="EP12" s="364"/>
      <c r="EQ12" s="364"/>
      <c r="ER12" s="364"/>
      <c r="ES12" s="364"/>
      <c r="ET12" s="364"/>
      <c r="EU12" s="364"/>
      <c r="EV12" s="364"/>
      <c r="EW12" s="364"/>
      <c r="EX12" s="364"/>
      <c r="EY12" s="365"/>
      <c r="EZ12" s="363" t="s">
        <v>13</v>
      </c>
      <c r="FA12" s="364"/>
      <c r="FB12" s="364"/>
      <c r="FC12" s="364"/>
      <c r="FD12" s="364"/>
      <c r="FE12" s="364"/>
      <c r="FF12" s="364"/>
      <c r="FG12" s="364"/>
      <c r="FH12" s="364"/>
      <c r="FI12" s="364"/>
      <c r="FJ12" s="364"/>
      <c r="FK12" s="364"/>
      <c r="FL12" s="364"/>
      <c r="FM12" s="364"/>
      <c r="FN12" s="364"/>
      <c r="FO12" s="364"/>
      <c r="FP12" s="364"/>
      <c r="FQ12" s="364"/>
      <c r="FR12" s="364"/>
      <c r="FS12" s="364"/>
      <c r="FT12" s="364"/>
      <c r="FU12" s="364"/>
      <c r="FV12" s="364"/>
      <c r="FW12" s="364"/>
      <c r="FX12" s="365"/>
      <c r="FY12" s="363" t="s">
        <v>14</v>
      </c>
      <c r="FZ12" s="364"/>
      <c r="GA12" s="364"/>
      <c r="GB12" s="364"/>
      <c r="GC12" s="364"/>
      <c r="GD12" s="364"/>
      <c r="GE12" s="364"/>
      <c r="GF12" s="364"/>
      <c r="GG12" s="364"/>
      <c r="GH12" s="364"/>
      <c r="GI12" s="364"/>
      <c r="GJ12" s="364"/>
      <c r="GK12" s="364"/>
      <c r="GL12" s="364"/>
      <c r="GM12" s="364"/>
      <c r="GN12" s="364"/>
      <c r="GO12" s="364"/>
      <c r="GP12" s="364"/>
      <c r="GQ12" s="364"/>
      <c r="GR12" s="364"/>
      <c r="GS12" s="364"/>
      <c r="GT12" s="364"/>
      <c r="GU12" s="364"/>
      <c r="GV12" s="364"/>
      <c r="GW12" s="365"/>
      <c r="GX12" s="384" t="s">
        <v>49</v>
      </c>
      <c r="GY12" s="385"/>
      <c r="GZ12" s="385"/>
      <c r="HA12" s="385"/>
      <c r="HB12" s="385"/>
      <c r="HC12" s="385"/>
      <c r="HD12" s="385"/>
      <c r="HE12" s="385"/>
      <c r="HF12" s="385"/>
      <c r="HG12" s="385"/>
      <c r="HH12" s="385"/>
      <c r="HI12" s="385"/>
      <c r="HJ12" s="385"/>
      <c r="HK12" s="385"/>
      <c r="HL12" s="385"/>
      <c r="HM12" s="385"/>
      <c r="HN12" s="385"/>
      <c r="HO12" s="385"/>
      <c r="HP12" s="385"/>
      <c r="HQ12" s="385"/>
      <c r="HR12" s="385"/>
      <c r="HS12" s="385"/>
      <c r="HT12" s="385"/>
      <c r="HU12" s="385"/>
      <c r="HV12" s="386"/>
      <c r="HW12" s="363" t="s">
        <v>50</v>
      </c>
      <c r="HX12" s="364"/>
      <c r="HY12" s="364"/>
      <c r="HZ12" s="364"/>
      <c r="IA12" s="364"/>
      <c r="IB12" s="364"/>
      <c r="IC12" s="364"/>
      <c r="ID12" s="364"/>
      <c r="IE12" s="364"/>
      <c r="IF12" s="364"/>
      <c r="IG12" s="364"/>
      <c r="IH12" s="364"/>
      <c r="II12" s="364"/>
      <c r="IJ12" s="364"/>
      <c r="IK12" s="364"/>
      <c r="IL12" s="364"/>
      <c r="IM12" s="364"/>
      <c r="IN12" s="364"/>
      <c r="IO12" s="364"/>
      <c r="IP12" s="364"/>
      <c r="IQ12" s="364"/>
      <c r="IR12" s="364"/>
      <c r="IS12" s="364"/>
      <c r="IT12" s="364"/>
      <c r="IU12" s="365"/>
      <c r="IV12" s="384" t="s">
        <v>51</v>
      </c>
      <c r="IW12" s="385"/>
      <c r="IX12" s="385"/>
      <c r="IY12" s="385"/>
      <c r="IZ12" s="385"/>
      <c r="JA12" s="385"/>
      <c r="JB12" s="385"/>
      <c r="JC12" s="385"/>
      <c r="JD12" s="385"/>
      <c r="JE12" s="385"/>
      <c r="JF12" s="385"/>
      <c r="JG12" s="385"/>
      <c r="JH12" s="385"/>
      <c r="JI12" s="385"/>
      <c r="JJ12" s="385"/>
      <c r="JK12" s="385"/>
      <c r="JL12" s="385"/>
      <c r="JM12" s="385"/>
      <c r="JN12" s="385"/>
      <c r="JO12" s="385"/>
      <c r="JP12" s="385"/>
      <c r="JQ12" s="385"/>
      <c r="JR12" s="385"/>
      <c r="JS12" s="385"/>
      <c r="JT12" s="386"/>
      <c r="JU12" s="375" t="s">
        <v>15</v>
      </c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7"/>
      <c r="KI12" s="377"/>
      <c r="KJ12" s="376"/>
      <c r="KK12" s="376"/>
      <c r="KL12" s="376"/>
      <c r="KM12" s="376"/>
      <c r="KN12" s="376"/>
      <c r="KO12" s="377"/>
      <c r="KP12" s="376"/>
      <c r="KQ12" s="376"/>
      <c r="KR12" s="376"/>
      <c r="KS12" s="378"/>
      <c r="KT12" s="363" t="s">
        <v>52</v>
      </c>
      <c r="KU12" s="364"/>
      <c r="KV12" s="364"/>
      <c r="KW12" s="364"/>
      <c r="KX12" s="364"/>
      <c r="KY12" s="364"/>
      <c r="KZ12" s="364"/>
      <c r="LA12" s="364"/>
      <c r="LB12" s="364"/>
      <c r="LC12" s="364"/>
      <c r="LD12" s="364"/>
      <c r="LE12" s="364"/>
      <c r="LF12" s="364"/>
      <c r="LG12" s="364"/>
      <c r="LH12" s="364"/>
      <c r="LI12" s="364"/>
      <c r="LJ12" s="364"/>
      <c r="LK12" s="364"/>
      <c r="LL12" s="364"/>
      <c r="LM12" s="364"/>
      <c r="LN12" s="364"/>
      <c r="LO12" s="364"/>
      <c r="LP12" s="364"/>
      <c r="LQ12" s="364"/>
      <c r="LR12" s="365"/>
      <c r="LS12" s="363" t="s">
        <v>53</v>
      </c>
      <c r="LT12" s="364"/>
      <c r="LU12" s="364"/>
      <c r="LV12" s="364"/>
      <c r="LW12" s="364"/>
      <c r="LX12" s="364"/>
      <c r="LY12" s="364"/>
      <c r="LZ12" s="364"/>
      <c r="MA12" s="364"/>
      <c r="MB12" s="364"/>
      <c r="MC12" s="364"/>
      <c r="MD12" s="364"/>
      <c r="ME12" s="364"/>
      <c r="MF12" s="364"/>
      <c r="MG12" s="364"/>
      <c r="MH12" s="364"/>
      <c r="MI12" s="364"/>
      <c r="MJ12" s="364"/>
      <c r="MK12" s="364"/>
      <c r="ML12" s="364"/>
      <c r="MM12" s="364"/>
      <c r="MN12" s="364"/>
      <c r="MO12" s="364"/>
      <c r="MP12" s="364"/>
      <c r="MQ12" s="365"/>
      <c r="MR12" s="384" t="s">
        <v>54</v>
      </c>
      <c r="MS12" s="385"/>
      <c r="MT12" s="385"/>
      <c r="MU12" s="385"/>
      <c r="MV12" s="385"/>
      <c r="MW12" s="385"/>
      <c r="MX12" s="385"/>
      <c r="MY12" s="385"/>
      <c r="MZ12" s="385"/>
      <c r="NA12" s="385"/>
      <c r="NB12" s="385"/>
      <c r="NC12" s="385"/>
      <c r="ND12" s="385"/>
      <c r="NE12" s="385"/>
      <c r="NF12" s="385"/>
      <c r="NG12" s="385"/>
      <c r="NH12" s="385"/>
      <c r="NI12" s="385"/>
      <c r="NJ12" s="385"/>
      <c r="NK12" s="385"/>
      <c r="NL12" s="385"/>
      <c r="NM12" s="385"/>
      <c r="NN12" s="385"/>
      <c r="NO12" s="385"/>
      <c r="NP12" s="386"/>
      <c r="NQ12" s="363" t="s">
        <v>55</v>
      </c>
      <c r="NR12" s="364"/>
      <c r="NS12" s="364"/>
      <c r="NT12" s="364"/>
      <c r="NU12" s="364"/>
      <c r="NV12" s="364"/>
      <c r="NW12" s="364"/>
      <c r="NX12" s="364"/>
      <c r="NY12" s="364"/>
      <c r="NZ12" s="364"/>
      <c r="OA12" s="364"/>
      <c r="OB12" s="364"/>
      <c r="OC12" s="364"/>
      <c r="OD12" s="364"/>
      <c r="OE12" s="364"/>
      <c r="OF12" s="364"/>
      <c r="OG12" s="364"/>
      <c r="OH12" s="364"/>
      <c r="OI12" s="364"/>
      <c r="OJ12" s="364"/>
      <c r="OK12" s="364"/>
      <c r="OL12" s="364"/>
      <c r="OM12" s="364"/>
      <c r="ON12" s="364"/>
      <c r="OO12" s="365"/>
      <c r="OP12" s="363" t="s">
        <v>56</v>
      </c>
      <c r="OQ12" s="364"/>
      <c r="OR12" s="364"/>
      <c r="OS12" s="364"/>
      <c r="OT12" s="364"/>
      <c r="OU12" s="364"/>
      <c r="OV12" s="364"/>
      <c r="OW12" s="364"/>
      <c r="OX12" s="364"/>
      <c r="OY12" s="364"/>
      <c r="OZ12" s="364"/>
      <c r="PA12" s="364"/>
      <c r="PB12" s="364"/>
      <c r="PC12" s="364"/>
      <c r="PD12" s="364"/>
      <c r="PE12" s="364"/>
      <c r="PF12" s="364"/>
      <c r="PG12" s="364"/>
      <c r="PH12" s="364"/>
      <c r="PI12" s="364"/>
      <c r="PJ12" s="364"/>
      <c r="PK12" s="364"/>
      <c r="PL12" s="364"/>
      <c r="PM12" s="364"/>
      <c r="PN12" s="365"/>
      <c r="PO12" s="363" t="s">
        <v>57</v>
      </c>
      <c r="PP12" s="364"/>
      <c r="PQ12" s="364"/>
      <c r="PR12" s="364"/>
      <c r="PS12" s="364"/>
      <c r="PT12" s="364"/>
      <c r="PU12" s="364"/>
      <c r="PV12" s="364"/>
      <c r="PW12" s="364"/>
      <c r="PX12" s="364"/>
      <c r="PY12" s="364"/>
      <c r="PZ12" s="364"/>
      <c r="QA12" s="364"/>
      <c r="QB12" s="364"/>
      <c r="QC12" s="364"/>
      <c r="QD12" s="364"/>
      <c r="QE12" s="364"/>
      <c r="QF12" s="364"/>
      <c r="QG12" s="364"/>
      <c r="QH12" s="364"/>
      <c r="QI12" s="364"/>
      <c r="QJ12" s="364"/>
      <c r="QK12" s="364"/>
      <c r="QL12" s="364"/>
      <c r="QM12" s="365"/>
      <c r="QN12" s="363" t="s">
        <v>18</v>
      </c>
      <c r="QO12" s="364"/>
      <c r="QP12" s="364"/>
      <c r="QQ12" s="364"/>
      <c r="QR12" s="364"/>
      <c r="QS12" s="364"/>
      <c r="QT12" s="364"/>
      <c r="QU12" s="364"/>
      <c r="QV12" s="364"/>
      <c r="QW12" s="364"/>
      <c r="QX12" s="364"/>
      <c r="QY12" s="364"/>
      <c r="QZ12" s="364"/>
      <c r="RA12" s="364"/>
      <c r="RB12" s="364"/>
      <c r="RC12" s="364"/>
      <c r="RD12" s="364"/>
      <c r="RE12" s="364"/>
      <c r="RF12" s="364"/>
      <c r="RG12" s="364"/>
      <c r="RH12" s="364"/>
      <c r="RI12" s="364"/>
      <c r="RJ12" s="364"/>
      <c r="RK12" s="364"/>
      <c r="RL12" s="365"/>
      <c r="RM12" s="363" t="s">
        <v>58</v>
      </c>
      <c r="RN12" s="364"/>
      <c r="RO12" s="364"/>
      <c r="RP12" s="364"/>
      <c r="RQ12" s="364"/>
      <c r="RR12" s="364"/>
      <c r="RS12" s="364"/>
      <c r="RT12" s="364"/>
      <c r="RU12" s="364"/>
      <c r="RV12" s="364"/>
      <c r="RW12" s="364"/>
      <c r="RX12" s="364"/>
      <c r="RY12" s="364"/>
      <c r="RZ12" s="364"/>
      <c r="SA12" s="364"/>
      <c r="SB12" s="364"/>
      <c r="SC12" s="364"/>
      <c r="SD12" s="364"/>
      <c r="SE12" s="364"/>
      <c r="SF12" s="364"/>
      <c r="SG12" s="364"/>
      <c r="SH12" s="364"/>
      <c r="SI12" s="364"/>
      <c r="SJ12" s="364"/>
      <c r="SK12" s="365"/>
      <c r="SL12" s="363" t="s">
        <v>59</v>
      </c>
      <c r="SM12" s="364"/>
      <c r="SN12" s="364"/>
      <c r="SO12" s="364"/>
      <c r="SP12" s="364"/>
      <c r="SQ12" s="364"/>
      <c r="SR12" s="364"/>
      <c r="SS12" s="364"/>
      <c r="ST12" s="364"/>
      <c r="SU12" s="364"/>
      <c r="SV12" s="364"/>
      <c r="SW12" s="364"/>
      <c r="SX12" s="364"/>
      <c r="SY12" s="364"/>
      <c r="SZ12" s="364"/>
      <c r="TA12" s="364"/>
      <c r="TB12" s="364"/>
      <c r="TC12" s="364"/>
      <c r="TD12" s="364"/>
      <c r="TE12" s="364"/>
      <c r="TF12" s="364"/>
      <c r="TG12" s="364"/>
      <c r="TH12" s="364"/>
      <c r="TI12" s="364"/>
      <c r="TJ12" s="365"/>
      <c r="TK12" s="363" t="s">
        <v>60</v>
      </c>
      <c r="TL12" s="364"/>
      <c r="TM12" s="364"/>
      <c r="TN12" s="364"/>
      <c r="TO12" s="364"/>
      <c r="TP12" s="364"/>
      <c r="TQ12" s="364"/>
      <c r="TR12" s="364"/>
      <c r="TS12" s="364"/>
      <c r="TT12" s="364"/>
      <c r="TU12" s="364"/>
      <c r="TV12" s="364"/>
      <c r="TW12" s="364"/>
      <c r="TX12" s="364"/>
      <c r="TY12" s="364"/>
      <c r="TZ12" s="364"/>
      <c r="UA12" s="364"/>
      <c r="UB12" s="364"/>
      <c r="UC12" s="364"/>
      <c r="UD12" s="364"/>
      <c r="UE12" s="364"/>
      <c r="UF12" s="364"/>
      <c r="UG12" s="364"/>
      <c r="UH12" s="364"/>
      <c r="UI12" s="365"/>
      <c r="UJ12" s="363" t="s">
        <v>61</v>
      </c>
      <c r="UK12" s="364"/>
      <c r="UL12" s="364"/>
      <c r="UM12" s="364"/>
      <c r="UN12" s="364"/>
      <c r="UO12" s="364"/>
      <c r="UP12" s="364"/>
      <c r="UQ12" s="364"/>
      <c r="UR12" s="364"/>
      <c r="US12" s="364"/>
      <c r="UT12" s="364"/>
      <c r="UU12" s="364"/>
      <c r="UV12" s="364"/>
      <c r="UW12" s="364"/>
      <c r="UX12" s="364"/>
      <c r="UY12" s="364"/>
      <c r="UZ12" s="364"/>
      <c r="VA12" s="364"/>
      <c r="VB12" s="364"/>
      <c r="VC12" s="364"/>
      <c r="VD12" s="364"/>
      <c r="VE12" s="364"/>
      <c r="VF12" s="364"/>
      <c r="VG12" s="364"/>
      <c r="VH12" s="365"/>
      <c r="VI12" s="363" t="s">
        <v>62</v>
      </c>
      <c r="VJ12" s="364"/>
      <c r="VK12" s="364"/>
      <c r="VL12" s="364"/>
      <c r="VM12" s="364"/>
      <c r="VN12" s="364"/>
      <c r="VO12" s="364"/>
      <c r="VP12" s="364"/>
      <c r="VQ12" s="364"/>
      <c r="VR12" s="364"/>
      <c r="VS12" s="364"/>
      <c r="VT12" s="364"/>
      <c r="VU12" s="364"/>
      <c r="VV12" s="364"/>
      <c r="VW12" s="364"/>
      <c r="VX12" s="364"/>
      <c r="VY12" s="364"/>
      <c r="VZ12" s="364"/>
      <c r="WA12" s="364"/>
      <c r="WB12" s="364"/>
      <c r="WC12" s="364"/>
      <c r="WD12" s="364"/>
      <c r="WE12" s="364"/>
      <c r="WF12" s="364"/>
      <c r="WG12" s="365"/>
      <c r="WH12" s="363" t="s">
        <v>63</v>
      </c>
      <c r="WI12" s="364"/>
      <c r="WJ12" s="364"/>
      <c r="WK12" s="364"/>
      <c r="WL12" s="364"/>
      <c r="WM12" s="364"/>
      <c r="WN12" s="364"/>
      <c r="WO12" s="364"/>
      <c r="WP12" s="364"/>
      <c r="WQ12" s="364"/>
      <c r="WR12" s="364"/>
      <c r="WS12" s="364"/>
      <c r="WT12" s="364"/>
      <c r="WU12" s="364"/>
      <c r="WV12" s="364"/>
      <c r="WW12" s="364"/>
      <c r="WX12" s="364"/>
      <c r="WY12" s="364"/>
      <c r="WZ12" s="364"/>
      <c r="XA12" s="364"/>
      <c r="XB12" s="364"/>
      <c r="XC12" s="364"/>
      <c r="XD12" s="364"/>
      <c r="XE12" s="364"/>
      <c r="XF12" s="365"/>
      <c r="XG12" s="363" t="s">
        <v>64</v>
      </c>
      <c r="XH12" s="364"/>
      <c r="XI12" s="364"/>
      <c r="XJ12" s="364"/>
      <c r="XK12" s="364"/>
      <c r="XL12" s="364"/>
      <c r="XM12" s="364"/>
      <c r="XN12" s="364"/>
      <c r="XO12" s="364"/>
      <c r="XP12" s="364"/>
      <c r="XQ12" s="364"/>
      <c r="XR12" s="364"/>
      <c r="XS12" s="364"/>
      <c r="XT12" s="364"/>
      <c r="XU12" s="364"/>
      <c r="XV12" s="364"/>
      <c r="XW12" s="364"/>
      <c r="XX12" s="364"/>
      <c r="XY12" s="364"/>
      <c r="XZ12" s="364"/>
      <c r="YA12" s="364"/>
      <c r="YB12" s="364"/>
      <c r="YC12" s="364"/>
      <c r="YD12" s="364"/>
      <c r="YE12" s="365"/>
      <c r="YF12" s="363" t="s">
        <v>65</v>
      </c>
      <c r="YG12" s="364"/>
      <c r="YH12" s="364"/>
      <c r="YI12" s="364"/>
      <c r="YJ12" s="364"/>
      <c r="YK12" s="364"/>
      <c r="YL12" s="364"/>
      <c r="YM12" s="364"/>
      <c r="YN12" s="364"/>
      <c r="YO12" s="364"/>
      <c r="YP12" s="364"/>
      <c r="YQ12" s="364"/>
      <c r="YR12" s="364"/>
      <c r="YS12" s="364"/>
      <c r="YT12" s="364"/>
      <c r="YU12" s="364"/>
      <c r="YV12" s="364"/>
      <c r="YW12" s="364"/>
      <c r="YX12" s="364"/>
      <c r="YY12" s="364"/>
      <c r="YZ12" s="364"/>
      <c r="ZA12" s="364"/>
      <c r="ZB12" s="364"/>
      <c r="ZC12" s="364"/>
      <c r="ZD12" s="365"/>
      <c r="ZE12" s="363" t="s">
        <v>66</v>
      </c>
      <c r="ZF12" s="364"/>
      <c r="ZG12" s="364"/>
      <c r="ZH12" s="364"/>
      <c r="ZI12" s="364"/>
      <c r="ZJ12" s="364"/>
      <c r="ZK12" s="364"/>
      <c r="ZL12" s="364"/>
      <c r="ZM12" s="364"/>
      <c r="ZN12" s="364"/>
      <c r="ZO12" s="364"/>
      <c r="ZP12" s="364"/>
      <c r="ZQ12" s="364"/>
      <c r="ZR12" s="364"/>
      <c r="ZS12" s="364"/>
      <c r="ZT12" s="364"/>
      <c r="ZU12" s="364"/>
      <c r="ZV12" s="364"/>
      <c r="ZW12" s="364"/>
      <c r="ZX12" s="364"/>
      <c r="ZY12" s="364"/>
      <c r="ZZ12" s="364"/>
      <c r="AAA12" s="364"/>
      <c r="AAB12" s="364"/>
      <c r="AAC12" s="365"/>
      <c r="AAD12" s="363" t="s">
        <v>67</v>
      </c>
      <c r="AAE12" s="364"/>
      <c r="AAF12" s="364"/>
      <c r="AAG12" s="364"/>
      <c r="AAH12" s="364"/>
      <c r="AAI12" s="364"/>
      <c r="AAJ12" s="364"/>
      <c r="AAK12" s="364"/>
      <c r="AAL12" s="364"/>
      <c r="AAM12" s="364"/>
      <c r="AAN12" s="364"/>
      <c r="AAO12" s="364"/>
      <c r="AAP12" s="364"/>
      <c r="AAQ12" s="364"/>
      <c r="AAR12" s="364"/>
      <c r="AAS12" s="364"/>
      <c r="AAT12" s="364"/>
      <c r="AAU12" s="364"/>
      <c r="AAV12" s="364"/>
      <c r="AAW12" s="364"/>
      <c r="AAX12" s="364"/>
      <c r="AAY12" s="364"/>
      <c r="AAZ12" s="364"/>
      <c r="ABA12" s="364"/>
      <c r="ABB12" s="365"/>
      <c r="ABC12" s="382" t="s">
        <v>16</v>
      </c>
      <c r="ABD12" s="377"/>
      <c r="ABE12" s="377"/>
      <c r="ABF12" s="377"/>
      <c r="ABG12" s="377"/>
      <c r="ABH12" s="377"/>
      <c r="ABI12" s="377"/>
      <c r="ABJ12" s="377"/>
      <c r="ABK12" s="377"/>
      <c r="ABL12" s="377"/>
      <c r="ABM12" s="377"/>
      <c r="ABN12" s="377"/>
      <c r="ABO12" s="377"/>
      <c r="ABP12" s="377"/>
      <c r="ABQ12" s="377"/>
      <c r="ABR12" s="377"/>
      <c r="ABS12" s="377"/>
      <c r="ABT12" s="377"/>
      <c r="ABU12" s="377"/>
      <c r="ABV12" s="377"/>
      <c r="ABW12" s="377"/>
      <c r="ABX12" s="377"/>
      <c r="ABY12" s="377"/>
      <c r="ABZ12" s="377"/>
      <c r="ACA12" s="383"/>
      <c r="ACB12" s="363" t="s">
        <v>17</v>
      </c>
      <c r="ACC12" s="364"/>
      <c r="ACD12" s="364"/>
      <c r="ACE12" s="364"/>
      <c r="ACF12" s="364"/>
      <c r="ACG12" s="364"/>
      <c r="ACH12" s="364"/>
      <c r="ACI12" s="364"/>
      <c r="ACJ12" s="364"/>
      <c r="ACK12" s="364"/>
      <c r="ACL12" s="364"/>
      <c r="ACM12" s="364"/>
      <c r="ACN12" s="364"/>
      <c r="ACO12" s="364"/>
      <c r="ACP12" s="364"/>
      <c r="ACQ12" s="364"/>
      <c r="ACR12" s="364"/>
      <c r="ACS12" s="364"/>
      <c r="ACT12" s="364"/>
      <c r="ACU12" s="364"/>
      <c r="ACV12" s="364"/>
      <c r="ACW12" s="364"/>
      <c r="ACX12" s="364"/>
      <c r="ACY12" s="364"/>
      <c r="ACZ12" s="365"/>
      <c r="ADA12" s="363" t="s">
        <v>38</v>
      </c>
      <c r="ADB12" s="364"/>
      <c r="ADC12" s="364"/>
      <c r="ADD12" s="364"/>
      <c r="ADE12" s="364"/>
      <c r="ADF12" s="364"/>
      <c r="ADG12" s="364"/>
      <c r="ADH12" s="364"/>
      <c r="ADI12" s="364"/>
      <c r="ADJ12" s="364"/>
      <c r="ADK12" s="364"/>
      <c r="ADL12" s="364"/>
      <c r="ADM12" s="364"/>
      <c r="ADN12" s="364"/>
      <c r="ADO12" s="364"/>
      <c r="ADP12" s="364"/>
      <c r="ADQ12" s="364"/>
      <c r="ADR12" s="364"/>
      <c r="ADS12" s="364"/>
      <c r="ADT12" s="364"/>
      <c r="ADU12" s="364"/>
      <c r="ADV12" s="364"/>
      <c r="ADW12" s="364"/>
      <c r="ADX12" s="364"/>
      <c r="ADY12" s="365"/>
      <c r="ADZ12" s="118" t="s">
        <v>68</v>
      </c>
      <c r="AEA12" s="119" t="s">
        <v>69</v>
      </c>
      <c r="AEB12" s="120" t="s">
        <v>70</v>
      </c>
      <c r="AEC12" s="120"/>
      <c r="AED12" s="120"/>
      <c r="AEE12" s="120"/>
      <c r="AEF12" s="120"/>
      <c r="AEG12" s="120"/>
      <c r="AEH12" s="363" t="s">
        <v>19</v>
      </c>
      <c r="AEI12" s="364"/>
      <c r="AEJ12" s="364"/>
      <c r="AEK12" s="364"/>
      <c r="AEL12" s="364"/>
      <c r="AEM12" s="364"/>
      <c r="AEN12" s="364"/>
      <c r="AEO12" s="364"/>
      <c r="AEP12" s="364"/>
      <c r="AEQ12" s="364"/>
      <c r="AER12" s="364"/>
      <c r="AES12" s="364"/>
      <c r="AET12" s="364"/>
      <c r="AEU12" s="364"/>
      <c r="AEV12" s="364"/>
      <c r="AEW12" s="364"/>
      <c r="AEX12" s="364"/>
      <c r="AEY12" s="364"/>
      <c r="AEZ12" s="364"/>
      <c r="AFA12" s="364"/>
      <c r="AFB12" s="364"/>
      <c r="AFC12" s="364"/>
      <c r="AFD12" s="364"/>
      <c r="AFE12" s="364"/>
      <c r="AFF12" s="387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46" customFormat="1" ht="125.4" customHeight="1" thickTop="1" thickBot="1" x14ac:dyDescent="0.35">
      <c r="A13" s="42"/>
      <c r="B13" s="43"/>
      <c r="C13" s="47"/>
      <c r="D13" s="47"/>
      <c r="E13" s="48"/>
      <c r="F13" s="360" t="s">
        <v>40</v>
      </c>
      <c r="G13" s="361"/>
      <c r="H13" s="362"/>
      <c r="I13" s="355" t="s">
        <v>41</v>
      </c>
      <c r="J13" s="356"/>
      <c r="K13" s="357"/>
      <c r="L13" s="353" t="s">
        <v>42</v>
      </c>
      <c r="M13" s="358"/>
      <c r="N13" s="358"/>
      <c r="O13" s="354"/>
      <c r="P13" s="355" t="s">
        <v>20</v>
      </c>
      <c r="Q13" s="356"/>
      <c r="R13" s="357"/>
      <c r="S13" s="353" t="s">
        <v>21</v>
      </c>
      <c r="T13" s="354"/>
      <c r="U13" s="353" t="s">
        <v>22</v>
      </c>
      <c r="V13" s="358"/>
      <c r="W13" s="354"/>
      <c r="X13" s="353" t="s">
        <v>23</v>
      </c>
      <c r="Y13" s="354"/>
      <c r="Z13" s="312" t="s">
        <v>24</v>
      </c>
      <c r="AA13" s="353" t="s">
        <v>25</v>
      </c>
      <c r="AB13" s="358"/>
      <c r="AC13" s="358" t="s">
        <v>25</v>
      </c>
      <c r="AD13" s="354" t="s">
        <v>25</v>
      </c>
      <c r="AE13" s="360" t="s">
        <v>40</v>
      </c>
      <c r="AF13" s="361"/>
      <c r="AG13" s="362"/>
      <c r="AH13" s="353" t="s">
        <v>41</v>
      </c>
      <c r="AI13" s="358"/>
      <c r="AJ13" s="354"/>
      <c r="AK13" s="353" t="s">
        <v>42</v>
      </c>
      <c r="AL13" s="358"/>
      <c r="AM13" s="358"/>
      <c r="AN13" s="354"/>
      <c r="AO13" s="355" t="s">
        <v>20</v>
      </c>
      <c r="AP13" s="356"/>
      <c r="AQ13" s="357"/>
      <c r="AR13" s="353" t="s">
        <v>21</v>
      </c>
      <c r="AS13" s="354"/>
      <c r="AT13" s="353" t="s">
        <v>22</v>
      </c>
      <c r="AU13" s="358"/>
      <c r="AV13" s="354"/>
      <c r="AW13" s="353" t="s">
        <v>23</v>
      </c>
      <c r="AX13" s="354"/>
      <c r="AY13" s="313" t="s">
        <v>24</v>
      </c>
      <c r="AZ13" s="353" t="s">
        <v>25</v>
      </c>
      <c r="BA13" s="358"/>
      <c r="BB13" s="358" t="s">
        <v>25</v>
      </c>
      <c r="BC13" s="359" t="s">
        <v>25</v>
      </c>
      <c r="BD13" s="360" t="s">
        <v>40</v>
      </c>
      <c r="BE13" s="361"/>
      <c r="BF13" s="362"/>
      <c r="BG13" s="355" t="s">
        <v>41</v>
      </c>
      <c r="BH13" s="356"/>
      <c r="BI13" s="357"/>
      <c r="BJ13" s="353" t="s">
        <v>42</v>
      </c>
      <c r="BK13" s="358"/>
      <c r="BL13" s="358"/>
      <c r="BM13" s="354"/>
      <c r="BN13" s="355" t="s">
        <v>20</v>
      </c>
      <c r="BO13" s="356"/>
      <c r="BP13" s="357"/>
      <c r="BQ13" s="353" t="s">
        <v>21</v>
      </c>
      <c r="BR13" s="354"/>
      <c r="BS13" s="353" t="s">
        <v>22</v>
      </c>
      <c r="BT13" s="358"/>
      <c r="BU13" s="354"/>
      <c r="BV13" s="353" t="s">
        <v>23</v>
      </c>
      <c r="BW13" s="354"/>
      <c r="BX13" s="312" t="s">
        <v>24</v>
      </c>
      <c r="BY13" s="353" t="s">
        <v>25</v>
      </c>
      <c r="BZ13" s="358"/>
      <c r="CA13" s="358" t="s">
        <v>25</v>
      </c>
      <c r="CB13" s="359" t="s">
        <v>25</v>
      </c>
      <c r="CC13" s="360" t="s">
        <v>40</v>
      </c>
      <c r="CD13" s="361"/>
      <c r="CE13" s="362"/>
      <c r="CF13" s="355" t="s">
        <v>41</v>
      </c>
      <c r="CG13" s="356"/>
      <c r="CH13" s="357"/>
      <c r="CI13" s="353" t="s">
        <v>42</v>
      </c>
      <c r="CJ13" s="358"/>
      <c r="CK13" s="358"/>
      <c r="CL13" s="354"/>
      <c r="CM13" s="355" t="s">
        <v>20</v>
      </c>
      <c r="CN13" s="356"/>
      <c r="CO13" s="357"/>
      <c r="CP13" s="353" t="s">
        <v>21</v>
      </c>
      <c r="CQ13" s="354"/>
      <c r="CR13" s="353" t="s">
        <v>22</v>
      </c>
      <c r="CS13" s="358"/>
      <c r="CT13" s="354"/>
      <c r="CU13" s="353" t="s">
        <v>23</v>
      </c>
      <c r="CV13" s="354"/>
      <c r="CW13" s="312" t="s">
        <v>24</v>
      </c>
      <c r="CX13" s="353" t="s">
        <v>25</v>
      </c>
      <c r="CY13" s="358"/>
      <c r="CZ13" s="358" t="s">
        <v>25</v>
      </c>
      <c r="DA13" s="359" t="s">
        <v>25</v>
      </c>
      <c r="DB13" s="360" t="s">
        <v>40</v>
      </c>
      <c r="DC13" s="361"/>
      <c r="DD13" s="362"/>
      <c r="DE13" s="355" t="s">
        <v>41</v>
      </c>
      <c r="DF13" s="356"/>
      <c r="DG13" s="357"/>
      <c r="DH13" s="353" t="s">
        <v>42</v>
      </c>
      <c r="DI13" s="358"/>
      <c r="DJ13" s="358"/>
      <c r="DK13" s="354"/>
      <c r="DL13" s="355" t="s">
        <v>20</v>
      </c>
      <c r="DM13" s="356"/>
      <c r="DN13" s="357"/>
      <c r="DO13" s="353" t="s">
        <v>21</v>
      </c>
      <c r="DP13" s="354"/>
      <c r="DQ13" s="353" t="s">
        <v>22</v>
      </c>
      <c r="DR13" s="358"/>
      <c r="DS13" s="354"/>
      <c r="DT13" s="353" t="s">
        <v>23</v>
      </c>
      <c r="DU13" s="354"/>
      <c r="DV13" s="312" t="s">
        <v>24</v>
      </c>
      <c r="DW13" s="353" t="s">
        <v>25</v>
      </c>
      <c r="DX13" s="358"/>
      <c r="DY13" s="358" t="s">
        <v>25</v>
      </c>
      <c r="DZ13" s="359" t="s">
        <v>25</v>
      </c>
      <c r="EA13" s="360" t="s">
        <v>40</v>
      </c>
      <c r="EB13" s="361"/>
      <c r="EC13" s="362"/>
      <c r="ED13" s="355" t="s">
        <v>41</v>
      </c>
      <c r="EE13" s="356"/>
      <c r="EF13" s="357"/>
      <c r="EG13" s="353" t="s">
        <v>42</v>
      </c>
      <c r="EH13" s="358"/>
      <c r="EI13" s="358"/>
      <c r="EJ13" s="354"/>
      <c r="EK13" s="355" t="s">
        <v>20</v>
      </c>
      <c r="EL13" s="356"/>
      <c r="EM13" s="357"/>
      <c r="EN13" s="353" t="s">
        <v>21</v>
      </c>
      <c r="EO13" s="354"/>
      <c r="EP13" s="353" t="s">
        <v>22</v>
      </c>
      <c r="EQ13" s="358"/>
      <c r="ER13" s="354"/>
      <c r="ES13" s="353" t="s">
        <v>23</v>
      </c>
      <c r="ET13" s="354"/>
      <c r="EU13" s="312" t="s">
        <v>24</v>
      </c>
      <c r="EV13" s="353" t="s">
        <v>25</v>
      </c>
      <c r="EW13" s="358"/>
      <c r="EX13" s="358" t="s">
        <v>25</v>
      </c>
      <c r="EY13" s="359" t="s">
        <v>25</v>
      </c>
      <c r="EZ13" s="360" t="s">
        <v>40</v>
      </c>
      <c r="FA13" s="361"/>
      <c r="FB13" s="362"/>
      <c r="FC13" s="355" t="s">
        <v>41</v>
      </c>
      <c r="FD13" s="356"/>
      <c r="FE13" s="357"/>
      <c r="FF13" s="353" t="s">
        <v>42</v>
      </c>
      <c r="FG13" s="358"/>
      <c r="FH13" s="358"/>
      <c r="FI13" s="354"/>
      <c r="FJ13" s="355" t="s">
        <v>20</v>
      </c>
      <c r="FK13" s="356"/>
      <c r="FL13" s="357"/>
      <c r="FM13" s="353" t="s">
        <v>21</v>
      </c>
      <c r="FN13" s="354"/>
      <c r="FO13" s="353" t="s">
        <v>22</v>
      </c>
      <c r="FP13" s="358"/>
      <c r="FQ13" s="354"/>
      <c r="FR13" s="353" t="s">
        <v>23</v>
      </c>
      <c r="FS13" s="354"/>
      <c r="FT13" s="312" t="s">
        <v>24</v>
      </c>
      <c r="FU13" s="353" t="s">
        <v>25</v>
      </c>
      <c r="FV13" s="358"/>
      <c r="FW13" s="358" t="s">
        <v>25</v>
      </c>
      <c r="FX13" s="359" t="s">
        <v>25</v>
      </c>
      <c r="FY13" s="360" t="s">
        <v>40</v>
      </c>
      <c r="FZ13" s="361"/>
      <c r="GA13" s="362"/>
      <c r="GB13" s="355" t="s">
        <v>41</v>
      </c>
      <c r="GC13" s="356"/>
      <c r="GD13" s="357"/>
      <c r="GE13" s="353" t="s">
        <v>42</v>
      </c>
      <c r="GF13" s="358"/>
      <c r="GG13" s="358"/>
      <c r="GH13" s="354"/>
      <c r="GI13" s="355" t="s">
        <v>20</v>
      </c>
      <c r="GJ13" s="356"/>
      <c r="GK13" s="357"/>
      <c r="GL13" s="353" t="s">
        <v>21</v>
      </c>
      <c r="GM13" s="354"/>
      <c r="GN13" s="353" t="s">
        <v>22</v>
      </c>
      <c r="GO13" s="358"/>
      <c r="GP13" s="354"/>
      <c r="GQ13" s="353" t="s">
        <v>23</v>
      </c>
      <c r="GR13" s="354"/>
      <c r="GS13" s="312" t="s">
        <v>24</v>
      </c>
      <c r="GT13" s="353" t="s">
        <v>25</v>
      </c>
      <c r="GU13" s="358"/>
      <c r="GV13" s="358" t="s">
        <v>25</v>
      </c>
      <c r="GW13" s="359" t="s">
        <v>25</v>
      </c>
      <c r="GX13" s="360" t="s">
        <v>40</v>
      </c>
      <c r="GY13" s="361"/>
      <c r="GZ13" s="362"/>
      <c r="HA13" s="355" t="s">
        <v>41</v>
      </c>
      <c r="HB13" s="356"/>
      <c r="HC13" s="357"/>
      <c r="HD13" s="353" t="s">
        <v>42</v>
      </c>
      <c r="HE13" s="358"/>
      <c r="HF13" s="358"/>
      <c r="HG13" s="354"/>
      <c r="HH13" s="355" t="s">
        <v>20</v>
      </c>
      <c r="HI13" s="356"/>
      <c r="HJ13" s="357"/>
      <c r="HK13" s="353" t="s">
        <v>21</v>
      </c>
      <c r="HL13" s="354"/>
      <c r="HM13" s="353" t="s">
        <v>22</v>
      </c>
      <c r="HN13" s="358"/>
      <c r="HO13" s="354"/>
      <c r="HP13" s="353" t="s">
        <v>23</v>
      </c>
      <c r="HQ13" s="354"/>
      <c r="HR13" s="312" t="s">
        <v>24</v>
      </c>
      <c r="HS13" s="353" t="s">
        <v>25</v>
      </c>
      <c r="HT13" s="358"/>
      <c r="HU13" s="358" t="s">
        <v>25</v>
      </c>
      <c r="HV13" s="359" t="s">
        <v>25</v>
      </c>
      <c r="HW13" s="360" t="s">
        <v>40</v>
      </c>
      <c r="HX13" s="361"/>
      <c r="HY13" s="362"/>
      <c r="HZ13" s="355" t="s">
        <v>41</v>
      </c>
      <c r="IA13" s="356"/>
      <c r="IB13" s="357"/>
      <c r="IC13" s="353" t="s">
        <v>42</v>
      </c>
      <c r="ID13" s="358"/>
      <c r="IE13" s="358"/>
      <c r="IF13" s="354"/>
      <c r="IG13" s="355" t="s">
        <v>20</v>
      </c>
      <c r="IH13" s="356"/>
      <c r="II13" s="357"/>
      <c r="IJ13" s="353" t="s">
        <v>21</v>
      </c>
      <c r="IK13" s="354"/>
      <c r="IL13" s="353" t="s">
        <v>22</v>
      </c>
      <c r="IM13" s="358"/>
      <c r="IN13" s="354"/>
      <c r="IO13" s="353" t="s">
        <v>23</v>
      </c>
      <c r="IP13" s="354"/>
      <c r="IQ13" s="312" t="s">
        <v>24</v>
      </c>
      <c r="IR13" s="353" t="s">
        <v>25</v>
      </c>
      <c r="IS13" s="358"/>
      <c r="IT13" s="358" t="s">
        <v>25</v>
      </c>
      <c r="IU13" s="359" t="s">
        <v>25</v>
      </c>
      <c r="IV13" s="360" t="s">
        <v>40</v>
      </c>
      <c r="IW13" s="361"/>
      <c r="IX13" s="362"/>
      <c r="IY13" s="355" t="s">
        <v>41</v>
      </c>
      <c r="IZ13" s="356"/>
      <c r="JA13" s="357"/>
      <c r="JB13" s="353" t="s">
        <v>42</v>
      </c>
      <c r="JC13" s="358"/>
      <c r="JD13" s="358"/>
      <c r="JE13" s="354"/>
      <c r="JF13" s="355" t="s">
        <v>20</v>
      </c>
      <c r="JG13" s="356"/>
      <c r="JH13" s="357"/>
      <c r="JI13" s="353" t="s">
        <v>21</v>
      </c>
      <c r="JJ13" s="354"/>
      <c r="JK13" s="353" t="s">
        <v>22</v>
      </c>
      <c r="JL13" s="358"/>
      <c r="JM13" s="354"/>
      <c r="JN13" s="353" t="s">
        <v>23</v>
      </c>
      <c r="JO13" s="354"/>
      <c r="JP13" s="312" t="s">
        <v>24</v>
      </c>
      <c r="JQ13" s="353" t="s">
        <v>25</v>
      </c>
      <c r="JR13" s="358"/>
      <c r="JS13" s="358" t="s">
        <v>25</v>
      </c>
      <c r="JT13" s="359" t="s">
        <v>25</v>
      </c>
      <c r="JU13" s="360" t="s">
        <v>40</v>
      </c>
      <c r="JV13" s="361"/>
      <c r="JW13" s="362"/>
      <c r="JX13" s="355" t="s">
        <v>41</v>
      </c>
      <c r="JY13" s="356"/>
      <c r="JZ13" s="357"/>
      <c r="KA13" s="353" t="s">
        <v>42</v>
      </c>
      <c r="KB13" s="358"/>
      <c r="KC13" s="358"/>
      <c r="KD13" s="354"/>
      <c r="KE13" s="355" t="s">
        <v>20</v>
      </c>
      <c r="KF13" s="356"/>
      <c r="KG13" s="357"/>
      <c r="KH13" s="353" t="s">
        <v>21</v>
      </c>
      <c r="KI13" s="354"/>
      <c r="KJ13" s="353" t="s">
        <v>22</v>
      </c>
      <c r="KK13" s="358"/>
      <c r="KL13" s="354"/>
      <c r="KM13" s="353" t="s">
        <v>23</v>
      </c>
      <c r="KN13" s="354"/>
      <c r="KO13" s="81" t="s">
        <v>24</v>
      </c>
      <c r="KP13" s="353" t="s">
        <v>25</v>
      </c>
      <c r="KQ13" s="358"/>
      <c r="KR13" s="358" t="s">
        <v>25</v>
      </c>
      <c r="KS13" s="354" t="s">
        <v>25</v>
      </c>
      <c r="KT13" s="360" t="s">
        <v>40</v>
      </c>
      <c r="KU13" s="361"/>
      <c r="KV13" s="362"/>
      <c r="KW13" s="355" t="s">
        <v>41</v>
      </c>
      <c r="KX13" s="356"/>
      <c r="KY13" s="357"/>
      <c r="KZ13" s="353" t="s">
        <v>42</v>
      </c>
      <c r="LA13" s="358"/>
      <c r="LB13" s="358"/>
      <c r="LC13" s="354"/>
      <c r="LD13" s="355" t="s">
        <v>20</v>
      </c>
      <c r="LE13" s="356"/>
      <c r="LF13" s="357"/>
      <c r="LG13" s="353" t="s">
        <v>21</v>
      </c>
      <c r="LH13" s="354"/>
      <c r="LI13" s="353" t="s">
        <v>22</v>
      </c>
      <c r="LJ13" s="358"/>
      <c r="LK13" s="354"/>
      <c r="LL13" s="353" t="s">
        <v>23</v>
      </c>
      <c r="LM13" s="354"/>
      <c r="LN13" s="312" t="s">
        <v>24</v>
      </c>
      <c r="LO13" s="353" t="s">
        <v>25</v>
      </c>
      <c r="LP13" s="358"/>
      <c r="LQ13" s="358" t="s">
        <v>25</v>
      </c>
      <c r="LR13" s="359" t="s">
        <v>25</v>
      </c>
      <c r="LS13" s="360" t="s">
        <v>40</v>
      </c>
      <c r="LT13" s="361"/>
      <c r="LU13" s="362"/>
      <c r="LV13" s="355" t="s">
        <v>41</v>
      </c>
      <c r="LW13" s="356"/>
      <c r="LX13" s="357"/>
      <c r="LY13" s="353" t="s">
        <v>42</v>
      </c>
      <c r="LZ13" s="358"/>
      <c r="MA13" s="358"/>
      <c r="MB13" s="354"/>
      <c r="MC13" s="355" t="s">
        <v>20</v>
      </c>
      <c r="MD13" s="356"/>
      <c r="ME13" s="357"/>
      <c r="MF13" s="353" t="s">
        <v>21</v>
      </c>
      <c r="MG13" s="354"/>
      <c r="MH13" s="353" t="s">
        <v>22</v>
      </c>
      <c r="MI13" s="358"/>
      <c r="MJ13" s="354"/>
      <c r="MK13" s="353" t="s">
        <v>23</v>
      </c>
      <c r="ML13" s="354"/>
      <c r="MM13" s="312" t="s">
        <v>24</v>
      </c>
      <c r="MN13" s="353" t="s">
        <v>25</v>
      </c>
      <c r="MO13" s="358"/>
      <c r="MP13" s="358" t="s">
        <v>25</v>
      </c>
      <c r="MQ13" s="359" t="s">
        <v>25</v>
      </c>
      <c r="MR13" s="360" t="s">
        <v>40</v>
      </c>
      <c r="MS13" s="361"/>
      <c r="MT13" s="362"/>
      <c r="MU13" s="355" t="s">
        <v>41</v>
      </c>
      <c r="MV13" s="356"/>
      <c r="MW13" s="357"/>
      <c r="MX13" s="353" t="s">
        <v>42</v>
      </c>
      <c r="MY13" s="358"/>
      <c r="MZ13" s="358"/>
      <c r="NA13" s="354"/>
      <c r="NB13" s="355" t="s">
        <v>20</v>
      </c>
      <c r="NC13" s="356"/>
      <c r="ND13" s="357"/>
      <c r="NE13" s="353" t="s">
        <v>21</v>
      </c>
      <c r="NF13" s="354"/>
      <c r="NG13" s="353" t="s">
        <v>22</v>
      </c>
      <c r="NH13" s="358"/>
      <c r="NI13" s="354"/>
      <c r="NJ13" s="353" t="s">
        <v>23</v>
      </c>
      <c r="NK13" s="354"/>
      <c r="NL13" s="312" t="s">
        <v>24</v>
      </c>
      <c r="NM13" s="353" t="s">
        <v>25</v>
      </c>
      <c r="NN13" s="358"/>
      <c r="NO13" s="358" t="s">
        <v>25</v>
      </c>
      <c r="NP13" s="359" t="s">
        <v>25</v>
      </c>
      <c r="NQ13" s="369" t="s">
        <v>40</v>
      </c>
      <c r="NR13" s="370"/>
      <c r="NS13" s="371"/>
      <c r="NT13" s="372" t="s">
        <v>41</v>
      </c>
      <c r="NU13" s="373"/>
      <c r="NV13" s="374"/>
      <c r="NW13" s="366" t="s">
        <v>42</v>
      </c>
      <c r="NX13" s="367"/>
      <c r="NY13" s="367"/>
      <c r="NZ13" s="368"/>
      <c r="OA13" s="355" t="s">
        <v>20</v>
      </c>
      <c r="OB13" s="356"/>
      <c r="OC13" s="357"/>
      <c r="OD13" s="353" t="s">
        <v>21</v>
      </c>
      <c r="OE13" s="354"/>
      <c r="OF13" s="353" t="s">
        <v>22</v>
      </c>
      <c r="OG13" s="358"/>
      <c r="OH13" s="354"/>
      <c r="OI13" s="353" t="s">
        <v>23</v>
      </c>
      <c r="OJ13" s="354"/>
      <c r="OK13" s="117" t="s">
        <v>24</v>
      </c>
      <c r="OL13" s="366" t="s">
        <v>25</v>
      </c>
      <c r="OM13" s="367"/>
      <c r="ON13" s="367" t="s">
        <v>25</v>
      </c>
      <c r="OO13" s="368" t="s">
        <v>25</v>
      </c>
      <c r="OP13" s="360" t="s">
        <v>40</v>
      </c>
      <c r="OQ13" s="361"/>
      <c r="OR13" s="362"/>
      <c r="OS13" s="355" t="s">
        <v>41</v>
      </c>
      <c r="OT13" s="356"/>
      <c r="OU13" s="357"/>
      <c r="OV13" s="353" t="s">
        <v>42</v>
      </c>
      <c r="OW13" s="358"/>
      <c r="OX13" s="358"/>
      <c r="OY13" s="354"/>
      <c r="OZ13" s="355" t="s">
        <v>20</v>
      </c>
      <c r="PA13" s="356"/>
      <c r="PB13" s="357"/>
      <c r="PC13" s="353" t="s">
        <v>21</v>
      </c>
      <c r="PD13" s="354"/>
      <c r="PE13" s="353" t="s">
        <v>22</v>
      </c>
      <c r="PF13" s="358"/>
      <c r="PG13" s="354"/>
      <c r="PH13" s="353" t="s">
        <v>23</v>
      </c>
      <c r="PI13" s="354"/>
      <c r="PJ13" s="312" t="s">
        <v>24</v>
      </c>
      <c r="PK13" s="353" t="s">
        <v>25</v>
      </c>
      <c r="PL13" s="358"/>
      <c r="PM13" s="358" t="s">
        <v>25</v>
      </c>
      <c r="PN13" s="359" t="s">
        <v>25</v>
      </c>
      <c r="PO13" s="360" t="s">
        <v>40</v>
      </c>
      <c r="PP13" s="361"/>
      <c r="PQ13" s="362"/>
      <c r="PR13" s="355" t="s">
        <v>41</v>
      </c>
      <c r="PS13" s="356"/>
      <c r="PT13" s="357"/>
      <c r="PU13" s="353" t="s">
        <v>42</v>
      </c>
      <c r="PV13" s="358"/>
      <c r="PW13" s="358"/>
      <c r="PX13" s="354"/>
      <c r="PY13" s="355" t="s">
        <v>20</v>
      </c>
      <c r="PZ13" s="356"/>
      <c r="QA13" s="357"/>
      <c r="QB13" s="353" t="s">
        <v>21</v>
      </c>
      <c r="QC13" s="354"/>
      <c r="QD13" s="353" t="s">
        <v>22</v>
      </c>
      <c r="QE13" s="358"/>
      <c r="QF13" s="354"/>
      <c r="QG13" s="353" t="s">
        <v>23</v>
      </c>
      <c r="QH13" s="354"/>
      <c r="QI13" s="312" t="s">
        <v>24</v>
      </c>
      <c r="QJ13" s="353" t="s">
        <v>25</v>
      </c>
      <c r="QK13" s="358"/>
      <c r="QL13" s="358" t="s">
        <v>25</v>
      </c>
      <c r="QM13" s="359" t="s">
        <v>25</v>
      </c>
      <c r="QN13" s="360" t="s">
        <v>40</v>
      </c>
      <c r="QO13" s="361"/>
      <c r="QP13" s="362"/>
      <c r="QQ13" s="355" t="s">
        <v>41</v>
      </c>
      <c r="QR13" s="356"/>
      <c r="QS13" s="357"/>
      <c r="QT13" s="353" t="s">
        <v>42</v>
      </c>
      <c r="QU13" s="358"/>
      <c r="QV13" s="358"/>
      <c r="QW13" s="354"/>
      <c r="QX13" s="355" t="s">
        <v>20</v>
      </c>
      <c r="QY13" s="356"/>
      <c r="QZ13" s="357"/>
      <c r="RA13" s="353" t="s">
        <v>21</v>
      </c>
      <c r="RB13" s="354"/>
      <c r="RC13" s="353" t="s">
        <v>22</v>
      </c>
      <c r="RD13" s="358"/>
      <c r="RE13" s="354"/>
      <c r="RF13" s="353" t="s">
        <v>23</v>
      </c>
      <c r="RG13" s="354"/>
      <c r="RH13" s="312" t="s">
        <v>24</v>
      </c>
      <c r="RI13" s="353" t="s">
        <v>25</v>
      </c>
      <c r="RJ13" s="358"/>
      <c r="RK13" s="358" t="s">
        <v>25</v>
      </c>
      <c r="RL13" s="359" t="s">
        <v>25</v>
      </c>
      <c r="RM13" s="360" t="s">
        <v>40</v>
      </c>
      <c r="RN13" s="361"/>
      <c r="RO13" s="362"/>
      <c r="RP13" s="355" t="s">
        <v>41</v>
      </c>
      <c r="RQ13" s="356"/>
      <c r="RR13" s="357"/>
      <c r="RS13" s="353" t="s">
        <v>42</v>
      </c>
      <c r="RT13" s="358"/>
      <c r="RU13" s="358"/>
      <c r="RV13" s="354"/>
      <c r="RW13" s="355" t="s">
        <v>20</v>
      </c>
      <c r="RX13" s="356"/>
      <c r="RY13" s="357"/>
      <c r="RZ13" s="353" t="s">
        <v>21</v>
      </c>
      <c r="SA13" s="354"/>
      <c r="SB13" s="353" t="s">
        <v>22</v>
      </c>
      <c r="SC13" s="358"/>
      <c r="SD13" s="354"/>
      <c r="SE13" s="353" t="s">
        <v>23</v>
      </c>
      <c r="SF13" s="354"/>
      <c r="SG13" s="312" t="s">
        <v>24</v>
      </c>
      <c r="SH13" s="353" t="s">
        <v>25</v>
      </c>
      <c r="SI13" s="358"/>
      <c r="SJ13" s="358" t="s">
        <v>25</v>
      </c>
      <c r="SK13" s="359" t="s">
        <v>25</v>
      </c>
      <c r="SL13" s="360" t="s">
        <v>40</v>
      </c>
      <c r="SM13" s="361"/>
      <c r="SN13" s="362"/>
      <c r="SO13" s="355" t="s">
        <v>41</v>
      </c>
      <c r="SP13" s="356"/>
      <c r="SQ13" s="357"/>
      <c r="SR13" s="353" t="s">
        <v>42</v>
      </c>
      <c r="SS13" s="358"/>
      <c r="ST13" s="358"/>
      <c r="SU13" s="354"/>
      <c r="SV13" s="355" t="s">
        <v>20</v>
      </c>
      <c r="SW13" s="356"/>
      <c r="SX13" s="357"/>
      <c r="SY13" s="353" t="s">
        <v>21</v>
      </c>
      <c r="SZ13" s="354"/>
      <c r="TA13" s="353" t="s">
        <v>22</v>
      </c>
      <c r="TB13" s="358"/>
      <c r="TC13" s="354"/>
      <c r="TD13" s="353" t="s">
        <v>23</v>
      </c>
      <c r="TE13" s="354"/>
      <c r="TF13" s="312" t="s">
        <v>24</v>
      </c>
      <c r="TG13" s="353" t="s">
        <v>25</v>
      </c>
      <c r="TH13" s="358"/>
      <c r="TI13" s="358" t="s">
        <v>25</v>
      </c>
      <c r="TJ13" s="359" t="s">
        <v>25</v>
      </c>
      <c r="TK13" s="360" t="s">
        <v>40</v>
      </c>
      <c r="TL13" s="361"/>
      <c r="TM13" s="362"/>
      <c r="TN13" s="355" t="s">
        <v>41</v>
      </c>
      <c r="TO13" s="356"/>
      <c r="TP13" s="357"/>
      <c r="TQ13" s="353" t="s">
        <v>42</v>
      </c>
      <c r="TR13" s="358"/>
      <c r="TS13" s="358"/>
      <c r="TT13" s="354"/>
      <c r="TU13" s="355" t="s">
        <v>20</v>
      </c>
      <c r="TV13" s="356"/>
      <c r="TW13" s="357"/>
      <c r="TX13" s="353" t="s">
        <v>21</v>
      </c>
      <c r="TY13" s="354"/>
      <c r="TZ13" s="353" t="s">
        <v>22</v>
      </c>
      <c r="UA13" s="358"/>
      <c r="UB13" s="354"/>
      <c r="UC13" s="353" t="s">
        <v>23</v>
      </c>
      <c r="UD13" s="354"/>
      <c r="UE13" s="312" t="s">
        <v>24</v>
      </c>
      <c r="UF13" s="353" t="s">
        <v>25</v>
      </c>
      <c r="UG13" s="358"/>
      <c r="UH13" s="358" t="s">
        <v>25</v>
      </c>
      <c r="UI13" s="359" t="s">
        <v>25</v>
      </c>
      <c r="UJ13" s="360" t="s">
        <v>40</v>
      </c>
      <c r="UK13" s="361"/>
      <c r="UL13" s="362"/>
      <c r="UM13" s="355" t="s">
        <v>41</v>
      </c>
      <c r="UN13" s="356"/>
      <c r="UO13" s="357"/>
      <c r="UP13" s="353" t="s">
        <v>42</v>
      </c>
      <c r="UQ13" s="358"/>
      <c r="UR13" s="358"/>
      <c r="US13" s="354"/>
      <c r="UT13" s="355" t="s">
        <v>20</v>
      </c>
      <c r="UU13" s="356"/>
      <c r="UV13" s="357"/>
      <c r="UW13" s="353" t="s">
        <v>21</v>
      </c>
      <c r="UX13" s="354"/>
      <c r="UY13" s="353" t="s">
        <v>22</v>
      </c>
      <c r="UZ13" s="358"/>
      <c r="VA13" s="354"/>
      <c r="VB13" s="353" t="s">
        <v>23</v>
      </c>
      <c r="VC13" s="354"/>
      <c r="VD13" s="312" t="s">
        <v>24</v>
      </c>
      <c r="VE13" s="353" t="s">
        <v>25</v>
      </c>
      <c r="VF13" s="358"/>
      <c r="VG13" s="358" t="s">
        <v>25</v>
      </c>
      <c r="VH13" s="359" t="s">
        <v>25</v>
      </c>
      <c r="VI13" s="360" t="s">
        <v>40</v>
      </c>
      <c r="VJ13" s="361"/>
      <c r="VK13" s="362"/>
      <c r="VL13" s="355" t="s">
        <v>41</v>
      </c>
      <c r="VM13" s="356"/>
      <c r="VN13" s="357"/>
      <c r="VO13" s="353" t="s">
        <v>42</v>
      </c>
      <c r="VP13" s="358"/>
      <c r="VQ13" s="358"/>
      <c r="VR13" s="354"/>
      <c r="VS13" s="355" t="s">
        <v>20</v>
      </c>
      <c r="VT13" s="356"/>
      <c r="VU13" s="357"/>
      <c r="VV13" s="353" t="s">
        <v>21</v>
      </c>
      <c r="VW13" s="354"/>
      <c r="VX13" s="353" t="s">
        <v>22</v>
      </c>
      <c r="VY13" s="358"/>
      <c r="VZ13" s="354"/>
      <c r="WA13" s="353" t="s">
        <v>23</v>
      </c>
      <c r="WB13" s="354"/>
      <c r="WC13" s="312" t="s">
        <v>24</v>
      </c>
      <c r="WD13" s="353" t="s">
        <v>25</v>
      </c>
      <c r="WE13" s="358"/>
      <c r="WF13" s="358" t="s">
        <v>25</v>
      </c>
      <c r="WG13" s="359" t="s">
        <v>25</v>
      </c>
      <c r="WH13" s="360" t="s">
        <v>40</v>
      </c>
      <c r="WI13" s="361"/>
      <c r="WJ13" s="362"/>
      <c r="WK13" s="355" t="s">
        <v>41</v>
      </c>
      <c r="WL13" s="356"/>
      <c r="WM13" s="357"/>
      <c r="WN13" s="353" t="s">
        <v>42</v>
      </c>
      <c r="WO13" s="358"/>
      <c r="WP13" s="358"/>
      <c r="WQ13" s="354"/>
      <c r="WR13" s="355" t="s">
        <v>20</v>
      </c>
      <c r="WS13" s="356"/>
      <c r="WT13" s="357"/>
      <c r="WU13" s="353" t="s">
        <v>21</v>
      </c>
      <c r="WV13" s="354"/>
      <c r="WW13" s="353" t="s">
        <v>22</v>
      </c>
      <c r="WX13" s="358"/>
      <c r="WY13" s="354"/>
      <c r="WZ13" s="353" t="s">
        <v>23</v>
      </c>
      <c r="XA13" s="354"/>
      <c r="XB13" s="312" t="s">
        <v>24</v>
      </c>
      <c r="XC13" s="353" t="s">
        <v>25</v>
      </c>
      <c r="XD13" s="358"/>
      <c r="XE13" s="358" t="s">
        <v>25</v>
      </c>
      <c r="XF13" s="359" t="s">
        <v>25</v>
      </c>
      <c r="XG13" s="360" t="s">
        <v>40</v>
      </c>
      <c r="XH13" s="361"/>
      <c r="XI13" s="362"/>
      <c r="XJ13" s="355" t="s">
        <v>41</v>
      </c>
      <c r="XK13" s="356"/>
      <c r="XL13" s="357"/>
      <c r="XM13" s="353" t="s">
        <v>42</v>
      </c>
      <c r="XN13" s="358"/>
      <c r="XO13" s="358"/>
      <c r="XP13" s="354"/>
      <c r="XQ13" s="355" t="s">
        <v>20</v>
      </c>
      <c r="XR13" s="356"/>
      <c r="XS13" s="357"/>
      <c r="XT13" s="353" t="s">
        <v>21</v>
      </c>
      <c r="XU13" s="354"/>
      <c r="XV13" s="353" t="s">
        <v>22</v>
      </c>
      <c r="XW13" s="358"/>
      <c r="XX13" s="354"/>
      <c r="XY13" s="353" t="s">
        <v>23</v>
      </c>
      <c r="XZ13" s="354"/>
      <c r="YA13" s="312" t="s">
        <v>24</v>
      </c>
      <c r="YB13" s="353" t="s">
        <v>25</v>
      </c>
      <c r="YC13" s="358"/>
      <c r="YD13" s="358" t="s">
        <v>25</v>
      </c>
      <c r="YE13" s="359" t="s">
        <v>25</v>
      </c>
      <c r="YF13" s="360" t="s">
        <v>40</v>
      </c>
      <c r="YG13" s="361"/>
      <c r="YH13" s="362"/>
      <c r="YI13" s="355" t="s">
        <v>41</v>
      </c>
      <c r="YJ13" s="356"/>
      <c r="YK13" s="357"/>
      <c r="YL13" s="353" t="s">
        <v>42</v>
      </c>
      <c r="YM13" s="358"/>
      <c r="YN13" s="358"/>
      <c r="YO13" s="354"/>
      <c r="YP13" s="355" t="s">
        <v>20</v>
      </c>
      <c r="YQ13" s="356"/>
      <c r="YR13" s="357"/>
      <c r="YS13" s="353" t="s">
        <v>21</v>
      </c>
      <c r="YT13" s="354"/>
      <c r="YU13" s="353" t="s">
        <v>22</v>
      </c>
      <c r="YV13" s="358"/>
      <c r="YW13" s="354"/>
      <c r="YX13" s="353" t="s">
        <v>23</v>
      </c>
      <c r="YY13" s="354"/>
      <c r="YZ13" s="312" t="s">
        <v>24</v>
      </c>
      <c r="ZA13" s="353" t="s">
        <v>25</v>
      </c>
      <c r="ZB13" s="358"/>
      <c r="ZC13" s="358" t="s">
        <v>25</v>
      </c>
      <c r="ZD13" s="359" t="s">
        <v>25</v>
      </c>
      <c r="ZE13" s="360" t="s">
        <v>40</v>
      </c>
      <c r="ZF13" s="361"/>
      <c r="ZG13" s="362"/>
      <c r="ZH13" s="355" t="s">
        <v>41</v>
      </c>
      <c r="ZI13" s="356"/>
      <c r="ZJ13" s="357"/>
      <c r="ZK13" s="353" t="s">
        <v>42</v>
      </c>
      <c r="ZL13" s="358"/>
      <c r="ZM13" s="358"/>
      <c r="ZN13" s="354"/>
      <c r="ZO13" s="355" t="s">
        <v>20</v>
      </c>
      <c r="ZP13" s="356"/>
      <c r="ZQ13" s="357"/>
      <c r="ZR13" s="353" t="s">
        <v>21</v>
      </c>
      <c r="ZS13" s="354"/>
      <c r="ZT13" s="353" t="s">
        <v>22</v>
      </c>
      <c r="ZU13" s="358"/>
      <c r="ZV13" s="354"/>
      <c r="ZW13" s="353" t="s">
        <v>23</v>
      </c>
      <c r="ZX13" s="354"/>
      <c r="ZY13" s="312" t="s">
        <v>24</v>
      </c>
      <c r="ZZ13" s="353" t="s">
        <v>25</v>
      </c>
      <c r="AAA13" s="358"/>
      <c r="AAB13" s="358" t="s">
        <v>25</v>
      </c>
      <c r="AAC13" s="359" t="s">
        <v>25</v>
      </c>
      <c r="AAD13" s="360" t="s">
        <v>40</v>
      </c>
      <c r="AAE13" s="361"/>
      <c r="AAF13" s="362"/>
      <c r="AAG13" s="355" t="s">
        <v>41</v>
      </c>
      <c r="AAH13" s="356"/>
      <c r="AAI13" s="357"/>
      <c r="AAJ13" s="353" t="s">
        <v>42</v>
      </c>
      <c r="AAK13" s="358"/>
      <c r="AAL13" s="358"/>
      <c r="AAM13" s="354"/>
      <c r="AAN13" s="355" t="s">
        <v>20</v>
      </c>
      <c r="AAO13" s="356"/>
      <c r="AAP13" s="357"/>
      <c r="AAQ13" s="353" t="s">
        <v>21</v>
      </c>
      <c r="AAR13" s="354"/>
      <c r="AAS13" s="353" t="s">
        <v>22</v>
      </c>
      <c r="AAT13" s="358"/>
      <c r="AAU13" s="354"/>
      <c r="AAV13" s="353" t="s">
        <v>23</v>
      </c>
      <c r="AAW13" s="354"/>
      <c r="AAX13" s="312" t="s">
        <v>24</v>
      </c>
      <c r="AAY13" s="353" t="s">
        <v>25</v>
      </c>
      <c r="AAZ13" s="358"/>
      <c r="ABA13" s="358" t="s">
        <v>25</v>
      </c>
      <c r="ABB13" s="359" t="s">
        <v>25</v>
      </c>
      <c r="ABC13" s="360" t="s">
        <v>40</v>
      </c>
      <c r="ABD13" s="361"/>
      <c r="ABE13" s="362"/>
      <c r="ABF13" s="355" t="s">
        <v>41</v>
      </c>
      <c r="ABG13" s="356"/>
      <c r="ABH13" s="357"/>
      <c r="ABI13" s="353" t="s">
        <v>42</v>
      </c>
      <c r="ABJ13" s="358"/>
      <c r="ABK13" s="358"/>
      <c r="ABL13" s="354"/>
      <c r="ABM13" s="355" t="s">
        <v>20</v>
      </c>
      <c r="ABN13" s="356"/>
      <c r="ABO13" s="357"/>
      <c r="ABP13" s="353" t="s">
        <v>21</v>
      </c>
      <c r="ABQ13" s="354"/>
      <c r="ABR13" s="353" t="s">
        <v>22</v>
      </c>
      <c r="ABS13" s="358"/>
      <c r="ABT13" s="354"/>
      <c r="ABU13" s="353" t="s">
        <v>23</v>
      </c>
      <c r="ABV13" s="354"/>
      <c r="ABW13" s="313" t="s">
        <v>24</v>
      </c>
      <c r="ABX13" s="353" t="s">
        <v>25</v>
      </c>
      <c r="ABY13" s="358"/>
      <c r="ABZ13" s="358" t="s">
        <v>25</v>
      </c>
      <c r="ACA13" s="359" t="s">
        <v>25</v>
      </c>
      <c r="ACB13" s="360" t="s">
        <v>40</v>
      </c>
      <c r="ACC13" s="361"/>
      <c r="ACD13" s="362"/>
      <c r="ACE13" s="355" t="s">
        <v>41</v>
      </c>
      <c r="ACF13" s="356"/>
      <c r="ACG13" s="357"/>
      <c r="ACH13" s="353" t="s">
        <v>42</v>
      </c>
      <c r="ACI13" s="358"/>
      <c r="ACJ13" s="358"/>
      <c r="ACK13" s="354"/>
      <c r="ACL13" s="355" t="s">
        <v>20</v>
      </c>
      <c r="ACM13" s="356"/>
      <c r="ACN13" s="357"/>
      <c r="ACO13" s="353" t="s">
        <v>21</v>
      </c>
      <c r="ACP13" s="354"/>
      <c r="ACQ13" s="353" t="s">
        <v>22</v>
      </c>
      <c r="ACR13" s="358"/>
      <c r="ACS13" s="354"/>
      <c r="ACT13" s="353" t="s">
        <v>23</v>
      </c>
      <c r="ACU13" s="354"/>
      <c r="ACV13" s="313" t="s">
        <v>24</v>
      </c>
      <c r="ACW13" s="353" t="s">
        <v>25</v>
      </c>
      <c r="ACX13" s="358"/>
      <c r="ACY13" s="358" t="s">
        <v>25</v>
      </c>
      <c r="ACZ13" s="359" t="s">
        <v>25</v>
      </c>
      <c r="ADA13" s="360" t="s">
        <v>40</v>
      </c>
      <c r="ADB13" s="361"/>
      <c r="ADC13" s="362"/>
      <c r="ADD13" s="355" t="s">
        <v>41</v>
      </c>
      <c r="ADE13" s="356"/>
      <c r="ADF13" s="357"/>
      <c r="ADG13" s="353" t="s">
        <v>42</v>
      </c>
      <c r="ADH13" s="358"/>
      <c r="ADI13" s="358"/>
      <c r="ADJ13" s="354"/>
      <c r="ADK13" s="355" t="s">
        <v>20</v>
      </c>
      <c r="ADL13" s="356"/>
      <c r="ADM13" s="357"/>
      <c r="ADN13" s="353" t="s">
        <v>21</v>
      </c>
      <c r="ADO13" s="354"/>
      <c r="ADP13" s="353" t="s">
        <v>22</v>
      </c>
      <c r="ADQ13" s="358"/>
      <c r="ADR13" s="354"/>
      <c r="ADS13" s="353" t="s">
        <v>23</v>
      </c>
      <c r="ADT13" s="354"/>
      <c r="ADU13" s="313" t="s">
        <v>24</v>
      </c>
      <c r="ADV13" s="353" t="s">
        <v>25</v>
      </c>
      <c r="ADW13" s="358"/>
      <c r="ADX13" s="358" t="s">
        <v>25</v>
      </c>
      <c r="ADY13" s="359" t="s">
        <v>25</v>
      </c>
      <c r="ADZ13" s="121" t="s">
        <v>24</v>
      </c>
      <c r="AEA13" s="121" t="s">
        <v>24</v>
      </c>
      <c r="AEB13" s="121" t="s">
        <v>24</v>
      </c>
      <c r="AEC13" s="289" t="s">
        <v>24</v>
      </c>
      <c r="AED13" s="289" t="s">
        <v>24</v>
      </c>
      <c r="AEE13" s="289" t="s">
        <v>24</v>
      </c>
      <c r="AEF13" s="289" t="s">
        <v>24</v>
      </c>
      <c r="AEG13" s="290" t="s">
        <v>24</v>
      </c>
      <c r="AEH13" s="360" t="s">
        <v>40</v>
      </c>
      <c r="AEI13" s="361"/>
      <c r="AEJ13" s="362"/>
      <c r="AEK13" s="355" t="s">
        <v>41</v>
      </c>
      <c r="AEL13" s="356"/>
      <c r="AEM13" s="357"/>
      <c r="AEN13" s="353" t="s">
        <v>42</v>
      </c>
      <c r="AEO13" s="358"/>
      <c r="AEP13" s="358"/>
      <c r="AEQ13" s="354"/>
      <c r="AER13" s="355" t="s">
        <v>20</v>
      </c>
      <c r="AES13" s="356"/>
      <c r="AET13" s="357"/>
      <c r="AEU13" s="353" t="s">
        <v>21</v>
      </c>
      <c r="AEV13" s="354"/>
      <c r="AEW13" s="353" t="s">
        <v>22</v>
      </c>
      <c r="AEX13" s="358"/>
      <c r="AEY13" s="354"/>
      <c r="AEZ13" s="353" t="s">
        <v>23</v>
      </c>
      <c r="AFA13" s="354"/>
      <c r="AFB13" s="313" t="s">
        <v>24</v>
      </c>
      <c r="AFC13" s="353" t="s">
        <v>25</v>
      </c>
      <c r="AFD13" s="358"/>
      <c r="AFE13" s="358" t="s">
        <v>25</v>
      </c>
      <c r="AFF13" s="359" t="s">
        <v>25</v>
      </c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41" customFormat="1" ht="36.75" customHeight="1" x14ac:dyDescent="0.3">
      <c r="A14" s="14"/>
      <c r="B14" s="49" t="s">
        <v>4</v>
      </c>
      <c r="C14" s="50" t="s">
        <v>26</v>
      </c>
      <c r="D14" s="50" t="s">
        <v>27</v>
      </c>
      <c r="E14" s="51" t="s">
        <v>28</v>
      </c>
      <c r="F14" s="82" t="s">
        <v>43</v>
      </c>
      <c r="G14" s="83" t="s">
        <v>44</v>
      </c>
      <c r="H14" s="84" t="s">
        <v>45</v>
      </c>
      <c r="I14" s="85" t="s">
        <v>43</v>
      </c>
      <c r="J14" s="83" t="s">
        <v>44</v>
      </c>
      <c r="K14" s="86" t="s">
        <v>45</v>
      </c>
      <c r="L14" s="87" t="s">
        <v>46</v>
      </c>
      <c r="M14" s="88" t="s">
        <v>47</v>
      </c>
      <c r="N14" s="83" t="s">
        <v>44</v>
      </c>
      <c r="O14" s="89" t="s">
        <v>45</v>
      </c>
      <c r="P14" s="318" t="s">
        <v>43</v>
      </c>
      <c r="Q14" s="315" t="s">
        <v>44</v>
      </c>
      <c r="R14" s="319" t="s">
        <v>45</v>
      </c>
      <c r="S14" s="315" t="s">
        <v>79</v>
      </c>
      <c r="T14" s="319" t="s">
        <v>45</v>
      </c>
      <c r="U14" s="318" t="s">
        <v>43</v>
      </c>
      <c r="V14" s="318" t="s">
        <v>44</v>
      </c>
      <c r="W14" s="319" t="s">
        <v>45</v>
      </c>
      <c r="X14" s="315" t="s">
        <v>79</v>
      </c>
      <c r="Y14" s="319" t="s">
        <v>45</v>
      </c>
      <c r="Z14" s="90" t="s">
        <v>48</v>
      </c>
      <c r="AA14" s="318" t="s">
        <v>46</v>
      </c>
      <c r="AB14" s="318" t="s">
        <v>47</v>
      </c>
      <c r="AC14" s="318" t="s">
        <v>44</v>
      </c>
      <c r="AD14" s="319" t="s">
        <v>45</v>
      </c>
      <c r="AE14" s="113" t="s">
        <v>43</v>
      </c>
      <c r="AF14" s="83" t="s">
        <v>44</v>
      </c>
      <c r="AG14" s="84" t="s">
        <v>45</v>
      </c>
      <c r="AH14" s="85" t="s">
        <v>43</v>
      </c>
      <c r="AI14" s="83" t="s">
        <v>44</v>
      </c>
      <c r="AJ14" s="86" t="s">
        <v>45</v>
      </c>
      <c r="AK14" s="87" t="s">
        <v>46</v>
      </c>
      <c r="AL14" s="88" t="s">
        <v>47</v>
      </c>
      <c r="AM14" s="83" t="s">
        <v>44</v>
      </c>
      <c r="AN14" s="89" t="s">
        <v>45</v>
      </c>
      <c r="AO14" s="318" t="s">
        <v>43</v>
      </c>
      <c r="AP14" s="315" t="s">
        <v>44</v>
      </c>
      <c r="AQ14" s="319" t="s">
        <v>45</v>
      </c>
      <c r="AR14" s="315" t="s">
        <v>79</v>
      </c>
      <c r="AS14" s="319" t="s">
        <v>45</v>
      </c>
      <c r="AT14" s="318" t="s">
        <v>43</v>
      </c>
      <c r="AU14" s="318" t="s">
        <v>44</v>
      </c>
      <c r="AV14" s="319" t="s">
        <v>45</v>
      </c>
      <c r="AW14" s="315" t="s">
        <v>79</v>
      </c>
      <c r="AX14" s="319" t="s">
        <v>45</v>
      </c>
      <c r="AY14" s="90" t="s">
        <v>48</v>
      </c>
      <c r="AZ14" s="318" t="s">
        <v>46</v>
      </c>
      <c r="BA14" s="318" t="s">
        <v>47</v>
      </c>
      <c r="BB14" s="318" t="s">
        <v>44</v>
      </c>
      <c r="BC14" s="319" t="s">
        <v>45</v>
      </c>
      <c r="BD14" s="82" t="s">
        <v>43</v>
      </c>
      <c r="BE14" s="83" t="s">
        <v>44</v>
      </c>
      <c r="BF14" s="84" t="s">
        <v>45</v>
      </c>
      <c r="BG14" s="85" t="s">
        <v>43</v>
      </c>
      <c r="BH14" s="83" t="s">
        <v>44</v>
      </c>
      <c r="BI14" s="86" t="s">
        <v>45</v>
      </c>
      <c r="BJ14" s="87" t="s">
        <v>46</v>
      </c>
      <c r="BK14" s="88" t="s">
        <v>47</v>
      </c>
      <c r="BL14" s="83" t="s">
        <v>44</v>
      </c>
      <c r="BM14" s="89" t="s">
        <v>45</v>
      </c>
      <c r="BN14" s="318" t="s">
        <v>43</v>
      </c>
      <c r="BO14" s="315" t="s">
        <v>44</v>
      </c>
      <c r="BP14" s="319" t="s">
        <v>45</v>
      </c>
      <c r="BQ14" s="315" t="s">
        <v>79</v>
      </c>
      <c r="BR14" s="319" t="s">
        <v>45</v>
      </c>
      <c r="BS14" s="318" t="s">
        <v>43</v>
      </c>
      <c r="BT14" s="318" t="s">
        <v>44</v>
      </c>
      <c r="BU14" s="319" t="s">
        <v>45</v>
      </c>
      <c r="BV14" s="315" t="s">
        <v>79</v>
      </c>
      <c r="BW14" s="319" t="s">
        <v>45</v>
      </c>
      <c r="BX14" s="90" t="s">
        <v>48</v>
      </c>
      <c r="BY14" s="318" t="s">
        <v>46</v>
      </c>
      <c r="BZ14" s="318" t="s">
        <v>47</v>
      </c>
      <c r="CA14" s="318" t="s">
        <v>44</v>
      </c>
      <c r="CB14" s="319" t="s">
        <v>45</v>
      </c>
      <c r="CC14" s="314" t="s">
        <v>43</v>
      </c>
      <c r="CD14" s="315" t="s">
        <v>44</v>
      </c>
      <c r="CE14" s="316" t="s">
        <v>45</v>
      </c>
      <c r="CF14" s="317" t="s">
        <v>43</v>
      </c>
      <c r="CG14" s="315" t="s">
        <v>44</v>
      </c>
      <c r="CH14" s="86" t="s">
        <v>45</v>
      </c>
      <c r="CI14" s="87" t="s">
        <v>46</v>
      </c>
      <c r="CJ14" s="318" t="s">
        <v>47</v>
      </c>
      <c r="CK14" s="315" t="s">
        <v>44</v>
      </c>
      <c r="CL14" s="319" t="s">
        <v>45</v>
      </c>
      <c r="CM14" s="318" t="s">
        <v>43</v>
      </c>
      <c r="CN14" s="315" t="s">
        <v>44</v>
      </c>
      <c r="CO14" s="319" t="s">
        <v>45</v>
      </c>
      <c r="CP14" s="315" t="s">
        <v>79</v>
      </c>
      <c r="CQ14" s="319" t="s">
        <v>45</v>
      </c>
      <c r="CR14" s="318" t="s">
        <v>43</v>
      </c>
      <c r="CS14" s="318" t="s">
        <v>44</v>
      </c>
      <c r="CT14" s="319" t="s">
        <v>45</v>
      </c>
      <c r="CU14" s="315" t="s">
        <v>79</v>
      </c>
      <c r="CV14" s="319" t="s">
        <v>45</v>
      </c>
      <c r="CW14" s="90" t="s">
        <v>48</v>
      </c>
      <c r="CX14" s="318" t="s">
        <v>46</v>
      </c>
      <c r="CY14" s="318" t="s">
        <v>47</v>
      </c>
      <c r="CZ14" s="318" t="s">
        <v>44</v>
      </c>
      <c r="DA14" s="319" t="s">
        <v>45</v>
      </c>
      <c r="DB14" s="314" t="s">
        <v>43</v>
      </c>
      <c r="DC14" s="315" t="s">
        <v>44</v>
      </c>
      <c r="DD14" s="316" t="s">
        <v>45</v>
      </c>
      <c r="DE14" s="317" t="s">
        <v>43</v>
      </c>
      <c r="DF14" s="315" t="s">
        <v>44</v>
      </c>
      <c r="DG14" s="86" t="s">
        <v>45</v>
      </c>
      <c r="DH14" s="87" t="s">
        <v>46</v>
      </c>
      <c r="DI14" s="318" t="s">
        <v>47</v>
      </c>
      <c r="DJ14" s="315" t="s">
        <v>44</v>
      </c>
      <c r="DK14" s="319" t="s">
        <v>45</v>
      </c>
      <c r="DL14" s="318" t="s">
        <v>43</v>
      </c>
      <c r="DM14" s="315" t="s">
        <v>44</v>
      </c>
      <c r="DN14" s="319" t="s">
        <v>45</v>
      </c>
      <c r="DO14" s="315" t="s">
        <v>79</v>
      </c>
      <c r="DP14" s="319" t="s">
        <v>45</v>
      </c>
      <c r="DQ14" s="318" t="s">
        <v>43</v>
      </c>
      <c r="DR14" s="318" t="s">
        <v>44</v>
      </c>
      <c r="DS14" s="319" t="s">
        <v>45</v>
      </c>
      <c r="DT14" s="315" t="s">
        <v>79</v>
      </c>
      <c r="DU14" s="319" t="s">
        <v>45</v>
      </c>
      <c r="DV14" s="90" t="s">
        <v>48</v>
      </c>
      <c r="DW14" s="318" t="s">
        <v>46</v>
      </c>
      <c r="DX14" s="318" t="s">
        <v>47</v>
      </c>
      <c r="DY14" s="318" t="s">
        <v>44</v>
      </c>
      <c r="DZ14" s="319" t="s">
        <v>45</v>
      </c>
      <c r="EA14" s="314" t="s">
        <v>43</v>
      </c>
      <c r="EB14" s="315" t="s">
        <v>44</v>
      </c>
      <c r="EC14" s="316" t="s">
        <v>45</v>
      </c>
      <c r="ED14" s="317" t="s">
        <v>43</v>
      </c>
      <c r="EE14" s="315" t="s">
        <v>44</v>
      </c>
      <c r="EF14" s="86" t="s">
        <v>45</v>
      </c>
      <c r="EG14" s="87" t="s">
        <v>46</v>
      </c>
      <c r="EH14" s="318" t="s">
        <v>47</v>
      </c>
      <c r="EI14" s="315" t="s">
        <v>44</v>
      </c>
      <c r="EJ14" s="319" t="s">
        <v>45</v>
      </c>
      <c r="EK14" s="318" t="s">
        <v>43</v>
      </c>
      <c r="EL14" s="315" t="s">
        <v>44</v>
      </c>
      <c r="EM14" s="319" t="s">
        <v>45</v>
      </c>
      <c r="EN14" s="315" t="s">
        <v>79</v>
      </c>
      <c r="EO14" s="319" t="s">
        <v>45</v>
      </c>
      <c r="EP14" s="318" t="s">
        <v>43</v>
      </c>
      <c r="EQ14" s="318" t="s">
        <v>44</v>
      </c>
      <c r="ER14" s="319" t="s">
        <v>45</v>
      </c>
      <c r="ES14" s="315" t="s">
        <v>79</v>
      </c>
      <c r="ET14" s="319" t="s">
        <v>45</v>
      </c>
      <c r="EU14" s="90" t="s">
        <v>48</v>
      </c>
      <c r="EV14" s="318" t="s">
        <v>46</v>
      </c>
      <c r="EW14" s="318" t="s">
        <v>47</v>
      </c>
      <c r="EX14" s="318" t="s">
        <v>44</v>
      </c>
      <c r="EY14" s="319" t="s">
        <v>45</v>
      </c>
      <c r="EZ14" s="314" t="s">
        <v>43</v>
      </c>
      <c r="FA14" s="315" t="s">
        <v>44</v>
      </c>
      <c r="FB14" s="316" t="s">
        <v>45</v>
      </c>
      <c r="FC14" s="317" t="s">
        <v>43</v>
      </c>
      <c r="FD14" s="315" t="s">
        <v>44</v>
      </c>
      <c r="FE14" s="86" t="s">
        <v>45</v>
      </c>
      <c r="FF14" s="87" t="s">
        <v>46</v>
      </c>
      <c r="FG14" s="318" t="s">
        <v>47</v>
      </c>
      <c r="FH14" s="315" t="s">
        <v>44</v>
      </c>
      <c r="FI14" s="319" t="s">
        <v>45</v>
      </c>
      <c r="FJ14" s="318" t="s">
        <v>43</v>
      </c>
      <c r="FK14" s="315" t="s">
        <v>44</v>
      </c>
      <c r="FL14" s="319" t="s">
        <v>45</v>
      </c>
      <c r="FM14" s="315" t="s">
        <v>79</v>
      </c>
      <c r="FN14" s="319" t="s">
        <v>45</v>
      </c>
      <c r="FO14" s="318" t="s">
        <v>43</v>
      </c>
      <c r="FP14" s="318" t="s">
        <v>44</v>
      </c>
      <c r="FQ14" s="319" t="s">
        <v>45</v>
      </c>
      <c r="FR14" s="315" t="s">
        <v>79</v>
      </c>
      <c r="FS14" s="319" t="s">
        <v>45</v>
      </c>
      <c r="FT14" s="90" t="s">
        <v>48</v>
      </c>
      <c r="FU14" s="318" t="s">
        <v>46</v>
      </c>
      <c r="FV14" s="318" t="s">
        <v>47</v>
      </c>
      <c r="FW14" s="318" t="s">
        <v>44</v>
      </c>
      <c r="FX14" s="319" t="s">
        <v>45</v>
      </c>
      <c r="FY14" s="314" t="s">
        <v>43</v>
      </c>
      <c r="FZ14" s="315" t="s">
        <v>44</v>
      </c>
      <c r="GA14" s="316" t="s">
        <v>45</v>
      </c>
      <c r="GB14" s="317" t="s">
        <v>43</v>
      </c>
      <c r="GC14" s="315" t="s">
        <v>44</v>
      </c>
      <c r="GD14" s="86" t="s">
        <v>45</v>
      </c>
      <c r="GE14" s="87" t="s">
        <v>46</v>
      </c>
      <c r="GF14" s="318" t="s">
        <v>47</v>
      </c>
      <c r="GG14" s="315" t="s">
        <v>44</v>
      </c>
      <c r="GH14" s="319" t="s">
        <v>45</v>
      </c>
      <c r="GI14" s="318" t="s">
        <v>43</v>
      </c>
      <c r="GJ14" s="315" t="s">
        <v>44</v>
      </c>
      <c r="GK14" s="319" t="s">
        <v>45</v>
      </c>
      <c r="GL14" s="315" t="s">
        <v>79</v>
      </c>
      <c r="GM14" s="319" t="s">
        <v>45</v>
      </c>
      <c r="GN14" s="318" t="s">
        <v>43</v>
      </c>
      <c r="GO14" s="318" t="s">
        <v>44</v>
      </c>
      <c r="GP14" s="319" t="s">
        <v>45</v>
      </c>
      <c r="GQ14" s="315" t="s">
        <v>79</v>
      </c>
      <c r="GR14" s="319" t="s">
        <v>45</v>
      </c>
      <c r="GS14" s="90" t="s">
        <v>48</v>
      </c>
      <c r="GT14" s="318" t="s">
        <v>46</v>
      </c>
      <c r="GU14" s="318" t="s">
        <v>47</v>
      </c>
      <c r="GV14" s="318" t="s">
        <v>44</v>
      </c>
      <c r="GW14" s="319" t="s">
        <v>45</v>
      </c>
      <c r="GX14" s="314" t="s">
        <v>43</v>
      </c>
      <c r="GY14" s="315" t="s">
        <v>44</v>
      </c>
      <c r="GZ14" s="316" t="s">
        <v>45</v>
      </c>
      <c r="HA14" s="317" t="s">
        <v>43</v>
      </c>
      <c r="HB14" s="315" t="s">
        <v>44</v>
      </c>
      <c r="HC14" s="86" t="s">
        <v>45</v>
      </c>
      <c r="HD14" s="87" t="s">
        <v>46</v>
      </c>
      <c r="HE14" s="318" t="s">
        <v>47</v>
      </c>
      <c r="HF14" s="315" t="s">
        <v>44</v>
      </c>
      <c r="HG14" s="319" t="s">
        <v>45</v>
      </c>
      <c r="HH14" s="318" t="s">
        <v>43</v>
      </c>
      <c r="HI14" s="315" t="s">
        <v>44</v>
      </c>
      <c r="HJ14" s="319" t="s">
        <v>45</v>
      </c>
      <c r="HK14" s="315" t="s">
        <v>79</v>
      </c>
      <c r="HL14" s="319" t="s">
        <v>45</v>
      </c>
      <c r="HM14" s="318" t="s">
        <v>43</v>
      </c>
      <c r="HN14" s="318" t="s">
        <v>44</v>
      </c>
      <c r="HO14" s="319" t="s">
        <v>45</v>
      </c>
      <c r="HP14" s="315" t="s">
        <v>79</v>
      </c>
      <c r="HQ14" s="319" t="s">
        <v>45</v>
      </c>
      <c r="HR14" s="90" t="s">
        <v>48</v>
      </c>
      <c r="HS14" s="318" t="s">
        <v>46</v>
      </c>
      <c r="HT14" s="318" t="s">
        <v>47</v>
      </c>
      <c r="HU14" s="318" t="s">
        <v>44</v>
      </c>
      <c r="HV14" s="319" t="s">
        <v>45</v>
      </c>
      <c r="HW14" s="314" t="s">
        <v>43</v>
      </c>
      <c r="HX14" s="315" t="s">
        <v>44</v>
      </c>
      <c r="HY14" s="316" t="s">
        <v>45</v>
      </c>
      <c r="HZ14" s="317" t="s">
        <v>43</v>
      </c>
      <c r="IA14" s="315" t="s">
        <v>44</v>
      </c>
      <c r="IB14" s="86" t="s">
        <v>45</v>
      </c>
      <c r="IC14" s="87" t="s">
        <v>46</v>
      </c>
      <c r="ID14" s="318" t="s">
        <v>47</v>
      </c>
      <c r="IE14" s="315" t="s">
        <v>44</v>
      </c>
      <c r="IF14" s="319" t="s">
        <v>45</v>
      </c>
      <c r="IG14" s="318" t="s">
        <v>43</v>
      </c>
      <c r="IH14" s="315" t="s">
        <v>44</v>
      </c>
      <c r="II14" s="319" t="s">
        <v>45</v>
      </c>
      <c r="IJ14" s="315" t="s">
        <v>79</v>
      </c>
      <c r="IK14" s="319" t="s">
        <v>45</v>
      </c>
      <c r="IL14" s="318" t="s">
        <v>43</v>
      </c>
      <c r="IM14" s="318" t="s">
        <v>44</v>
      </c>
      <c r="IN14" s="319" t="s">
        <v>45</v>
      </c>
      <c r="IO14" s="315" t="s">
        <v>79</v>
      </c>
      <c r="IP14" s="319" t="s">
        <v>45</v>
      </c>
      <c r="IQ14" s="90" t="s">
        <v>48</v>
      </c>
      <c r="IR14" s="318" t="s">
        <v>46</v>
      </c>
      <c r="IS14" s="318" t="s">
        <v>47</v>
      </c>
      <c r="IT14" s="318" t="s">
        <v>44</v>
      </c>
      <c r="IU14" s="319" t="s">
        <v>45</v>
      </c>
      <c r="IV14" s="314" t="s">
        <v>43</v>
      </c>
      <c r="IW14" s="315" t="s">
        <v>44</v>
      </c>
      <c r="IX14" s="316" t="s">
        <v>45</v>
      </c>
      <c r="IY14" s="317" t="s">
        <v>43</v>
      </c>
      <c r="IZ14" s="315" t="s">
        <v>44</v>
      </c>
      <c r="JA14" s="86" t="s">
        <v>45</v>
      </c>
      <c r="JB14" s="87" t="s">
        <v>46</v>
      </c>
      <c r="JC14" s="318" t="s">
        <v>47</v>
      </c>
      <c r="JD14" s="315" t="s">
        <v>44</v>
      </c>
      <c r="JE14" s="319" t="s">
        <v>45</v>
      </c>
      <c r="JF14" s="318" t="s">
        <v>43</v>
      </c>
      <c r="JG14" s="315" t="s">
        <v>44</v>
      </c>
      <c r="JH14" s="319" t="s">
        <v>45</v>
      </c>
      <c r="JI14" s="315" t="s">
        <v>79</v>
      </c>
      <c r="JJ14" s="319" t="s">
        <v>45</v>
      </c>
      <c r="JK14" s="318" t="s">
        <v>43</v>
      </c>
      <c r="JL14" s="318" t="s">
        <v>44</v>
      </c>
      <c r="JM14" s="319" t="s">
        <v>45</v>
      </c>
      <c r="JN14" s="315" t="s">
        <v>79</v>
      </c>
      <c r="JO14" s="319" t="s">
        <v>45</v>
      </c>
      <c r="JP14" s="90" t="s">
        <v>48</v>
      </c>
      <c r="JQ14" s="318" t="s">
        <v>46</v>
      </c>
      <c r="JR14" s="318" t="s">
        <v>47</v>
      </c>
      <c r="JS14" s="318" t="s">
        <v>44</v>
      </c>
      <c r="JT14" s="319" t="s">
        <v>45</v>
      </c>
      <c r="JU14" s="82" t="s">
        <v>43</v>
      </c>
      <c r="JV14" s="83" t="s">
        <v>44</v>
      </c>
      <c r="JW14" s="84" t="s">
        <v>45</v>
      </c>
      <c r="JX14" s="85" t="s">
        <v>43</v>
      </c>
      <c r="JY14" s="83" t="s">
        <v>44</v>
      </c>
      <c r="JZ14" s="86" t="s">
        <v>45</v>
      </c>
      <c r="KA14" s="87" t="s">
        <v>46</v>
      </c>
      <c r="KB14" s="88" t="s">
        <v>47</v>
      </c>
      <c r="KC14" s="83" t="s">
        <v>44</v>
      </c>
      <c r="KD14" s="89" t="s">
        <v>45</v>
      </c>
      <c r="KE14" s="88" t="s">
        <v>43</v>
      </c>
      <c r="KF14" s="83" t="s">
        <v>44</v>
      </c>
      <c r="KG14" s="89" t="s">
        <v>45</v>
      </c>
      <c r="KH14" s="315" t="s">
        <v>79</v>
      </c>
      <c r="KI14" s="319" t="s">
        <v>45</v>
      </c>
      <c r="KJ14" s="318" t="s">
        <v>43</v>
      </c>
      <c r="KK14" s="318" t="s">
        <v>44</v>
      </c>
      <c r="KL14" s="319" t="s">
        <v>45</v>
      </c>
      <c r="KM14" s="315" t="s">
        <v>79</v>
      </c>
      <c r="KN14" s="319" t="s">
        <v>45</v>
      </c>
      <c r="KO14" s="90" t="s">
        <v>48</v>
      </c>
      <c r="KP14" s="88" t="s">
        <v>46</v>
      </c>
      <c r="KQ14" s="88" t="s">
        <v>47</v>
      </c>
      <c r="KR14" s="88" t="s">
        <v>44</v>
      </c>
      <c r="KS14" s="89" t="s">
        <v>45</v>
      </c>
      <c r="KT14" s="82" t="s">
        <v>43</v>
      </c>
      <c r="KU14" s="83" t="s">
        <v>44</v>
      </c>
      <c r="KV14" s="84" t="s">
        <v>45</v>
      </c>
      <c r="KW14" s="85" t="s">
        <v>43</v>
      </c>
      <c r="KX14" s="83" t="s">
        <v>44</v>
      </c>
      <c r="KY14" s="86" t="s">
        <v>45</v>
      </c>
      <c r="KZ14" s="87" t="s">
        <v>46</v>
      </c>
      <c r="LA14" s="88" t="s">
        <v>47</v>
      </c>
      <c r="LB14" s="83" t="s">
        <v>44</v>
      </c>
      <c r="LC14" s="89" t="s">
        <v>45</v>
      </c>
      <c r="LD14" s="318" t="s">
        <v>43</v>
      </c>
      <c r="LE14" s="315" t="s">
        <v>44</v>
      </c>
      <c r="LF14" s="319" t="s">
        <v>45</v>
      </c>
      <c r="LG14" s="315" t="s">
        <v>79</v>
      </c>
      <c r="LH14" s="319" t="s">
        <v>45</v>
      </c>
      <c r="LI14" s="318" t="s">
        <v>43</v>
      </c>
      <c r="LJ14" s="318" t="s">
        <v>44</v>
      </c>
      <c r="LK14" s="319" t="s">
        <v>45</v>
      </c>
      <c r="LL14" s="315" t="s">
        <v>79</v>
      </c>
      <c r="LM14" s="319" t="s">
        <v>45</v>
      </c>
      <c r="LN14" s="90" t="s">
        <v>48</v>
      </c>
      <c r="LO14" s="318" t="s">
        <v>46</v>
      </c>
      <c r="LP14" s="318" t="s">
        <v>47</v>
      </c>
      <c r="LQ14" s="318" t="s">
        <v>44</v>
      </c>
      <c r="LR14" s="319" t="s">
        <v>45</v>
      </c>
      <c r="LS14" s="314" t="s">
        <v>43</v>
      </c>
      <c r="LT14" s="315" t="s">
        <v>44</v>
      </c>
      <c r="LU14" s="316" t="s">
        <v>45</v>
      </c>
      <c r="LV14" s="317" t="s">
        <v>43</v>
      </c>
      <c r="LW14" s="315" t="s">
        <v>44</v>
      </c>
      <c r="LX14" s="86" t="s">
        <v>45</v>
      </c>
      <c r="LY14" s="87" t="s">
        <v>46</v>
      </c>
      <c r="LZ14" s="318" t="s">
        <v>47</v>
      </c>
      <c r="MA14" s="315" t="s">
        <v>44</v>
      </c>
      <c r="MB14" s="319" t="s">
        <v>45</v>
      </c>
      <c r="MC14" s="318" t="s">
        <v>43</v>
      </c>
      <c r="MD14" s="315" t="s">
        <v>44</v>
      </c>
      <c r="ME14" s="319" t="s">
        <v>45</v>
      </c>
      <c r="MF14" s="315" t="s">
        <v>79</v>
      </c>
      <c r="MG14" s="319" t="s">
        <v>45</v>
      </c>
      <c r="MH14" s="318" t="s">
        <v>43</v>
      </c>
      <c r="MI14" s="318" t="s">
        <v>44</v>
      </c>
      <c r="MJ14" s="319" t="s">
        <v>45</v>
      </c>
      <c r="MK14" s="315" t="s">
        <v>79</v>
      </c>
      <c r="ML14" s="319" t="s">
        <v>45</v>
      </c>
      <c r="MM14" s="90" t="s">
        <v>48</v>
      </c>
      <c r="MN14" s="318" t="s">
        <v>46</v>
      </c>
      <c r="MO14" s="318" t="s">
        <v>47</v>
      </c>
      <c r="MP14" s="318" t="s">
        <v>44</v>
      </c>
      <c r="MQ14" s="319" t="s">
        <v>45</v>
      </c>
      <c r="MR14" s="314" t="s">
        <v>43</v>
      </c>
      <c r="MS14" s="315" t="s">
        <v>44</v>
      </c>
      <c r="MT14" s="316" t="s">
        <v>45</v>
      </c>
      <c r="MU14" s="317" t="s">
        <v>43</v>
      </c>
      <c r="MV14" s="315" t="s">
        <v>44</v>
      </c>
      <c r="MW14" s="86" t="s">
        <v>45</v>
      </c>
      <c r="MX14" s="87" t="s">
        <v>46</v>
      </c>
      <c r="MY14" s="318" t="s">
        <v>47</v>
      </c>
      <c r="MZ14" s="315" t="s">
        <v>44</v>
      </c>
      <c r="NA14" s="319" t="s">
        <v>45</v>
      </c>
      <c r="NB14" s="318" t="s">
        <v>43</v>
      </c>
      <c r="NC14" s="315" t="s">
        <v>44</v>
      </c>
      <c r="ND14" s="319" t="s">
        <v>45</v>
      </c>
      <c r="NE14" s="315" t="s">
        <v>79</v>
      </c>
      <c r="NF14" s="319" t="s">
        <v>45</v>
      </c>
      <c r="NG14" s="318" t="s">
        <v>43</v>
      </c>
      <c r="NH14" s="318" t="s">
        <v>44</v>
      </c>
      <c r="NI14" s="319" t="s">
        <v>45</v>
      </c>
      <c r="NJ14" s="315" t="s">
        <v>79</v>
      </c>
      <c r="NK14" s="319" t="s">
        <v>45</v>
      </c>
      <c r="NL14" s="90" t="s">
        <v>48</v>
      </c>
      <c r="NM14" s="318" t="s">
        <v>46</v>
      </c>
      <c r="NN14" s="318" t="s">
        <v>47</v>
      </c>
      <c r="NO14" s="318" t="s">
        <v>44</v>
      </c>
      <c r="NP14" s="319" t="s">
        <v>45</v>
      </c>
      <c r="NQ14" s="82" t="s">
        <v>43</v>
      </c>
      <c r="NR14" s="83" t="s">
        <v>44</v>
      </c>
      <c r="NS14" s="84" t="s">
        <v>45</v>
      </c>
      <c r="NT14" s="85" t="s">
        <v>43</v>
      </c>
      <c r="NU14" s="83" t="s">
        <v>44</v>
      </c>
      <c r="NV14" s="86" t="s">
        <v>45</v>
      </c>
      <c r="NW14" s="87" t="s">
        <v>46</v>
      </c>
      <c r="NX14" s="88" t="s">
        <v>47</v>
      </c>
      <c r="NY14" s="83" t="s">
        <v>44</v>
      </c>
      <c r="NZ14" s="89" t="s">
        <v>45</v>
      </c>
      <c r="OA14" s="318" t="s">
        <v>43</v>
      </c>
      <c r="OB14" s="315" t="s">
        <v>44</v>
      </c>
      <c r="OC14" s="319" t="s">
        <v>45</v>
      </c>
      <c r="OD14" s="315" t="s">
        <v>79</v>
      </c>
      <c r="OE14" s="319" t="s">
        <v>45</v>
      </c>
      <c r="OF14" s="318" t="s">
        <v>43</v>
      </c>
      <c r="OG14" s="318" t="s">
        <v>44</v>
      </c>
      <c r="OH14" s="319" t="s">
        <v>45</v>
      </c>
      <c r="OI14" s="315" t="s">
        <v>79</v>
      </c>
      <c r="OJ14" s="319" t="s">
        <v>45</v>
      </c>
      <c r="OK14" s="90" t="s">
        <v>48</v>
      </c>
      <c r="OL14" s="88" t="s">
        <v>46</v>
      </c>
      <c r="OM14" s="88" t="s">
        <v>47</v>
      </c>
      <c r="ON14" s="88" t="s">
        <v>44</v>
      </c>
      <c r="OO14" s="89" t="s">
        <v>45</v>
      </c>
      <c r="OP14" s="314" t="s">
        <v>43</v>
      </c>
      <c r="OQ14" s="315" t="s">
        <v>44</v>
      </c>
      <c r="OR14" s="316" t="s">
        <v>45</v>
      </c>
      <c r="OS14" s="317" t="s">
        <v>43</v>
      </c>
      <c r="OT14" s="315" t="s">
        <v>44</v>
      </c>
      <c r="OU14" s="86" t="s">
        <v>45</v>
      </c>
      <c r="OV14" s="87" t="s">
        <v>46</v>
      </c>
      <c r="OW14" s="318" t="s">
        <v>47</v>
      </c>
      <c r="OX14" s="315" t="s">
        <v>44</v>
      </c>
      <c r="OY14" s="319" t="s">
        <v>45</v>
      </c>
      <c r="OZ14" s="318" t="s">
        <v>43</v>
      </c>
      <c r="PA14" s="315" t="s">
        <v>44</v>
      </c>
      <c r="PB14" s="319" t="s">
        <v>45</v>
      </c>
      <c r="PC14" s="315" t="s">
        <v>79</v>
      </c>
      <c r="PD14" s="319" t="s">
        <v>45</v>
      </c>
      <c r="PE14" s="318" t="s">
        <v>43</v>
      </c>
      <c r="PF14" s="318" t="s">
        <v>44</v>
      </c>
      <c r="PG14" s="319" t="s">
        <v>45</v>
      </c>
      <c r="PH14" s="315" t="s">
        <v>79</v>
      </c>
      <c r="PI14" s="319" t="s">
        <v>45</v>
      </c>
      <c r="PJ14" s="90" t="s">
        <v>48</v>
      </c>
      <c r="PK14" s="318" t="s">
        <v>46</v>
      </c>
      <c r="PL14" s="318" t="s">
        <v>47</v>
      </c>
      <c r="PM14" s="318" t="s">
        <v>44</v>
      </c>
      <c r="PN14" s="319" t="s">
        <v>45</v>
      </c>
      <c r="PO14" s="314" t="s">
        <v>43</v>
      </c>
      <c r="PP14" s="315" t="s">
        <v>44</v>
      </c>
      <c r="PQ14" s="316" t="s">
        <v>45</v>
      </c>
      <c r="PR14" s="317" t="s">
        <v>43</v>
      </c>
      <c r="PS14" s="315" t="s">
        <v>44</v>
      </c>
      <c r="PT14" s="86" t="s">
        <v>45</v>
      </c>
      <c r="PU14" s="87" t="s">
        <v>46</v>
      </c>
      <c r="PV14" s="318" t="s">
        <v>47</v>
      </c>
      <c r="PW14" s="315" t="s">
        <v>44</v>
      </c>
      <c r="PX14" s="319" t="s">
        <v>45</v>
      </c>
      <c r="PY14" s="318" t="s">
        <v>43</v>
      </c>
      <c r="PZ14" s="315" t="s">
        <v>44</v>
      </c>
      <c r="QA14" s="319" t="s">
        <v>45</v>
      </c>
      <c r="QB14" s="315" t="s">
        <v>79</v>
      </c>
      <c r="QC14" s="319" t="s">
        <v>45</v>
      </c>
      <c r="QD14" s="318" t="s">
        <v>43</v>
      </c>
      <c r="QE14" s="318" t="s">
        <v>44</v>
      </c>
      <c r="QF14" s="319" t="s">
        <v>45</v>
      </c>
      <c r="QG14" s="315" t="s">
        <v>79</v>
      </c>
      <c r="QH14" s="319" t="s">
        <v>45</v>
      </c>
      <c r="QI14" s="90" t="s">
        <v>48</v>
      </c>
      <c r="QJ14" s="318" t="s">
        <v>46</v>
      </c>
      <c r="QK14" s="318" t="s">
        <v>47</v>
      </c>
      <c r="QL14" s="318" t="s">
        <v>44</v>
      </c>
      <c r="QM14" s="319" t="s">
        <v>45</v>
      </c>
      <c r="QN14" s="314" t="s">
        <v>43</v>
      </c>
      <c r="QO14" s="315" t="s">
        <v>44</v>
      </c>
      <c r="QP14" s="316" t="s">
        <v>45</v>
      </c>
      <c r="QQ14" s="317" t="s">
        <v>43</v>
      </c>
      <c r="QR14" s="315" t="s">
        <v>44</v>
      </c>
      <c r="QS14" s="86" t="s">
        <v>45</v>
      </c>
      <c r="QT14" s="87" t="s">
        <v>46</v>
      </c>
      <c r="QU14" s="318" t="s">
        <v>47</v>
      </c>
      <c r="QV14" s="315" t="s">
        <v>44</v>
      </c>
      <c r="QW14" s="319" t="s">
        <v>45</v>
      </c>
      <c r="QX14" s="318" t="s">
        <v>43</v>
      </c>
      <c r="QY14" s="315" t="s">
        <v>44</v>
      </c>
      <c r="QZ14" s="319" t="s">
        <v>45</v>
      </c>
      <c r="RA14" s="315" t="s">
        <v>79</v>
      </c>
      <c r="RB14" s="319" t="s">
        <v>45</v>
      </c>
      <c r="RC14" s="318" t="s">
        <v>43</v>
      </c>
      <c r="RD14" s="318" t="s">
        <v>44</v>
      </c>
      <c r="RE14" s="319" t="s">
        <v>45</v>
      </c>
      <c r="RF14" s="315" t="s">
        <v>79</v>
      </c>
      <c r="RG14" s="319" t="s">
        <v>45</v>
      </c>
      <c r="RH14" s="90" t="s">
        <v>48</v>
      </c>
      <c r="RI14" s="318" t="s">
        <v>46</v>
      </c>
      <c r="RJ14" s="318" t="s">
        <v>47</v>
      </c>
      <c r="RK14" s="318" t="s">
        <v>44</v>
      </c>
      <c r="RL14" s="319" t="s">
        <v>45</v>
      </c>
      <c r="RM14" s="314" t="s">
        <v>43</v>
      </c>
      <c r="RN14" s="315" t="s">
        <v>44</v>
      </c>
      <c r="RO14" s="316" t="s">
        <v>45</v>
      </c>
      <c r="RP14" s="317" t="s">
        <v>43</v>
      </c>
      <c r="RQ14" s="315" t="s">
        <v>44</v>
      </c>
      <c r="RR14" s="86" t="s">
        <v>45</v>
      </c>
      <c r="RS14" s="87" t="s">
        <v>46</v>
      </c>
      <c r="RT14" s="318" t="s">
        <v>47</v>
      </c>
      <c r="RU14" s="315" t="s">
        <v>44</v>
      </c>
      <c r="RV14" s="319" t="s">
        <v>45</v>
      </c>
      <c r="RW14" s="318" t="s">
        <v>43</v>
      </c>
      <c r="RX14" s="315" t="s">
        <v>44</v>
      </c>
      <c r="RY14" s="319" t="s">
        <v>45</v>
      </c>
      <c r="RZ14" s="315" t="s">
        <v>79</v>
      </c>
      <c r="SA14" s="319" t="s">
        <v>45</v>
      </c>
      <c r="SB14" s="318" t="s">
        <v>43</v>
      </c>
      <c r="SC14" s="318" t="s">
        <v>44</v>
      </c>
      <c r="SD14" s="319" t="s">
        <v>45</v>
      </c>
      <c r="SE14" s="315" t="s">
        <v>79</v>
      </c>
      <c r="SF14" s="319" t="s">
        <v>45</v>
      </c>
      <c r="SG14" s="90" t="s">
        <v>48</v>
      </c>
      <c r="SH14" s="318" t="s">
        <v>46</v>
      </c>
      <c r="SI14" s="318" t="s">
        <v>47</v>
      </c>
      <c r="SJ14" s="318" t="s">
        <v>44</v>
      </c>
      <c r="SK14" s="319" t="s">
        <v>45</v>
      </c>
      <c r="SL14" s="314" t="s">
        <v>43</v>
      </c>
      <c r="SM14" s="315" t="s">
        <v>44</v>
      </c>
      <c r="SN14" s="316" t="s">
        <v>45</v>
      </c>
      <c r="SO14" s="317" t="s">
        <v>43</v>
      </c>
      <c r="SP14" s="315" t="s">
        <v>44</v>
      </c>
      <c r="SQ14" s="86" t="s">
        <v>45</v>
      </c>
      <c r="SR14" s="87" t="s">
        <v>46</v>
      </c>
      <c r="SS14" s="318" t="s">
        <v>47</v>
      </c>
      <c r="ST14" s="315" t="s">
        <v>44</v>
      </c>
      <c r="SU14" s="319" t="s">
        <v>45</v>
      </c>
      <c r="SV14" s="318" t="s">
        <v>43</v>
      </c>
      <c r="SW14" s="315" t="s">
        <v>44</v>
      </c>
      <c r="SX14" s="319" t="s">
        <v>45</v>
      </c>
      <c r="SY14" s="315" t="s">
        <v>79</v>
      </c>
      <c r="SZ14" s="319" t="s">
        <v>45</v>
      </c>
      <c r="TA14" s="318" t="s">
        <v>43</v>
      </c>
      <c r="TB14" s="318" t="s">
        <v>44</v>
      </c>
      <c r="TC14" s="319" t="s">
        <v>45</v>
      </c>
      <c r="TD14" s="315" t="s">
        <v>79</v>
      </c>
      <c r="TE14" s="319" t="s">
        <v>45</v>
      </c>
      <c r="TF14" s="90" t="s">
        <v>48</v>
      </c>
      <c r="TG14" s="318" t="s">
        <v>46</v>
      </c>
      <c r="TH14" s="318" t="s">
        <v>47</v>
      </c>
      <c r="TI14" s="318" t="s">
        <v>44</v>
      </c>
      <c r="TJ14" s="319" t="s">
        <v>45</v>
      </c>
      <c r="TK14" s="314" t="s">
        <v>43</v>
      </c>
      <c r="TL14" s="315" t="s">
        <v>44</v>
      </c>
      <c r="TM14" s="316" t="s">
        <v>45</v>
      </c>
      <c r="TN14" s="317" t="s">
        <v>43</v>
      </c>
      <c r="TO14" s="315" t="s">
        <v>44</v>
      </c>
      <c r="TP14" s="86" t="s">
        <v>45</v>
      </c>
      <c r="TQ14" s="87" t="s">
        <v>46</v>
      </c>
      <c r="TR14" s="318" t="s">
        <v>47</v>
      </c>
      <c r="TS14" s="315" t="s">
        <v>44</v>
      </c>
      <c r="TT14" s="319" t="s">
        <v>45</v>
      </c>
      <c r="TU14" s="318" t="s">
        <v>43</v>
      </c>
      <c r="TV14" s="315" t="s">
        <v>44</v>
      </c>
      <c r="TW14" s="319" t="s">
        <v>45</v>
      </c>
      <c r="TX14" s="315" t="s">
        <v>79</v>
      </c>
      <c r="TY14" s="319" t="s">
        <v>45</v>
      </c>
      <c r="TZ14" s="318" t="s">
        <v>43</v>
      </c>
      <c r="UA14" s="318" t="s">
        <v>44</v>
      </c>
      <c r="UB14" s="319" t="s">
        <v>45</v>
      </c>
      <c r="UC14" s="315" t="s">
        <v>79</v>
      </c>
      <c r="UD14" s="319" t="s">
        <v>45</v>
      </c>
      <c r="UE14" s="90" t="s">
        <v>48</v>
      </c>
      <c r="UF14" s="318" t="s">
        <v>46</v>
      </c>
      <c r="UG14" s="318" t="s">
        <v>47</v>
      </c>
      <c r="UH14" s="318" t="s">
        <v>44</v>
      </c>
      <c r="UI14" s="319" t="s">
        <v>45</v>
      </c>
      <c r="UJ14" s="314" t="s">
        <v>43</v>
      </c>
      <c r="UK14" s="315" t="s">
        <v>44</v>
      </c>
      <c r="UL14" s="316" t="s">
        <v>45</v>
      </c>
      <c r="UM14" s="317" t="s">
        <v>43</v>
      </c>
      <c r="UN14" s="315" t="s">
        <v>44</v>
      </c>
      <c r="UO14" s="86" t="s">
        <v>45</v>
      </c>
      <c r="UP14" s="87" t="s">
        <v>46</v>
      </c>
      <c r="UQ14" s="318" t="s">
        <v>47</v>
      </c>
      <c r="UR14" s="315" t="s">
        <v>44</v>
      </c>
      <c r="US14" s="319" t="s">
        <v>45</v>
      </c>
      <c r="UT14" s="318" t="s">
        <v>43</v>
      </c>
      <c r="UU14" s="315" t="s">
        <v>44</v>
      </c>
      <c r="UV14" s="319" t="s">
        <v>45</v>
      </c>
      <c r="UW14" s="315" t="s">
        <v>79</v>
      </c>
      <c r="UX14" s="319" t="s">
        <v>45</v>
      </c>
      <c r="UY14" s="318" t="s">
        <v>43</v>
      </c>
      <c r="UZ14" s="318" t="s">
        <v>44</v>
      </c>
      <c r="VA14" s="319" t="s">
        <v>45</v>
      </c>
      <c r="VB14" s="315" t="s">
        <v>79</v>
      </c>
      <c r="VC14" s="319" t="s">
        <v>45</v>
      </c>
      <c r="VD14" s="90" t="s">
        <v>48</v>
      </c>
      <c r="VE14" s="318" t="s">
        <v>46</v>
      </c>
      <c r="VF14" s="318" t="s">
        <v>47</v>
      </c>
      <c r="VG14" s="318" t="s">
        <v>44</v>
      </c>
      <c r="VH14" s="319" t="s">
        <v>45</v>
      </c>
      <c r="VI14" s="314" t="s">
        <v>43</v>
      </c>
      <c r="VJ14" s="315" t="s">
        <v>44</v>
      </c>
      <c r="VK14" s="316" t="s">
        <v>45</v>
      </c>
      <c r="VL14" s="317" t="s">
        <v>43</v>
      </c>
      <c r="VM14" s="315" t="s">
        <v>44</v>
      </c>
      <c r="VN14" s="86" t="s">
        <v>45</v>
      </c>
      <c r="VO14" s="87" t="s">
        <v>46</v>
      </c>
      <c r="VP14" s="318" t="s">
        <v>47</v>
      </c>
      <c r="VQ14" s="315" t="s">
        <v>44</v>
      </c>
      <c r="VR14" s="319" t="s">
        <v>45</v>
      </c>
      <c r="VS14" s="318" t="s">
        <v>43</v>
      </c>
      <c r="VT14" s="315" t="s">
        <v>44</v>
      </c>
      <c r="VU14" s="319" t="s">
        <v>45</v>
      </c>
      <c r="VV14" s="315" t="s">
        <v>79</v>
      </c>
      <c r="VW14" s="319" t="s">
        <v>45</v>
      </c>
      <c r="VX14" s="318" t="s">
        <v>43</v>
      </c>
      <c r="VY14" s="318" t="s">
        <v>44</v>
      </c>
      <c r="VZ14" s="319" t="s">
        <v>45</v>
      </c>
      <c r="WA14" s="315" t="s">
        <v>79</v>
      </c>
      <c r="WB14" s="319" t="s">
        <v>45</v>
      </c>
      <c r="WC14" s="90" t="s">
        <v>48</v>
      </c>
      <c r="WD14" s="318" t="s">
        <v>46</v>
      </c>
      <c r="WE14" s="318" t="s">
        <v>47</v>
      </c>
      <c r="WF14" s="318" t="s">
        <v>44</v>
      </c>
      <c r="WG14" s="319" t="s">
        <v>45</v>
      </c>
      <c r="WH14" s="314" t="s">
        <v>43</v>
      </c>
      <c r="WI14" s="315" t="s">
        <v>44</v>
      </c>
      <c r="WJ14" s="316" t="s">
        <v>45</v>
      </c>
      <c r="WK14" s="317" t="s">
        <v>43</v>
      </c>
      <c r="WL14" s="315" t="s">
        <v>44</v>
      </c>
      <c r="WM14" s="86" t="s">
        <v>45</v>
      </c>
      <c r="WN14" s="87" t="s">
        <v>46</v>
      </c>
      <c r="WO14" s="318" t="s">
        <v>47</v>
      </c>
      <c r="WP14" s="315" t="s">
        <v>44</v>
      </c>
      <c r="WQ14" s="319" t="s">
        <v>45</v>
      </c>
      <c r="WR14" s="318" t="s">
        <v>43</v>
      </c>
      <c r="WS14" s="315" t="s">
        <v>44</v>
      </c>
      <c r="WT14" s="319" t="s">
        <v>45</v>
      </c>
      <c r="WU14" s="315" t="s">
        <v>79</v>
      </c>
      <c r="WV14" s="319" t="s">
        <v>45</v>
      </c>
      <c r="WW14" s="318" t="s">
        <v>43</v>
      </c>
      <c r="WX14" s="318" t="s">
        <v>44</v>
      </c>
      <c r="WY14" s="319" t="s">
        <v>45</v>
      </c>
      <c r="WZ14" s="315" t="s">
        <v>79</v>
      </c>
      <c r="XA14" s="319" t="s">
        <v>45</v>
      </c>
      <c r="XB14" s="90" t="s">
        <v>48</v>
      </c>
      <c r="XC14" s="318" t="s">
        <v>46</v>
      </c>
      <c r="XD14" s="318" t="s">
        <v>47</v>
      </c>
      <c r="XE14" s="318" t="s">
        <v>44</v>
      </c>
      <c r="XF14" s="319" t="s">
        <v>45</v>
      </c>
      <c r="XG14" s="314" t="s">
        <v>43</v>
      </c>
      <c r="XH14" s="315" t="s">
        <v>44</v>
      </c>
      <c r="XI14" s="316" t="s">
        <v>45</v>
      </c>
      <c r="XJ14" s="317" t="s">
        <v>43</v>
      </c>
      <c r="XK14" s="315" t="s">
        <v>44</v>
      </c>
      <c r="XL14" s="86" t="s">
        <v>45</v>
      </c>
      <c r="XM14" s="87" t="s">
        <v>46</v>
      </c>
      <c r="XN14" s="318" t="s">
        <v>47</v>
      </c>
      <c r="XO14" s="315" t="s">
        <v>44</v>
      </c>
      <c r="XP14" s="319" t="s">
        <v>45</v>
      </c>
      <c r="XQ14" s="318" t="s">
        <v>43</v>
      </c>
      <c r="XR14" s="315" t="s">
        <v>44</v>
      </c>
      <c r="XS14" s="319" t="s">
        <v>45</v>
      </c>
      <c r="XT14" s="315" t="s">
        <v>79</v>
      </c>
      <c r="XU14" s="319" t="s">
        <v>45</v>
      </c>
      <c r="XV14" s="318" t="s">
        <v>43</v>
      </c>
      <c r="XW14" s="318" t="s">
        <v>44</v>
      </c>
      <c r="XX14" s="319" t="s">
        <v>45</v>
      </c>
      <c r="XY14" s="315" t="s">
        <v>79</v>
      </c>
      <c r="XZ14" s="319" t="s">
        <v>45</v>
      </c>
      <c r="YA14" s="90" t="s">
        <v>48</v>
      </c>
      <c r="YB14" s="318" t="s">
        <v>46</v>
      </c>
      <c r="YC14" s="318" t="s">
        <v>47</v>
      </c>
      <c r="YD14" s="318" t="s">
        <v>44</v>
      </c>
      <c r="YE14" s="319" t="s">
        <v>45</v>
      </c>
      <c r="YF14" s="314" t="s">
        <v>43</v>
      </c>
      <c r="YG14" s="315" t="s">
        <v>44</v>
      </c>
      <c r="YH14" s="316" t="s">
        <v>45</v>
      </c>
      <c r="YI14" s="317" t="s">
        <v>43</v>
      </c>
      <c r="YJ14" s="315" t="s">
        <v>44</v>
      </c>
      <c r="YK14" s="86" t="s">
        <v>45</v>
      </c>
      <c r="YL14" s="87" t="s">
        <v>46</v>
      </c>
      <c r="YM14" s="318" t="s">
        <v>47</v>
      </c>
      <c r="YN14" s="315" t="s">
        <v>44</v>
      </c>
      <c r="YO14" s="319" t="s">
        <v>45</v>
      </c>
      <c r="YP14" s="318" t="s">
        <v>43</v>
      </c>
      <c r="YQ14" s="315" t="s">
        <v>44</v>
      </c>
      <c r="YR14" s="319" t="s">
        <v>45</v>
      </c>
      <c r="YS14" s="315" t="s">
        <v>79</v>
      </c>
      <c r="YT14" s="319" t="s">
        <v>45</v>
      </c>
      <c r="YU14" s="318" t="s">
        <v>43</v>
      </c>
      <c r="YV14" s="318" t="s">
        <v>44</v>
      </c>
      <c r="YW14" s="319" t="s">
        <v>45</v>
      </c>
      <c r="YX14" s="315" t="s">
        <v>79</v>
      </c>
      <c r="YY14" s="319" t="s">
        <v>45</v>
      </c>
      <c r="YZ14" s="90" t="s">
        <v>48</v>
      </c>
      <c r="ZA14" s="318" t="s">
        <v>46</v>
      </c>
      <c r="ZB14" s="318" t="s">
        <v>47</v>
      </c>
      <c r="ZC14" s="318" t="s">
        <v>44</v>
      </c>
      <c r="ZD14" s="319" t="s">
        <v>45</v>
      </c>
      <c r="ZE14" s="314" t="s">
        <v>43</v>
      </c>
      <c r="ZF14" s="315" t="s">
        <v>44</v>
      </c>
      <c r="ZG14" s="316" t="s">
        <v>45</v>
      </c>
      <c r="ZH14" s="317" t="s">
        <v>43</v>
      </c>
      <c r="ZI14" s="315" t="s">
        <v>44</v>
      </c>
      <c r="ZJ14" s="86" t="s">
        <v>45</v>
      </c>
      <c r="ZK14" s="87" t="s">
        <v>46</v>
      </c>
      <c r="ZL14" s="318" t="s">
        <v>47</v>
      </c>
      <c r="ZM14" s="315" t="s">
        <v>44</v>
      </c>
      <c r="ZN14" s="319" t="s">
        <v>45</v>
      </c>
      <c r="ZO14" s="318" t="s">
        <v>43</v>
      </c>
      <c r="ZP14" s="315" t="s">
        <v>44</v>
      </c>
      <c r="ZQ14" s="319" t="s">
        <v>45</v>
      </c>
      <c r="ZR14" s="315" t="s">
        <v>79</v>
      </c>
      <c r="ZS14" s="319" t="s">
        <v>45</v>
      </c>
      <c r="ZT14" s="318" t="s">
        <v>43</v>
      </c>
      <c r="ZU14" s="318" t="s">
        <v>44</v>
      </c>
      <c r="ZV14" s="319" t="s">
        <v>45</v>
      </c>
      <c r="ZW14" s="315" t="s">
        <v>79</v>
      </c>
      <c r="ZX14" s="319" t="s">
        <v>45</v>
      </c>
      <c r="ZY14" s="90" t="s">
        <v>48</v>
      </c>
      <c r="ZZ14" s="318" t="s">
        <v>46</v>
      </c>
      <c r="AAA14" s="318" t="s">
        <v>47</v>
      </c>
      <c r="AAB14" s="318" t="s">
        <v>44</v>
      </c>
      <c r="AAC14" s="319" t="s">
        <v>45</v>
      </c>
      <c r="AAD14" s="314" t="s">
        <v>43</v>
      </c>
      <c r="AAE14" s="315" t="s">
        <v>44</v>
      </c>
      <c r="AAF14" s="316" t="s">
        <v>45</v>
      </c>
      <c r="AAG14" s="317" t="s">
        <v>43</v>
      </c>
      <c r="AAH14" s="315" t="s">
        <v>44</v>
      </c>
      <c r="AAI14" s="86" t="s">
        <v>45</v>
      </c>
      <c r="AAJ14" s="87" t="s">
        <v>46</v>
      </c>
      <c r="AAK14" s="318" t="s">
        <v>47</v>
      </c>
      <c r="AAL14" s="315" t="s">
        <v>44</v>
      </c>
      <c r="AAM14" s="319" t="s">
        <v>45</v>
      </c>
      <c r="AAN14" s="318" t="s">
        <v>43</v>
      </c>
      <c r="AAO14" s="315" t="s">
        <v>44</v>
      </c>
      <c r="AAP14" s="319" t="s">
        <v>45</v>
      </c>
      <c r="AAQ14" s="315" t="s">
        <v>79</v>
      </c>
      <c r="AAR14" s="319" t="s">
        <v>45</v>
      </c>
      <c r="AAS14" s="318" t="s">
        <v>43</v>
      </c>
      <c r="AAT14" s="318" t="s">
        <v>44</v>
      </c>
      <c r="AAU14" s="319" t="s">
        <v>45</v>
      </c>
      <c r="AAV14" s="315" t="s">
        <v>79</v>
      </c>
      <c r="AAW14" s="319" t="s">
        <v>45</v>
      </c>
      <c r="AAX14" s="90" t="s">
        <v>48</v>
      </c>
      <c r="AAY14" s="318" t="s">
        <v>46</v>
      </c>
      <c r="AAZ14" s="318" t="s">
        <v>47</v>
      </c>
      <c r="ABA14" s="318" t="s">
        <v>44</v>
      </c>
      <c r="ABB14" s="319" t="s">
        <v>45</v>
      </c>
      <c r="ABC14" s="314" t="s">
        <v>43</v>
      </c>
      <c r="ABD14" s="315" t="s">
        <v>44</v>
      </c>
      <c r="ABE14" s="316" t="s">
        <v>45</v>
      </c>
      <c r="ABF14" s="317" t="s">
        <v>43</v>
      </c>
      <c r="ABG14" s="315" t="s">
        <v>44</v>
      </c>
      <c r="ABH14" s="86" t="s">
        <v>45</v>
      </c>
      <c r="ABI14" s="87" t="s">
        <v>46</v>
      </c>
      <c r="ABJ14" s="318" t="s">
        <v>47</v>
      </c>
      <c r="ABK14" s="315" t="s">
        <v>44</v>
      </c>
      <c r="ABL14" s="319" t="s">
        <v>45</v>
      </c>
      <c r="ABM14" s="318" t="s">
        <v>43</v>
      </c>
      <c r="ABN14" s="315" t="s">
        <v>44</v>
      </c>
      <c r="ABO14" s="319" t="s">
        <v>45</v>
      </c>
      <c r="ABP14" s="315" t="s">
        <v>79</v>
      </c>
      <c r="ABQ14" s="319" t="s">
        <v>45</v>
      </c>
      <c r="ABR14" s="318" t="s">
        <v>43</v>
      </c>
      <c r="ABS14" s="318" t="s">
        <v>44</v>
      </c>
      <c r="ABT14" s="319" t="s">
        <v>45</v>
      </c>
      <c r="ABU14" s="315" t="s">
        <v>79</v>
      </c>
      <c r="ABV14" s="319" t="s">
        <v>45</v>
      </c>
      <c r="ABW14" s="90" t="s">
        <v>48</v>
      </c>
      <c r="ABX14" s="318" t="s">
        <v>46</v>
      </c>
      <c r="ABY14" s="318" t="s">
        <v>47</v>
      </c>
      <c r="ABZ14" s="318" t="s">
        <v>44</v>
      </c>
      <c r="ACA14" s="319" t="s">
        <v>45</v>
      </c>
      <c r="ACB14" s="314" t="s">
        <v>43</v>
      </c>
      <c r="ACC14" s="315" t="s">
        <v>44</v>
      </c>
      <c r="ACD14" s="316" t="s">
        <v>45</v>
      </c>
      <c r="ACE14" s="317" t="s">
        <v>43</v>
      </c>
      <c r="ACF14" s="315" t="s">
        <v>44</v>
      </c>
      <c r="ACG14" s="86" t="s">
        <v>45</v>
      </c>
      <c r="ACH14" s="87" t="s">
        <v>46</v>
      </c>
      <c r="ACI14" s="318" t="s">
        <v>47</v>
      </c>
      <c r="ACJ14" s="315" t="s">
        <v>44</v>
      </c>
      <c r="ACK14" s="319" t="s">
        <v>45</v>
      </c>
      <c r="ACL14" s="318" t="s">
        <v>43</v>
      </c>
      <c r="ACM14" s="315" t="s">
        <v>44</v>
      </c>
      <c r="ACN14" s="319" t="s">
        <v>45</v>
      </c>
      <c r="ACO14" s="315" t="s">
        <v>79</v>
      </c>
      <c r="ACP14" s="319" t="s">
        <v>45</v>
      </c>
      <c r="ACQ14" s="318" t="s">
        <v>43</v>
      </c>
      <c r="ACR14" s="318" t="s">
        <v>44</v>
      </c>
      <c r="ACS14" s="319" t="s">
        <v>45</v>
      </c>
      <c r="ACT14" s="315" t="s">
        <v>79</v>
      </c>
      <c r="ACU14" s="319" t="s">
        <v>45</v>
      </c>
      <c r="ACV14" s="90" t="s">
        <v>48</v>
      </c>
      <c r="ACW14" s="318" t="s">
        <v>46</v>
      </c>
      <c r="ACX14" s="318" t="s">
        <v>47</v>
      </c>
      <c r="ACY14" s="318" t="s">
        <v>44</v>
      </c>
      <c r="ACZ14" s="319" t="s">
        <v>45</v>
      </c>
      <c r="ADA14" s="314" t="s">
        <v>43</v>
      </c>
      <c r="ADB14" s="315" t="s">
        <v>44</v>
      </c>
      <c r="ADC14" s="316" t="s">
        <v>45</v>
      </c>
      <c r="ADD14" s="317" t="s">
        <v>43</v>
      </c>
      <c r="ADE14" s="315" t="s">
        <v>44</v>
      </c>
      <c r="ADF14" s="86" t="s">
        <v>45</v>
      </c>
      <c r="ADG14" s="87" t="s">
        <v>46</v>
      </c>
      <c r="ADH14" s="318" t="s">
        <v>47</v>
      </c>
      <c r="ADI14" s="315" t="s">
        <v>44</v>
      </c>
      <c r="ADJ14" s="319" t="s">
        <v>45</v>
      </c>
      <c r="ADK14" s="318" t="s">
        <v>43</v>
      </c>
      <c r="ADL14" s="315" t="s">
        <v>44</v>
      </c>
      <c r="ADM14" s="319" t="s">
        <v>45</v>
      </c>
      <c r="ADN14" s="315" t="s">
        <v>79</v>
      </c>
      <c r="ADO14" s="319" t="s">
        <v>45</v>
      </c>
      <c r="ADP14" s="318" t="s">
        <v>43</v>
      </c>
      <c r="ADQ14" s="318" t="s">
        <v>44</v>
      </c>
      <c r="ADR14" s="319" t="s">
        <v>45</v>
      </c>
      <c r="ADS14" s="315" t="s">
        <v>79</v>
      </c>
      <c r="ADT14" s="319" t="s">
        <v>45</v>
      </c>
      <c r="ADU14" s="90" t="s">
        <v>48</v>
      </c>
      <c r="ADV14" s="318" t="s">
        <v>46</v>
      </c>
      <c r="ADW14" s="318" t="s">
        <v>47</v>
      </c>
      <c r="ADX14" s="318" t="s">
        <v>44</v>
      </c>
      <c r="ADY14" s="319" t="s">
        <v>45</v>
      </c>
      <c r="ADZ14" s="52" t="s">
        <v>48</v>
      </c>
      <c r="AEA14" s="52" t="s">
        <v>48</v>
      </c>
      <c r="AEB14" s="52" t="s">
        <v>48</v>
      </c>
      <c r="AEC14" s="52" t="s">
        <v>48</v>
      </c>
      <c r="AED14" s="52" t="s">
        <v>48</v>
      </c>
      <c r="AEE14" s="52" t="s">
        <v>48</v>
      </c>
      <c r="AEF14" s="52" t="s">
        <v>48</v>
      </c>
      <c r="AEG14" s="52" t="s">
        <v>48</v>
      </c>
      <c r="AEH14" s="314" t="s">
        <v>43</v>
      </c>
      <c r="AEI14" s="315" t="s">
        <v>44</v>
      </c>
      <c r="AEJ14" s="316" t="s">
        <v>45</v>
      </c>
      <c r="AEK14" s="317" t="s">
        <v>43</v>
      </c>
      <c r="AEL14" s="315" t="s">
        <v>44</v>
      </c>
      <c r="AEM14" s="86" t="s">
        <v>45</v>
      </c>
      <c r="AEN14" s="87" t="s">
        <v>46</v>
      </c>
      <c r="AEO14" s="318" t="s">
        <v>47</v>
      </c>
      <c r="AEP14" s="315" t="s">
        <v>44</v>
      </c>
      <c r="AEQ14" s="319" t="s">
        <v>45</v>
      </c>
      <c r="AER14" s="318" t="s">
        <v>43</v>
      </c>
      <c r="AES14" s="315" t="s">
        <v>44</v>
      </c>
      <c r="AET14" s="319" t="s">
        <v>45</v>
      </c>
      <c r="AEU14" s="315" t="s">
        <v>79</v>
      </c>
      <c r="AEV14" s="319" t="s">
        <v>45</v>
      </c>
      <c r="AEW14" s="318" t="s">
        <v>43</v>
      </c>
      <c r="AEX14" s="318" t="s">
        <v>44</v>
      </c>
      <c r="AEY14" s="319" t="s">
        <v>45</v>
      </c>
      <c r="AEZ14" s="315" t="s">
        <v>79</v>
      </c>
      <c r="AFA14" s="319" t="s">
        <v>45</v>
      </c>
      <c r="AFB14" s="90" t="s">
        <v>48</v>
      </c>
      <c r="AFC14" s="318" t="s">
        <v>46</v>
      </c>
      <c r="AFD14" s="318" t="s">
        <v>47</v>
      </c>
      <c r="AFE14" s="318" t="s">
        <v>44</v>
      </c>
      <c r="AFF14" s="319" t="s">
        <v>45</v>
      </c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x14ac:dyDescent="0.3">
      <c r="A15" s="1" t="str">
        <f t="shared" ref="A15:A78" si="827">C15&amp;D15&amp;E15</f>
        <v/>
      </c>
      <c r="B15" s="53">
        <v>1</v>
      </c>
      <c r="C15" s="54"/>
      <c r="D15" s="55"/>
      <c r="E15" s="79"/>
      <c r="F15" s="91"/>
      <c r="G15" s="92"/>
      <c r="H15" s="93"/>
      <c r="I15" s="58"/>
      <c r="J15" s="92"/>
      <c r="K15" s="93"/>
      <c r="L15" s="58"/>
      <c r="M15" s="94"/>
      <c r="N15" s="94"/>
      <c r="O15" s="95"/>
      <c r="P15" s="178"/>
      <c r="Q15" s="179"/>
      <c r="R15" s="180"/>
      <c r="S15" s="303"/>
      <c r="T15" s="326"/>
      <c r="U15" s="179"/>
      <c r="V15" s="179"/>
      <c r="W15" s="181"/>
      <c r="X15" s="179"/>
      <c r="Y15" s="182"/>
      <c r="Z15" s="182"/>
      <c r="AA15" s="179"/>
      <c r="AB15" s="179"/>
      <c r="AC15" s="183"/>
      <c r="AD15" s="184"/>
      <c r="AE15" s="91"/>
      <c r="AF15" s="92"/>
      <c r="AG15" s="93"/>
      <c r="AH15" s="58"/>
      <c r="AI15" s="92"/>
      <c r="AJ15" s="93"/>
      <c r="AK15" s="58"/>
      <c r="AL15" s="94"/>
      <c r="AM15" s="94"/>
      <c r="AN15" s="95"/>
      <c r="AO15" s="178"/>
      <c r="AP15" s="179"/>
      <c r="AQ15" s="180"/>
      <c r="AR15" s="303"/>
      <c r="AS15" s="326"/>
      <c r="AT15" s="179"/>
      <c r="AU15" s="179"/>
      <c r="AV15" s="181"/>
      <c r="AW15" s="179"/>
      <c r="AX15" s="182"/>
      <c r="AY15" s="182"/>
      <c r="AZ15" s="179"/>
      <c r="BA15" s="179"/>
      <c r="BB15" s="183"/>
      <c r="BC15" s="184"/>
      <c r="BD15" s="91"/>
      <c r="BE15" s="92"/>
      <c r="BF15" s="93"/>
      <c r="BG15" s="58"/>
      <c r="BH15" s="92"/>
      <c r="BI15" s="93"/>
      <c r="BJ15" s="58"/>
      <c r="BK15" s="94"/>
      <c r="BL15" s="94"/>
      <c r="BM15" s="95"/>
      <c r="BN15" s="178"/>
      <c r="BO15" s="179"/>
      <c r="BP15" s="180"/>
      <c r="BQ15" s="303"/>
      <c r="BR15" s="326"/>
      <c r="BS15" s="179"/>
      <c r="BT15" s="179"/>
      <c r="BU15" s="181"/>
      <c r="BV15" s="179"/>
      <c r="BW15" s="182"/>
      <c r="BX15" s="182"/>
      <c r="BY15" s="179"/>
      <c r="BZ15" s="179"/>
      <c r="CA15" s="183"/>
      <c r="CB15" s="184"/>
      <c r="CC15" s="91"/>
      <c r="CD15" s="321"/>
      <c r="CE15" s="93"/>
      <c r="CF15" s="58"/>
      <c r="CG15" s="321"/>
      <c r="CH15" s="93"/>
      <c r="CI15" s="58"/>
      <c r="CJ15" s="94"/>
      <c r="CK15" s="94"/>
      <c r="CL15" s="95"/>
      <c r="CM15" s="178"/>
      <c r="CN15" s="179"/>
      <c r="CO15" s="180"/>
      <c r="CP15" s="303"/>
      <c r="CQ15" s="326"/>
      <c r="CR15" s="179"/>
      <c r="CS15" s="179"/>
      <c r="CT15" s="181"/>
      <c r="CU15" s="179"/>
      <c r="CV15" s="182"/>
      <c r="CW15" s="182"/>
      <c r="CX15" s="179"/>
      <c r="CY15" s="179"/>
      <c r="CZ15" s="183"/>
      <c r="DA15" s="184"/>
      <c r="DB15" s="91"/>
      <c r="DC15" s="321"/>
      <c r="DD15" s="93"/>
      <c r="DE15" s="58"/>
      <c r="DF15" s="321"/>
      <c r="DG15" s="93"/>
      <c r="DH15" s="58"/>
      <c r="DI15" s="94"/>
      <c r="DJ15" s="94"/>
      <c r="DK15" s="95"/>
      <c r="DL15" s="178"/>
      <c r="DM15" s="179"/>
      <c r="DN15" s="180"/>
      <c r="DO15" s="303"/>
      <c r="DP15" s="326"/>
      <c r="DQ15" s="179"/>
      <c r="DR15" s="179"/>
      <c r="DS15" s="181"/>
      <c r="DT15" s="179"/>
      <c r="DU15" s="182"/>
      <c r="DV15" s="182"/>
      <c r="DW15" s="179"/>
      <c r="DX15" s="179"/>
      <c r="DY15" s="183"/>
      <c r="DZ15" s="184"/>
      <c r="EA15" s="91"/>
      <c r="EB15" s="321"/>
      <c r="EC15" s="93"/>
      <c r="ED15" s="58"/>
      <c r="EE15" s="321"/>
      <c r="EF15" s="93"/>
      <c r="EG15" s="58"/>
      <c r="EH15" s="94"/>
      <c r="EI15" s="94"/>
      <c r="EJ15" s="95"/>
      <c r="EK15" s="178"/>
      <c r="EL15" s="179"/>
      <c r="EM15" s="180"/>
      <c r="EN15" s="303"/>
      <c r="EO15" s="326"/>
      <c r="EP15" s="179"/>
      <c r="EQ15" s="179"/>
      <c r="ER15" s="181"/>
      <c r="ES15" s="179"/>
      <c r="ET15" s="182"/>
      <c r="EU15" s="182"/>
      <c r="EV15" s="179"/>
      <c r="EW15" s="179"/>
      <c r="EX15" s="183"/>
      <c r="EY15" s="184"/>
      <c r="EZ15" s="91"/>
      <c r="FA15" s="321"/>
      <c r="FB15" s="93"/>
      <c r="FC15" s="58"/>
      <c r="FD15" s="321"/>
      <c r="FE15" s="93"/>
      <c r="FF15" s="58"/>
      <c r="FG15" s="94"/>
      <c r="FH15" s="94"/>
      <c r="FI15" s="95"/>
      <c r="FJ15" s="178"/>
      <c r="FK15" s="179"/>
      <c r="FL15" s="180"/>
      <c r="FM15" s="303"/>
      <c r="FN15" s="326"/>
      <c r="FO15" s="179"/>
      <c r="FP15" s="179"/>
      <c r="FQ15" s="181"/>
      <c r="FR15" s="179"/>
      <c r="FS15" s="182"/>
      <c r="FT15" s="182"/>
      <c r="FU15" s="179"/>
      <c r="FV15" s="179"/>
      <c r="FW15" s="183"/>
      <c r="FX15" s="184"/>
      <c r="FY15" s="91"/>
      <c r="FZ15" s="321"/>
      <c r="GA15" s="93"/>
      <c r="GB15" s="58"/>
      <c r="GC15" s="321"/>
      <c r="GD15" s="93"/>
      <c r="GE15" s="58"/>
      <c r="GF15" s="94"/>
      <c r="GG15" s="94"/>
      <c r="GH15" s="95"/>
      <c r="GI15" s="178"/>
      <c r="GJ15" s="179"/>
      <c r="GK15" s="180"/>
      <c r="GL15" s="303"/>
      <c r="GM15" s="326"/>
      <c r="GN15" s="179"/>
      <c r="GO15" s="179"/>
      <c r="GP15" s="181"/>
      <c r="GQ15" s="179"/>
      <c r="GR15" s="182"/>
      <c r="GS15" s="182"/>
      <c r="GT15" s="179"/>
      <c r="GU15" s="179"/>
      <c r="GV15" s="183"/>
      <c r="GW15" s="184"/>
      <c r="GX15" s="91"/>
      <c r="GY15" s="321"/>
      <c r="GZ15" s="93"/>
      <c r="HA15" s="58"/>
      <c r="HB15" s="321"/>
      <c r="HC15" s="93"/>
      <c r="HD15" s="58"/>
      <c r="HE15" s="94"/>
      <c r="HF15" s="94"/>
      <c r="HG15" s="95"/>
      <c r="HH15" s="178"/>
      <c r="HI15" s="179"/>
      <c r="HJ15" s="180"/>
      <c r="HK15" s="303"/>
      <c r="HL15" s="326"/>
      <c r="HM15" s="179"/>
      <c r="HN15" s="179"/>
      <c r="HO15" s="181"/>
      <c r="HP15" s="179"/>
      <c r="HQ15" s="182"/>
      <c r="HR15" s="182"/>
      <c r="HS15" s="179"/>
      <c r="HT15" s="179"/>
      <c r="HU15" s="183"/>
      <c r="HV15" s="184"/>
      <c r="HW15" s="91"/>
      <c r="HX15" s="321"/>
      <c r="HY15" s="93"/>
      <c r="HZ15" s="58"/>
      <c r="IA15" s="321"/>
      <c r="IB15" s="93"/>
      <c r="IC15" s="58"/>
      <c r="ID15" s="94"/>
      <c r="IE15" s="94"/>
      <c r="IF15" s="95"/>
      <c r="IG15" s="178"/>
      <c r="IH15" s="179"/>
      <c r="II15" s="180"/>
      <c r="IJ15" s="303"/>
      <c r="IK15" s="326"/>
      <c r="IL15" s="179"/>
      <c r="IM15" s="179"/>
      <c r="IN15" s="181"/>
      <c r="IO15" s="179"/>
      <c r="IP15" s="182"/>
      <c r="IQ15" s="182"/>
      <c r="IR15" s="179"/>
      <c r="IS15" s="179"/>
      <c r="IT15" s="183"/>
      <c r="IU15" s="184"/>
      <c r="IV15" s="91"/>
      <c r="IW15" s="321"/>
      <c r="IX15" s="93"/>
      <c r="IY15" s="58"/>
      <c r="IZ15" s="321"/>
      <c r="JA15" s="93"/>
      <c r="JB15" s="58"/>
      <c r="JC15" s="94"/>
      <c r="JD15" s="94"/>
      <c r="JE15" s="95"/>
      <c r="JF15" s="178"/>
      <c r="JG15" s="179"/>
      <c r="JH15" s="180"/>
      <c r="JI15" s="303"/>
      <c r="JJ15" s="326"/>
      <c r="JK15" s="179"/>
      <c r="JL15" s="179"/>
      <c r="JM15" s="181"/>
      <c r="JN15" s="179"/>
      <c r="JO15" s="182"/>
      <c r="JP15" s="182"/>
      <c r="JQ15" s="179"/>
      <c r="JR15" s="179"/>
      <c r="JS15" s="183"/>
      <c r="JT15" s="184"/>
      <c r="JU15" s="59">
        <f>LAC102_S_CSS!FY15+LAC102_S_PEI!EA15</f>
        <v>0</v>
      </c>
      <c r="JV15" s="190">
        <f>LAC102_S_CSS!FZ15+LAC102_S_PEI!EB15</f>
        <v>0</v>
      </c>
      <c r="JW15" s="191">
        <f>LAC102_S_CSS!GA15+LAC102_S_PEI!EC15</f>
        <v>0</v>
      </c>
      <c r="JX15" s="59">
        <f>LAC102_S_CSS!GB15+LAC102_S_PEI!ED15</f>
        <v>0</v>
      </c>
      <c r="JY15" s="190">
        <f>LAC102_S_CSS!GC15+LAC102_S_PEI!EE15</f>
        <v>0</v>
      </c>
      <c r="JZ15" s="191">
        <f>LAC102_S_CSS!GD15+LAC102_S_PEI!EF15</f>
        <v>0</v>
      </c>
      <c r="KA15" s="192">
        <f>LAC102_S_CSS!GE15+LAC102_S_PEI!EG15</f>
        <v>0</v>
      </c>
      <c r="KB15" s="193">
        <f>LAC102_S_CSS!GF15+LAC102_S_PEI!EH15</f>
        <v>0</v>
      </c>
      <c r="KC15" s="194">
        <f>LAC102_S_CSS!GG15+LAC102_S_PEI!EI15</f>
        <v>0</v>
      </c>
      <c r="KD15" s="194">
        <f>LAC102_S_CSS!GH15+LAC102_S_PEI!EJ15</f>
        <v>0</v>
      </c>
      <c r="KE15" s="204">
        <f>LAC102_S_CSS!GI15+LAC102_S_PEI!EK15</f>
        <v>0</v>
      </c>
      <c r="KF15" s="205">
        <f>LAC102_S_CSS!GJ15+LAC102_S_PEI!EL15</f>
        <v>0</v>
      </c>
      <c r="KG15" s="206">
        <f>LAC102_S_CSS!GK15+LAC102_S_PEI!EM15</f>
        <v>0</v>
      </c>
      <c r="KH15" s="204">
        <f>LAC102_S_CSS!GL15+LAC102_S_PEI!EN15</f>
        <v>0</v>
      </c>
      <c r="KI15" s="334">
        <f>LAC102_S_CSS!GM15+LAC102_S_PEI!EO15</f>
        <v>0</v>
      </c>
      <c r="KJ15" s="204">
        <f>LAC102_S_CSS!GN15+LAC102_S_PEI!EP15</f>
        <v>0</v>
      </c>
      <c r="KK15" s="206">
        <f>LAC102_S_CSS!GO15+LAC102_S_PEI!EQ15</f>
        <v>0</v>
      </c>
      <c r="KL15" s="334">
        <f>LAC102_S_CSS!GP15+LAC102_S_PEI!ER15</f>
        <v>0</v>
      </c>
      <c r="KM15" s="300">
        <f>LAC102_S_CSS!GQ15+LAC102_S_PEI!ES15</f>
        <v>0</v>
      </c>
      <c r="KN15" s="334">
        <f>LAC102_S_CSS!GR15+LAC102_S_PEI!ET15</f>
        <v>0</v>
      </c>
      <c r="KO15" s="204">
        <f>LAC102_S_CSS!GS15+LAC102_S_PEI!EU15</f>
        <v>0</v>
      </c>
      <c r="KP15" s="207">
        <f>LAC102_S_CSS!GT15+LAC102_S_PEI!EV15</f>
        <v>0</v>
      </c>
      <c r="KQ15" s="208">
        <f>LAC102_S_CSS!GU15+LAC102_S_PEI!EW15</f>
        <v>0</v>
      </c>
      <c r="KR15" s="209">
        <f>LAC102_S_CSS!GV15+LAC102_S_PEI!EX15</f>
        <v>0</v>
      </c>
      <c r="KS15" s="209">
        <f>LAC102_S_CSS!GW15+LAC102_S_PEI!EY15</f>
        <v>0</v>
      </c>
      <c r="KT15" s="91"/>
      <c r="KU15" s="57"/>
      <c r="KV15" s="98"/>
      <c r="KW15" s="58"/>
      <c r="KX15" s="92"/>
      <c r="KY15" s="93"/>
      <c r="KZ15" s="58"/>
      <c r="LA15" s="94"/>
      <c r="LB15" s="57"/>
      <c r="LC15" s="114"/>
      <c r="LD15" s="178"/>
      <c r="LE15" s="179"/>
      <c r="LF15" s="180"/>
      <c r="LG15" s="303"/>
      <c r="LH15" s="326"/>
      <c r="LI15" s="179"/>
      <c r="LJ15" s="179"/>
      <c r="LK15" s="181"/>
      <c r="LL15" s="179"/>
      <c r="LM15" s="182"/>
      <c r="LN15" s="182"/>
      <c r="LO15" s="179"/>
      <c r="LP15" s="179"/>
      <c r="LQ15" s="183"/>
      <c r="LR15" s="184"/>
      <c r="LS15" s="91"/>
      <c r="LT15" s="57"/>
      <c r="LU15" s="98"/>
      <c r="LV15" s="58"/>
      <c r="LW15" s="321"/>
      <c r="LX15" s="93"/>
      <c r="LY15" s="58"/>
      <c r="LZ15" s="94"/>
      <c r="MA15" s="57"/>
      <c r="MB15" s="114"/>
      <c r="MC15" s="178"/>
      <c r="MD15" s="179"/>
      <c r="ME15" s="180"/>
      <c r="MF15" s="303"/>
      <c r="MG15" s="326"/>
      <c r="MH15" s="179"/>
      <c r="MI15" s="179"/>
      <c r="MJ15" s="181"/>
      <c r="MK15" s="179"/>
      <c r="ML15" s="182"/>
      <c r="MM15" s="182"/>
      <c r="MN15" s="179"/>
      <c r="MO15" s="179"/>
      <c r="MP15" s="183"/>
      <c r="MQ15" s="184"/>
      <c r="MR15" s="91"/>
      <c r="MS15" s="57"/>
      <c r="MT15" s="98"/>
      <c r="MU15" s="58"/>
      <c r="MV15" s="321"/>
      <c r="MW15" s="93"/>
      <c r="MX15" s="58"/>
      <c r="MY15" s="94"/>
      <c r="MZ15" s="57"/>
      <c r="NA15" s="114"/>
      <c r="NB15" s="178"/>
      <c r="NC15" s="179"/>
      <c r="ND15" s="180"/>
      <c r="NE15" s="303"/>
      <c r="NF15" s="326"/>
      <c r="NG15" s="179"/>
      <c r="NH15" s="179"/>
      <c r="NI15" s="181"/>
      <c r="NJ15" s="179"/>
      <c r="NK15" s="182"/>
      <c r="NL15" s="182"/>
      <c r="NM15" s="179"/>
      <c r="NN15" s="179"/>
      <c r="NO15" s="183"/>
      <c r="NP15" s="184"/>
      <c r="NQ15" s="91"/>
      <c r="NR15" s="57"/>
      <c r="NS15" s="98"/>
      <c r="NT15" s="58"/>
      <c r="NU15" s="92"/>
      <c r="NV15" s="93"/>
      <c r="NW15" s="58"/>
      <c r="NX15" s="94"/>
      <c r="NY15" s="57"/>
      <c r="NZ15" s="114"/>
      <c r="OA15" s="178"/>
      <c r="OB15" s="179"/>
      <c r="OC15" s="180"/>
      <c r="OD15" s="303"/>
      <c r="OE15" s="326"/>
      <c r="OF15" s="179"/>
      <c r="OG15" s="179"/>
      <c r="OH15" s="181"/>
      <c r="OI15" s="179"/>
      <c r="OJ15" s="182"/>
      <c r="OK15" s="182"/>
      <c r="OL15" s="179"/>
      <c r="OM15" s="179"/>
      <c r="ON15" s="183"/>
      <c r="OO15" s="184"/>
      <c r="OP15" s="91"/>
      <c r="OQ15" s="57"/>
      <c r="OR15" s="98"/>
      <c r="OS15" s="58"/>
      <c r="OT15" s="321"/>
      <c r="OU15" s="93"/>
      <c r="OV15" s="58"/>
      <c r="OW15" s="94"/>
      <c r="OX15" s="57"/>
      <c r="OY15" s="114"/>
      <c r="OZ15" s="178"/>
      <c r="PA15" s="179"/>
      <c r="PB15" s="180"/>
      <c r="PC15" s="303"/>
      <c r="PD15" s="326"/>
      <c r="PE15" s="179"/>
      <c r="PF15" s="179"/>
      <c r="PG15" s="181"/>
      <c r="PH15" s="179"/>
      <c r="PI15" s="182"/>
      <c r="PJ15" s="182"/>
      <c r="PK15" s="179"/>
      <c r="PL15" s="179"/>
      <c r="PM15" s="183"/>
      <c r="PN15" s="184"/>
      <c r="PO15" s="91"/>
      <c r="PP15" s="57"/>
      <c r="PQ15" s="98"/>
      <c r="PR15" s="58"/>
      <c r="PS15" s="321"/>
      <c r="PT15" s="93"/>
      <c r="PU15" s="58"/>
      <c r="PV15" s="94"/>
      <c r="PW15" s="57"/>
      <c r="PX15" s="114"/>
      <c r="PY15" s="178"/>
      <c r="PZ15" s="179"/>
      <c r="QA15" s="180"/>
      <c r="QB15" s="303"/>
      <c r="QC15" s="326"/>
      <c r="QD15" s="179"/>
      <c r="QE15" s="179"/>
      <c r="QF15" s="181"/>
      <c r="QG15" s="179"/>
      <c r="QH15" s="182"/>
      <c r="QI15" s="182"/>
      <c r="QJ15" s="179"/>
      <c r="QK15" s="179"/>
      <c r="QL15" s="183"/>
      <c r="QM15" s="184"/>
      <c r="QN15" s="91"/>
      <c r="QO15" s="57"/>
      <c r="QP15" s="98"/>
      <c r="QQ15" s="58"/>
      <c r="QR15" s="321"/>
      <c r="QS15" s="93"/>
      <c r="QT15" s="58"/>
      <c r="QU15" s="94"/>
      <c r="QV15" s="57"/>
      <c r="QW15" s="114"/>
      <c r="QX15" s="178"/>
      <c r="QY15" s="179"/>
      <c r="QZ15" s="180"/>
      <c r="RA15" s="303"/>
      <c r="RB15" s="326"/>
      <c r="RC15" s="179"/>
      <c r="RD15" s="179"/>
      <c r="RE15" s="181"/>
      <c r="RF15" s="179"/>
      <c r="RG15" s="182"/>
      <c r="RH15" s="182"/>
      <c r="RI15" s="179"/>
      <c r="RJ15" s="179"/>
      <c r="RK15" s="183"/>
      <c r="RL15" s="184"/>
      <c r="RM15" s="91"/>
      <c r="RN15" s="57"/>
      <c r="RO15" s="98"/>
      <c r="RP15" s="58"/>
      <c r="RQ15" s="321"/>
      <c r="RR15" s="93"/>
      <c r="RS15" s="58"/>
      <c r="RT15" s="94"/>
      <c r="RU15" s="57"/>
      <c r="RV15" s="114"/>
      <c r="RW15" s="178"/>
      <c r="RX15" s="179"/>
      <c r="RY15" s="180"/>
      <c r="RZ15" s="303"/>
      <c r="SA15" s="326"/>
      <c r="SB15" s="179"/>
      <c r="SC15" s="179"/>
      <c r="SD15" s="181"/>
      <c r="SE15" s="179"/>
      <c r="SF15" s="182"/>
      <c r="SG15" s="182"/>
      <c r="SH15" s="179"/>
      <c r="SI15" s="179"/>
      <c r="SJ15" s="183"/>
      <c r="SK15" s="184"/>
      <c r="SL15" s="91"/>
      <c r="SM15" s="57"/>
      <c r="SN15" s="98"/>
      <c r="SO15" s="58"/>
      <c r="SP15" s="321"/>
      <c r="SQ15" s="93"/>
      <c r="SR15" s="58"/>
      <c r="SS15" s="94"/>
      <c r="ST15" s="57"/>
      <c r="SU15" s="114"/>
      <c r="SV15" s="178"/>
      <c r="SW15" s="179"/>
      <c r="SX15" s="180"/>
      <c r="SY15" s="303"/>
      <c r="SZ15" s="326"/>
      <c r="TA15" s="179"/>
      <c r="TB15" s="179"/>
      <c r="TC15" s="181"/>
      <c r="TD15" s="179"/>
      <c r="TE15" s="182"/>
      <c r="TF15" s="182"/>
      <c r="TG15" s="179"/>
      <c r="TH15" s="179"/>
      <c r="TI15" s="183"/>
      <c r="TJ15" s="184"/>
      <c r="TK15" s="91"/>
      <c r="TL15" s="57"/>
      <c r="TM15" s="98"/>
      <c r="TN15" s="58"/>
      <c r="TO15" s="321"/>
      <c r="TP15" s="93"/>
      <c r="TQ15" s="58"/>
      <c r="TR15" s="94"/>
      <c r="TS15" s="57"/>
      <c r="TT15" s="114"/>
      <c r="TU15" s="178"/>
      <c r="TV15" s="179"/>
      <c r="TW15" s="180"/>
      <c r="TX15" s="303"/>
      <c r="TY15" s="326"/>
      <c r="TZ15" s="179"/>
      <c r="UA15" s="179"/>
      <c r="UB15" s="181"/>
      <c r="UC15" s="179"/>
      <c r="UD15" s="182"/>
      <c r="UE15" s="182"/>
      <c r="UF15" s="179"/>
      <c r="UG15" s="179"/>
      <c r="UH15" s="183"/>
      <c r="UI15" s="184"/>
      <c r="UJ15" s="91"/>
      <c r="UK15" s="57"/>
      <c r="UL15" s="98"/>
      <c r="UM15" s="58"/>
      <c r="UN15" s="321"/>
      <c r="UO15" s="93"/>
      <c r="UP15" s="58"/>
      <c r="UQ15" s="94"/>
      <c r="UR15" s="57"/>
      <c r="US15" s="114"/>
      <c r="UT15" s="178"/>
      <c r="UU15" s="179"/>
      <c r="UV15" s="180"/>
      <c r="UW15" s="303"/>
      <c r="UX15" s="326"/>
      <c r="UY15" s="179"/>
      <c r="UZ15" s="179"/>
      <c r="VA15" s="181"/>
      <c r="VB15" s="179"/>
      <c r="VC15" s="182"/>
      <c r="VD15" s="182"/>
      <c r="VE15" s="179"/>
      <c r="VF15" s="179"/>
      <c r="VG15" s="183"/>
      <c r="VH15" s="184"/>
      <c r="VI15" s="91"/>
      <c r="VJ15" s="57"/>
      <c r="VK15" s="98"/>
      <c r="VL15" s="58"/>
      <c r="VM15" s="321"/>
      <c r="VN15" s="93"/>
      <c r="VO15" s="58"/>
      <c r="VP15" s="94"/>
      <c r="VQ15" s="57"/>
      <c r="VR15" s="114"/>
      <c r="VS15" s="178"/>
      <c r="VT15" s="179"/>
      <c r="VU15" s="180"/>
      <c r="VV15" s="303"/>
      <c r="VW15" s="326"/>
      <c r="VX15" s="179"/>
      <c r="VY15" s="179"/>
      <c r="VZ15" s="181"/>
      <c r="WA15" s="179"/>
      <c r="WB15" s="182"/>
      <c r="WC15" s="182"/>
      <c r="WD15" s="179"/>
      <c r="WE15" s="179"/>
      <c r="WF15" s="183"/>
      <c r="WG15" s="184"/>
      <c r="WH15" s="91"/>
      <c r="WI15" s="57"/>
      <c r="WJ15" s="98"/>
      <c r="WK15" s="58"/>
      <c r="WL15" s="321"/>
      <c r="WM15" s="93"/>
      <c r="WN15" s="58"/>
      <c r="WO15" s="94"/>
      <c r="WP15" s="57"/>
      <c r="WQ15" s="114"/>
      <c r="WR15" s="178"/>
      <c r="WS15" s="179"/>
      <c r="WT15" s="180"/>
      <c r="WU15" s="303"/>
      <c r="WV15" s="326"/>
      <c r="WW15" s="179"/>
      <c r="WX15" s="179"/>
      <c r="WY15" s="181"/>
      <c r="WZ15" s="179"/>
      <c r="XA15" s="182"/>
      <c r="XB15" s="182"/>
      <c r="XC15" s="179"/>
      <c r="XD15" s="179"/>
      <c r="XE15" s="183"/>
      <c r="XF15" s="184"/>
      <c r="XG15" s="91"/>
      <c r="XH15" s="57"/>
      <c r="XI15" s="98"/>
      <c r="XJ15" s="58"/>
      <c r="XK15" s="321"/>
      <c r="XL15" s="93"/>
      <c r="XM15" s="58"/>
      <c r="XN15" s="94"/>
      <c r="XO15" s="57"/>
      <c r="XP15" s="114"/>
      <c r="XQ15" s="178"/>
      <c r="XR15" s="179"/>
      <c r="XS15" s="180"/>
      <c r="XT15" s="303"/>
      <c r="XU15" s="326"/>
      <c r="XV15" s="179"/>
      <c r="XW15" s="179"/>
      <c r="XX15" s="181"/>
      <c r="XY15" s="179"/>
      <c r="XZ15" s="182"/>
      <c r="YA15" s="182"/>
      <c r="YB15" s="179"/>
      <c r="YC15" s="179"/>
      <c r="YD15" s="183"/>
      <c r="YE15" s="184"/>
      <c r="YF15" s="91"/>
      <c r="YG15" s="57"/>
      <c r="YH15" s="98"/>
      <c r="YI15" s="58"/>
      <c r="YJ15" s="321"/>
      <c r="YK15" s="93"/>
      <c r="YL15" s="58"/>
      <c r="YM15" s="94"/>
      <c r="YN15" s="57"/>
      <c r="YO15" s="114"/>
      <c r="YP15" s="178"/>
      <c r="YQ15" s="179"/>
      <c r="YR15" s="180"/>
      <c r="YS15" s="303"/>
      <c r="YT15" s="326"/>
      <c r="YU15" s="179"/>
      <c r="YV15" s="179"/>
      <c r="YW15" s="181"/>
      <c r="YX15" s="179"/>
      <c r="YY15" s="182"/>
      <c r="YZ15" s="182"/>
      <c r="ZA15" s="179"/>
      <c r="ZB15" s="179"/>
      <c r="ZC15" s="183"/>
      <c r="ZD15" s="184"/>
      <c r="ZE15" s="91"/>
      <c r="ZF15" s="57"/>
      <c r="ZG15" s="98"/>
      <c r="ZH15" s="58"/>
      <c r="ZI15" s="321"/>
      <c r="ZJ15" s="93"/>
      <c r="ZK15" s="58"/>
      <c r="ZL15" s="94"/>
      <c r="ZM15" s="57"/>
      <c r="ZN15" s="114"/>
      <c r="ZO15" s="178"/>
      <c r="ZP15" s="179"/>
      <c r="ZQ15" s="180"/>
      <c r="ZR15" s="303"/>
      <c r="ZS15" s="326"/>
      <c r="ZT15" s="179"/>
      <c r="ZU15" s="179"/>
      <c r="ZV15" s="181"/>
      <c r="ZW15" s="179"/>
      <c r="ZX15" s="182"/>
      <c r="ZY15" s="182"/>
      <c r="ZZ15" s="179"/>
      <c r="AAA15" s="179"/>
      <c r="AAB15" s="183"/>
      <c r="AAC15" s="184"/>
      <c r="AAD15" s="91"/>
      <c r="AAE15" s="57"/>
      <c r="AAF15" s="98"/>
      <c r="AAG15" s="58"/>
      <c r="AAH15" s="321"/>
      <c r="AAI15" s="93"/>
      <c r="AAJ15" s="58"/>
      <c r="AAK15" s="94"/>
      <c r="AAL15" s="57"/>
      <c r="AAM15" s="114"/>
      <c r="AAN15" s="178"/>
      <c r="AAO15" s="179"/>
      <c r="AAP15" s="180"/>
      <c r="AAQ15" s="303"/>
      <c r="AAR15" s="326"/>
      <c r="AAS15" s="179"/>
      <c r="AAT15" s="179"/>
      <c r="AAU15" s="181"/>
      <c r="AAV15" s="179"/>
      <c r="AAW15" s="182"/>
      <c r="AAX15" s="182"/>
      <c r="AAY15" s="179"/>
      <c r="AAZ15" s="179"/>
      <c r="ABA15" s="183"/>
      <c r="ABB15" s="184"/>
      <c r="ABC15" s="91"/>
      <c r="ABD15" s="57"/>
      <c r="ABE15" s="98"/>
      <c r="ABF15" s="58"/>
      <c r="ABG15" s="321"/>
      <c r="ABH15" s="93"/>
      <c r="ABI15" s="58"/>
      <c r="ABJ15" s="94"/>
      <c r="ABK15" s="57"/>
      <c r="ABL15" s="114"/>
      <c r="ABM15" s="178"/>
      <c r="ABN15" s="179"/>
      <c r="ABO15" s="180"/>
      <c r="ABP15" s="303"/>
      <c r="ABQ15" s="326"/>
      <c r="ABR15" s="179"/>
      <c r="ABS15" s="179"/>
      <c r="ABT15" s="181"/>
      <c r="ABU15" s="179"/>
      <c r="ABV15" s="182"/>
      <c r="ABW15" s="182"/>
      <c r="ABX15" s="179"/>
      <c r="ABY15" s="179"/>
      <c r="ABZ15" s="183"/>
      <c r="ACA15" s="184"/>
      <c r="ACB15" s="91"/>
      <c r="ACC15" s="57"/>
      <c r="ACD15" s="98"/>
      <c r="ACE15" s="58"/>
      <c r="ACF15" s="321"/>
      <c r="ACG15" s="93"/>
      <c r="ACH15" s="58"/>
      <c r="ACI15" s="94"/>
      <c r="ACJ15" s="57"/>
      <c r="ACK15" s="114"/>
      <c r="ACL15" s="178"/>
      <c r="ACM15" s="179"/>
      <c r="ACN15" s="180"/>
      <c r="ACO15" s="303"/>
      <c r="ACP15" s="326"/>
      <c r="ACQ15" s="179"/>
      <c r="ACR15" s="179"/>
      <c r="ACS15" s="181"/>
      <c r="ACT15" s="179"/>
      <c r="ACU15" s="182"/>
      <c r="ACV15" s="182"/>
      <c r="ACW15" s="179"/>
      <c r="ACX15" s="179"/>
      <c r="ACY15" s="183"/>
      <c r="ACZ15" s="184"/>
      <c r="ADA15" s="91"/>
      <c r="ADB15" s="57"/>
      <c r="ADC15" s="98"/>
      <c r="ADD15" s="58"/>
      <c r="ADE15" s="321"/>
      <c r="ADF15" s="93"/>
      <c r="ADG15" s="58"/>
      <c r="ADH15" s="94"/>
      <c r="ADI15" s="57"/>
      <c r="ADJ15" s="114"/>
      <c r="ADK15" s="178"/>
      <c r="ADL15" s="179"/>
      <c r="ADM15" s="180"/>
      <c r="ADN15" s="303"/>
      <c r="ADO15" s="326"/>
      <c r="ADP15" s="179"/>
      <c r="ADQ15" s="179"/>
      <c r="ADR15" s="181"/>
      <c r="ADS15" s="179"/>
      <c r="ADT15" s="182"/>
      <c r="ADU15" s="182"/>
      <c r="ADV15" s="179"/>
      <c r="ADW15" s="179"/>
      <c r="ADX15" s="183"/>
      <c r="ADY15" s="184"/>
      <c r="ADZ15" s="122"/>
      <c r="AEA15" s="122"/>
      <c r="AEB15" s="122"/>
      <c r="AEC15" s="288"/>
      <c r="AED15" s="288"/>
      <c r="AEE15" s="288"/>
      <c r="AEF15" s="122"/>
      <c r="AEG15" s="122"/>
      <c r="AEH15" s="126">
        <f>SUM(F15,AE15,BD15,CC15,DB15,EA15,FY15,HW15,IV15,JU15,KT15,LS15,ACB15,ADA15,GX15,MR15,EZ15,ABC15,NQ15,OP15,PO15,QN15,RM15,SL15,TK15,UJ15,VI15,WH15,XG15,YF15,AAD15,ZE15)</f>
        <v>0</v>
      </c>
      <c r="AEI15" s="127">
        <f t="shared" ref="AEI15:AFA15" si="828">SUM(G15,AF15,BE15,CD15,DC15,EB15,FZ15,HX15,IW15,JV15,KU15,LT15,ACC15,ADB15,GY15,MS15,FA15,ABD15,NR15,OQ15,PP15,QO15,RN15,SM15,TL15,UK15,VJ15,WI15,XH15,YG15,AAE15,ZF15)</f>
        <v>0</v>
      </c>
      <c r="AEJ15" s="128">
        <f t="shared" si="828"/>
        <v>0</v>
      </c>
      <c r="AEK15" s="129">
        <f t="shared" si="828"/>
        <v>0</v>
      </c>
      <c r="AEL15" s="128">
        <f t="shared" si="828"/>
        <v>0</v>
      </c>
      <c r="AEM15" s="130">
        <f t="shared" si="828"/>
        <v>0</v>
      </c>
      <c r="AEN15" s="131">
        <f t="shared" si="828"/>
        <v>0</v>
      </c>
      <c r="AEO15" s="131">
        <f t="shared" si="828"/>
        <v>0</v>
      </c>
      <c r="AEP15" s="127">
        <f t="shared" si="828"/>
        <v>0</v>
      </c>
      <c r="AEQ15" s="132">
        <f t="shared" si="828"/>
        <v>0</v>
      </c>
      <c r="AER15" s="263">
        <f t="shared" si="828"/>
        <v>0</v>
      </c>
      <c r="AES15" s="264">
        <f t="shared" si="828"/>
        <v>0</v>
      </c>
      <c r="AET15" s="265">
        <f t="shared" si="828"/>
        <v>0</v>
      </c>
      <c r="AEU15" s="342">
        <f t="shared" si="828"/>
        <v>0</v>
      </c>
      <c r="AEV15" s="343">
        <f t="shared" si="828"/>
        <v>0</v>
      </c>
      <c r="AEW15" s="266">
        <f t="shared" si="828"/>
        <v>0</v>
      </c>
      <c r="AEX15" s="267">
        <f t="shared" si="828"/>
        <v>0</v>
      </c>
      <c r="AEY15" s="343">
        <f t="shared" si="828"/>
        <v>0</v>
      </c>
      <c r="AEZ15" s="345">
        <f>SUM(X15,AW15,BV15,CU15,DT15,ES15,GQ15,IO15,JN15,KM15,LL15,MK15,ACT15,ADS15,HP15,NJ15,FR15,ABU15,OI15,PH15,QG15,RF15,SE15,TD15,UC15,VB15,WA15,WZ15,XY15,YX15,AAV15,ZW15)</f>
        <v>0</v>
      </c>
      <c r="AFA15" s="344">
        <f t="shared" si="828"/>
        <v>0</v>
      </c>
      <c r="AFB15" s="269">
        <f>SUM(Z15,AY15,BX15,CW15,DV15,EU15,GS15,IQ15,JP15,KO15,LN15,MM15,ACV15,ADU15,HR15,NL15,FT15,ABW15,OK15,PJ15,QI15,RH15,SG15,TF15,UE15,VD15,WC15,XB15,YA15,YZ15,AAX15,ZY15,ADZ15,AEA15,AEB15)</f>
        <v>0</v>
      </c>
      <c r="AFC15" s="267">
        <f>SUM(AA15,AZ15,BY15,CX15,DW15,EV15,GT15,IR15,JQ15,KP15,LO15,MN15,ACW15,ADV15,HS15,NM15,FU15,ABX15,OL15,PK15,QJ15,RI15,SH15,TG15,UF15,VE15,WD15,XC15,YB15,ZA15,AAY15,ZZ15)</f>
        <v>0</v>
      </c>
      <c r="AFD15" s="270">
        <f t="shared" ref="AFD15" si="829">SUM(AB15,BA15,BZ15,CY15,DX15,EW15,GU15,IS15,JR15,KQ15,LP15,MO15,ACX15,ADW15,HT15,NN15,FV15,ABY15,OM15,PL15,QK15,RJ15,SI15,TH15,UG15,VF15,WE15,XD15,YC15,ZB15,AAZ15,AAA15)</f>
        <v>0</v>
      </c>
      <c r="AFE15" s="270">
        <f t="shared" ref="AFE15" si="830">SUM(AC15,BB15,CA15,CZ15,DY15,EX15,GV15,IT15,JS15,KR15,LQ15,MP15,ACY15,ADX15,HU15,NO15,FW15,ABZ15,ON15,PM15,QL15,RK15,SJ15,TI15,UH15,VG15,WF15,XE15,YD15,ZC15,ABA15,AAB15)</f>
        <v>0</v>
      </c>
      <c r="AFF15" s="270">
        <f>SUM(AD15,BC15,CB15,DA15,DZ15,EY15,GW15,IU15,JT15,KS15,LR15,MQ15,ACZ15,ADY15,HV15,NP15,FX15,ACA15,OO15,PN15,QM15,RL15,SK15,TJ15,UI15,VH15,WG15,XF15,YE15,ZD15,ABB15,AAC15)</f>
        <v>0</v>
      </c>
    </row>
    <row r="16" spans="1:16384" x14ac:dyDescent="0.3">
      <c r="A16" s="1" t="str">
        <f t="shared" si="827"/>
        <v/>
      </c>
      <c r="B16" s="53">
        <v>2</v>
      </c>
      <c r="C16" s="54"/>
      <c r="D16" s="55"/>
      <c r="E16" s="56"/>
      <c r="F16" s="97"/>
      <c r="G16" s="98"/>
      <c r="H16" s="93"/>
      <c r="I16" s="61"/>
      <c r="J16" s="98"/>
      <c r="K16" s="93"/>
      <c r="L16" s="61"/>
      <c r="M16" s="99"/>
      <c r="N16" s="99"/>
      <c r="O16" s="96"/>
      <c r="P16" s="185"/>
      <c r="Q16" s="186"/>
      <c r="R16" s="182"/>
      <c r="S16" s="304"/>
      <c r="T16" s="327"/>
      <c r="U16" s="186"/>
      <c r="V16" s="186"/>
      <c r="W16" s="187"/>
      <c r="X16" s="186"/>
      <c r="Y16" s="182"/>
      <c r="Z16" s="182"/>
      <c r="AA16" s="186"/>
      <c r="AB16" s="186"/>
      <c r="AC16" s="188"/>
      <c r="AD16" s="189"/>
      <c r="AE16" s="97"/>
      <c r="AF16" s="98"/>
      <c r="AG16" s="93"/>
      <c r="AH16" s="61"/>
      <c r="AI16" s="98"/>
      <c r="AJ16" s="93"/>
      <c r="AK16" s="61"/>
      <c r="AL16" s="99"/>
      <c r="AM16" s="99"/>
      <c r="AN16" s="96"/>
      <c r="AO16" s="185"/>
      <c r="AP16" s="186"/>
      <c r="AQ16" s="182"/>
      <c r="AR16" s="304"/>
      <c r="AS16" s="327"/>
      <c r="AT16" s="186"/>
      <c r="AU16" s="186"/>
      <c r="AV16" s="187"/>
      <c r="AW16" s="186"/>
      <c r="AX16" s="182"/>
      <c r="AY16" s="182"/>
      <c r="AZ16" s="186"/>
      <c r="BA16" s="186"/>
      <c r="BB16" s="188"/>
      <c r="BC16" s="189"/>
      <c r="BD16" s="97"/>
      <c r="BE16" s="98"/>
      <c r="BF16" s="93"/>
      <c r="BG16" s="61"/>
      <c r="BH16" s="98"/>
      <c r="BI16" s="93"/>
      <c r="BJ16" s="61"/>
      <c r="BK16" s="99"/>
      <c r="BL16" s="99"/>
      <c r="BM16" s="96"/>
      <c r="BN16" s="185"/>
      <c r="BO16" s="186"/>
      <c r="BP16" s="182"/>
      <c r="BQ16" s="304"/>
      <c r="BR16" s="327"/>
      <c r="BS16" s="186"/>
      <c r="BT16" s="186"/>
      <c r="BU16" s="187"/>
      <c r="BV16" s="186"/>
      <c r="BW16" s="182"/>
      <c r="BX16" s="182"/>
      <c r="BY16" s="186"/>
      <c r="BZ16" s="186"/>
      <c r="CA16" s="188"/>
      <c r="CB16" s="189"/>
      <c r="CC16" s="97"/>
      <c r="CD16" s="98"/>
      <c r="CE16" s="93"/>
      <c r="CF16" s="61"/>
      <c r="CG16" s="98"/>
      <c r="CH16" s="93"/>
      <c r="CI16" s="61"/>
      <c r="CJ16" s="99"/>
      <c r="CK16" s="99"/>
      <c r="CL16" s="96"/>
      <c r="CM16" s="185"/>
      <c r="CN16" s="186"/>
      <c r="CO16" s="182"/>
      <c r="CP16" s="304"/>
      <c r="CQ16" s="327"/>
      <c r="CR16" s="186"/>
      <c r="CS16" s="186"/>
      <c r="CT16" s="187"/>
      <c r="CU16" s="186"/>
      <c r="CV16" s="182"/>
      <c r="CW16" s="182"/>
      <c r="CX16" s="186"/>
      <c r="CY16" s="186"/>
      <c r="CZ16" s="188"/>
      <c r="DA16" s="189"/>
      <c r="DB16" s="97"/>
      <c r="DC16" s="98"/>
      <c r="DD16" s="93"/>
      <c r="DE16" s="61"/>
      <c r="DF16" s="98"/>
      <c r="DG16" s="93"/>
      <c r="DH16" s="61"/>
      <c r="DI16" s="99"/>
      <c r="DJ16" s="99"/>
      <c r="DK16" s="96"/>
      <c r="DL16" s="185"/>
      <c r="DM16" s="186"/>
      <c r="DN16" s="182"/>
      <c r="DO16" s="304"/>
      <c r="DP16" s="327"/>
      <c r="DQ16" s="186"/>
      <c r="DR16" s="186"/>
      <c r="DS16" s="187"/>
      <c r="DT16" s="186"/>
      <c r="DU16" s="182"/>
      <c r="DV16" s="182"/>
      <c r="DW16" s="186"/>
      <c r="DX16" s="186"/>
      <c r="DY16" s="188"/>
      <c r="DZ16" s="189"/>
      <c r="EA16" s="97"/>
      <c r="EB16" s="98"/>
      <c r="EC16" s="93"/>
      <c r="ED16" s="61"/>
      <c r="EE16" s="98"/>
      <c r="EF16" s="93"/>
      <c r="EG16" s="61"/>
      <c r="EH16" s="99"/>
      <c r="EI16" s="99"/>
      <c r="EJ16" s="96"/>
      <c r="EK16" s="185"/>
      <c r="EL16" s="186"/>
      <c r="EM16" s="182"/>
      <c r="EN16" s="304"/>
      <c r="EO16" s="327"/>
      <c r="EP16" s="186"/>
      <c r="EQ16" s="186"/>
      <c r="ER16" s="187"/>
      <c r="ES16" s="186"/>
      <c r="ET16" s="182"/>
      <c r="EU16" s="182"/>
      <c r="EV16" s="186"/>
      <c r="EW16" s="186"/>
      <c r="EX16" s="188"/>
      <c r="EY16" s="189"/>
      <c r="EZ16" s="97"/>
      <c r="FA16" s="98"/>
      <c r="FB16" s="93"/>
      <c r="FC16" s="61"/>
      <c r="FD16" s="98"/>
      <c r="FE16" s="93"/>
      <c r="FF16" s="61"/>
      <c r="FG16" s="99"/>
      <c r="FH16" s="99"/>
      <c r="FI16" s="96"/>
      <c r="FJ16" s="185"/>
      <c r="FK16" s="186"/>
      <c r="FL16" s="182"/>
      <c r="FM16" s="304"/>
      <c r="FN16" s="327"/>
      <c r="FO16" s="186"/>
      <c r="FP16" s="186"/>
      <c r="FQ16" s="187"/>
      <c r="FR16" s="186"/>
      <c r="FS16" s="182"/>
      <c r="FT16" s="182"/>
      <c r="FU16" s="186"/>
      <c r="FV16" s="186"/>
      <c r="FW16" s="188"/>
      <c r="FX16" s="189"/>
      <c r="FY16" s="97"/>
      <c r="FZ16" s="98"/>
      <c r="GA16" s="93"/>
      <c r="GB16" s="61"/>
      <c r="GC16" s="98"/>
      <c r="GD16" s="93"/>
      <c r="GE16" s="61"/>
      <c r="GF16" s="99"/>
      <c r="GG16" s="99"/>
      <c r="GH16" s="96"/>
      <c r="GI16" s="185"/>
      <c r="GJ16" s="186"/>
      <c r="GK16" s="182"/>
      <c r="GL16" s="304"/>
      <c r="GM16" s="327"/>
      <c r="GN16" s="186"/>
      <c r="GO16" s="186"/>
      <c r="GP16" s="187"/>
      <c r="GQ16" s="186"/>
      <c r="GR16" s="182"/>
      <c r="GS16" s="182"/>
      <c r="GT16" s="186"/>
      <c r="GU16" s="186"/>
      <c r="GV16" s="188"/>
      <c r="GW16" s="189"/>
      <c r="GX16" s="97"/>
      <c r="GY16" s="98"/>
      <c r="GZ16" s="93"/>
      <c r="HA16" s="61"/>
      <c r="HB16" s="98"/>
      <c r="HC16" s="93"/>
      <c r="HD16" s="61"/>
      <c r="HE16" s="99"/>
      <c r="HF16" s="99"/>
      <c r="HG16" s="96"/>
      <c r="HH16" s="185"/>
      <c r="HI16" s="186"/>
      <c r="HJ16" s="182"/>
      <c r="HK16" s="304"/>
      <c r="HL16" s="327"/>
      <c r="HM16" s="186"/>
      <c r="HN16" s="186"/>
      <c r="HO16" s="187"/>
      <c r="HP16" s="186"/>
      <c r="HQ16" s="182"/>
      <c r="HR16" s="182"/>
      <c r="HS16" s="186"/>
      <c r="HT16" s="186"/>
      <c r="HU16" s="188"/>
      <c r="HV16" s="189"/>
      <c r="HW16" s="97"/>
      <c r="HX16" s="98"/>
      <c r="HY16" s="93"/>
      <c r="HZ16" s="61"/>
      <c r="IA16" s="98"/>
      <c r="IB16" s="93"/>
      <c r="IC16" s="61"/>
      <c r="ID16" s="99"/>
      <c r="IE16" s="99"/>
      <c r="IF16" s="96"/>
      <c r="IG16" s="185"/>
      <c r="IH16" s="186"/>
      <c r="II16" s="182"/>
      <c r="IJ16" s="304"/>
      <c r="IK16" s="327"/>
      <c r="IL16" s="186"/>
      <c r="IM16" s="186"/>
      <c r="IN16" s="187"/>
      <c r="IO16" s="186"/>
      <c r="IP16" s="182"/>
      <c r="IQ16" s="182"/>
      <c r="IR16" s="186"/>
      <c r="IS16" s="186"/>
      <c r="IT16" s="188"/>
      <c r="IU16" s="189"/>
      <c r="IV16" s="97"/>
      <c r="IW16" s="98"/>
      <c r="IX16" s="93"/>
      <c r="IY16" s="61"/>
      <c r="IZ16" s="98"/>
      <c r="JA16" s="93"/>
      <c r="JB16" s="61"/>
      <c r="JC16" s="99"/>
      <c r="JD16" s="99"/>
      <c r="JE16" s="96"/>
      <c r="JF16" s="185"/>
      <c r="JG16" s="186"/>
      <c r="JH16" s="182"/>
      <c r="JI16" s="304"/>
      <c r="JJ16" s="327"/>
      <c r="JK16" s="186"/>
      <c r="JL16" s="186"/>
      <c r="JM16" s="187"/>
      <c r="JN16" s="186"/>
      <c r="JO16" s="182"/>
      <c r="JP16" s="182"/>
      <c r="JQ16" s="186"/>
      <c r="JR16" s="186"/>
      <c r="JS16" s="188"/>
      <c r="JT16" s="189"/>
      <c r="JU16" s="59">
        <f>LAC102_S_CSS!FY16+LAC102_S_PEI!EA16</f>
        <v>0</v>
      </c>
      <c r="JV16" s="190">
        <f>LAC102_S_CSS!FZ16+LAC102_S_PEI!EB16</f>
        <v>0</v>
      </c>
      <c r="JW16" s="191">
        <f>LAC102_S_CSS!GA16+LAC102_S_PEI!EC16</f>
        <v>0</v>
      </c>
      <c r="JX16" s="59">
        <f>LAC102_S_CSS!GB16+LAC102_S_PEI!ED16</f>
        <v>0</v>
      </c>
      <c r="JY16" s="190">
        <f>LAC102_S_CSS!GC16+LAC102_S_PEI!EE16</f>
        <v>0</v>
      </c>
      <c r="JZ16" s="191">
        <f>LAC102_S_CSS!GD16+LAC102_S_PEI!EF16</f>
        <v>0</v>
      </c>
      <c r="KA16" s="192">
        <f>LAC102_S_CSS!GE16+LAC102_S_PEI!EG16</f>
        <v>0</v>
      </c>
      <c r="KB16" s="193">
        <f>LAC102_S_CSS!GF16+LAC102_S_PEI!EH16</f>
        <v>0</v>
      </c>
      <c r="KC16" s="194">
        <f>LAC102_S_CSS!GG16+LAC102_S_PEI!EI16</f>
        <v>0</v>
      </c>
      <c r="KD16" s="194">
        <f>LAC102_S_CSS!GH16+LAC102_S_PEI!EJ16</f>
        <v>0</v>
      </c>
      <c r="KE16" s="204">
        <f>LAC102_S_CSS!GI16+LAC102_S_PEI!EK16</f>
        <v>0</v>
      </c>
      <c r="KF16" s="205">
        <f>LAC102_S_CSS!GJ16+LAC102_S_PEI!EL16</f>
        <v>0</v>
      </c>
      <c r="KG16" s="206">
        <f>LAC102_S_CSS!GK16+LAC102_S_PEI!EM16</f>
        <v>0</v>
      </c>
      <c r="KH16" s="204">
        <f>LAC102_S_CSS!GL16+LAC102_S_PEI!EN16</f>
        <v>0</v>
      </c>
      <c r="KI16" s="334">
        <f>LAC102_S_CSS!GM16+LAC102_S_PEI!EO16</f>
        <v>0</v>
      </c>
      <c r="KJ16" s="204">
        <f>LAC102_S_CSS!GN16+LAC102_S_PEI!EP16</f>
        <v>0</v>
      </c>
      <c r="KK16" s="206">
        <f>LAC102_S_CSS!GO16+LAC102_S_PEI!EQ16</f>
        <v>0</v>
      </c>
      <c r="KL16" s="334">
        <f>LAC102_S_CSS!GP16+LAC102_S_PEI!ER16</f>
        <v>0</v>
      </c>
      <c r="KM16" s="300">
        <f>LAC102_S_CSS!GQ16+LAC102_S_PEI!ES16</f>
        <v>0</v>
      </c>
      <c r="KN16" s="334">
        <f>LAC102_S_CSS!GR16+LAC102_S_PEI!ET16</f>
        <v>0</v>
      </c>
      <c r="KO16" s="204">
        <f>LAC102_S_CSS!GS16+LAC102_S_PEI!EU16</f>
        <v>0</v>
      </c>
      <c r="KP16" s="207">
        <f>LAC102_S_CSS!GT16+LAC102_S_PEI!EV16</f>
        <v>0</v>
      </c>
      <c r="KQ16" s="208">
        <f>LAC102_S_CSS!GU16+LAC102_S_PEI!EW16</f>
        <v>0</v>
      </c>
      <c r="KR16" s="209">
        <f>LAC102_S_CSS!GV16+LAC102_S_PEI!EX16</f>
        <v>0</v>
      </c>
      <c r="KS16" s="209">
        <f>LAC102_S_CSS!GW16+LAC102_S_PEI!EY16</f>
        <v>0</v>
      </c>
      <c r="KT16" s="97"/>
      <c r="KU16" s="98"/>
      <c r="KV16" s="93"/>
      <c r="KW16" s="61"/>
      <c r="KX16" s="98"/>
      <c r="KY16" s="93"/>
      <c r="KZ16" s="61"/>
      <c r="LA16" s="99"/>
      <c r="LB16" s="60"/>
      <c r="LC16" s="102"/>
      <c r="LD16" s="185"/>
      <c r="LE16" s="186"/>
      <c r="LF16" s="182"/>
      <c r="LG16" s="304"/>
      <c r="LH16" s="327"/>
      <c r="LI16" s="186"/>
      <c r="LJ16" s="186"/>
      <c r="LK16" s="187"/>
      <c r="LL16" s="186"/>
      <c r="LM16" s="182"/>
      <c r="LN16" s="182"/>
      <c r="LO16" s="186"/>
      <c r="LP16" s="186"/>
      <c r="LQ16" s="188"/>
      <c r="LR16" s="189"/>
      <c r="LS16" s="97"/>
      <c r="LT16" s="98"/>
      <c r="LU16" s="93"/>
      <c r="LV16" s="61"/>
      <c r="LW16" s="98"/>
      <c r="LX16" s="93"/>
      <c r="LY16" s="61"/>
      <c r="LZ16" s="99"/>
      <c r="MA16" s="60"/>
      <c r="MB16" s="102"/>
      <c r="MC16" s="185"/>
      <c r="MD16" s="186"/>
      <c r="ME16" s="182"/>
      <c r="MF16" s="304"/>
      <c r="MG16" s="327"/>
      <c r="MH16" s="186"/>
      <c r="MI16" s="186"/>
      <c r="MJ16" s="187"/>
      <c r="MK16" s="186"/>
      <c r="ML16" s="182"/>
      <c r="MM16" s="182"/>
      <c r="MN16" s="186"/>
      <c r="MO16" s="186"/>
      <c r="MP16" s="188"/>
      <c r="MQ16" s="189"/>
      <c r="MR16" s="97"/>
      <c r="MS16" s="98"/>
      <c r="MT16" s="93"/>
      <c r="MU16" s="61"/>
      <c r="MV16" s="98"/>
      <c r="MW16" s="93"/>
      <c r="MX16" s="61"/>
      <c r="MY16" s="99"/>
      <c r="MZ16" s="60"/>
      <c r="NA16" s="102"/>
      <c r="NB16" s="185"/>
      <c r="NC16" s="186"/>
      <c r="ND16" s="182"/>
      <c r="NE16" s="304"/>
      <c r="NF16" s="327"/>
      <c r="NG16" s="186"/>
      <c r="NH16" s="186"/>
      <c r="NI16" s="187"/>
      <c r="NJ16" s="186"/>
      <c r="NK16" s="182"/>
      <c r="NL16" s="182"/>
      <c r="NM16" s="186"/>
      <c r="NN16" s="186"/>
      <c r="NO16" s="188"/>
      <c r="NP16" s="189"/>
      <c r="NQ16" s="97"/>
      <c r="NR16" s="98"/>
      <c r="NS16" s="93"/>
      <c r="NT16" s="61"/>
      <c r="NU16" s="98"/>
      <c r="NV16" s="93"/>
      <c r="NW16" s="61"/>
      <c r="NX16" s="99"/>
      <c r="NY16" s="60"/>
      <c r="NZ16" s="102"/>
      <c r="OA16" s="185"/>
      <c r="OB16" s="186"/>
      <c r="OC16" s="182"/>
      <c r="OD16" s="304"/>
      <c r="OE16" s="327"/>
      <c r="OF16" s="186"/>
      <c r="OG16" s="186"/>
      <c r="OH16" s="187"/>
      <c r="OI16" s="186"/>
      <c r="OJ16" s="182"/>
      <c r="OK16" s="182"/>
      <c r="OL16" s="186"/>
      <c r="OM16" s="186"/>
      <c r="ON16" s="188"/>
      <c r="OO16" s="189"/>
      <c r="OP16" s="97"/>
      <c r="OQ16" s="98"/>
      <c r="OR16" s="93"/>
      <c r="OS16" s="61"/>
      <c r="OT16" s="98"/>
      <c r="OU16" s="93"/>
      <c r="OV16" s="61"/>
      <c r="OW16" s="99"/>
      <c r="OX16" s="60"/>
      <c r="OY16" s="102"/>
      <c r="OZ16" s="185"/>
      <c r="PA16" s="186"/>
      <c r="PB16" s="182"/>
      <c r="PC16" s="304"/>
      <c r="PD16" s="327"/>
      <c r="PE16" s="186"/>
      <c r="PF16" s="186"/>
      <c r="PG16" s="187"/>
      <c r="PH16" s="186"/>
      <c r="PI16" s="182"/>
      <c r="PJ16" s="182"/>
      <c r="PK16" s="186"/>
      <c r="PL16" s="186"/>
      <c r="PM16" s="188"/>
      <c r="PN16" s="189"/>
      <c r="PO16" s="97"/>
      <c r="PP16" s="98"/>
      <c r="PQ16" s="93"/>
      <c r="PR16" s="61"/>
      <c r="PS16" s="98"/>
      <c r="PT16" s="93"/>
      <c r="PU16" s="61"/>
      <c r="PV16" s="99"/>
      <c r="PW16" s="60"/>
      <c r="PX16" s="102"/>
      <c r="PY16" s="185"/>
      <c r="PZ16" s="186"/>
      <c r="QA16" s="182"/>
      <c r="QB16" s="304"/>
      <c r="QC16" s="327"/>
      <c r="QD16" s="186"/>
      <c r="QE16" s="186"/>
      <c r="QF16" s="187"/>
      <c r="QG16" s="186"/>
      <c r="QH16" s="182"/>
      <c r="QI16" s="182"/>
      <c r="QJ16" s="186"/>
      <c r="QK16" s="186"/>
      <c r="QL16" s="188"/>
      <c r="QM16" s="189"/>
      <c r="QN16" s="97"/>
      <c r="QO16" s="98"/>
      <c r="QP16" s="93"/>
      <c r="QQ16" s="61"/>
      <c r="QR16" s="98"/>
      <c r="QS16" s="93"/>
      <c r="QT16" s="61"/>
      <c r="QU16" s="99"/>
      <c r="QV16" s="60"/>
      <c r="QW16" s="102"/>
      <c r="QX16" s="185"/>
      <c r="QY16" s="186"/>
      <c r="QZ16" s="182"/>
      <c r="RA16" s="304"/>
      <c r="RB16" s="327"/>
      <c r="RC16" s="186"/>
      <c r="RD16" s="186"/>
      <c r="RE16" s="187"/>
      <c r="RF16" s="186"/>
      <c r="RG16" s="182"/>
      <c r="RH16" s="182"/>
      <c r="RI16" s="186"/>
      <c r="RJ16" s="186"/>
      <c r="RK16" s="188"/>
      <c r="RL16" s="189"/>
      <c r="RM16" s="97"/>
      <c r="RN16" s="98"/>
      <c r="RO16" s="93"/>
      <c r="RP16" s="61"/>
      <c r="RQ16" s="98"/>
      <c r="RR16" s="93"/>
      <c r="RS16" s="61"/>
      <c r="RT16" s="99"/>
      <c r="RU16" s="60"/>
      <c r="RV16" s="102"/>
      <c r="RW16" s="185"/>
      <c r="RX16" s="186"/>
      <c r="RY16" s="182"/>
      <c r="RZ16" s="304"/>
      <c r="SA16" s="327"/>
      <c r="SB16" s="186"/>
      <c r="SC16" s="186"/>
      <c r="SD16" s="187"/>
      <c r="SE16" s="186"/>
      <c r="SF16" s="182"/>
      <c r="SG16" s="182"/>
      <c r="SH16" s="186"/>
      <c r="SI16" s="186"/>
      <c r="SJ16" s="188"/>
      <c r="SK16" s="189"/>
      <c r="SL16" s="97"/>
      <c r="SM16" s="98"/>
      <c r="SN16" s="93"/>
      <c r="SO16" s="61"/>
      <c r="SP16" s="98"/>
      <c r="SQ16" s="93"/>
      <c r="SR16" s="61"/>
      <c r="SS16" s="99"/>
      <c r="ST16" s="60"/>
      <c r="SU16" s="102"/>
      <c r="SV16" s="185"/>
      <c r="SW16" s="186"/>
      <c r="SX16" s="182"/>
      <c r="SY16" s="304"/>
      <c r="SZ16" s="327"/>
      <c r="TA16" s="186"/>
      <c r="TB16" s="186"/>
      <c r="TC16" s="187"/>
      <c r="TD16" s="186"/>
      <c r="TE16" s="182"/>
      <c r="TF16" s="182"/>
      <c r="TG16" s="186"/>
      <c r="TH16" s="186"/>
      <c r="TI16" s="188"/>
      <c r="TJ16" s="189"/>
      <c r="TK16" s="97"/>
      <c r="TL16" s="98"/>
      <c r="TM16" s="93"/>
      <c r="TN16" s="61"/>
      <c r="TO16" s="98"/>
      <c r="TP16" s="93"/>
      <c r="TQ16" s="61"/>
      <c r="TR16" s="99"/>
      <c r="TS16" s="60"/>
      <c r="TT16" s="102"/>
      <c r="TU16" s="185"/>
      <c r="TV16" s="186"/>
      <c r="TW16" s="182"/>
      <c r="TX16" s="304"/>
      <c r="TY16" s="327"/>
      <c r="TZ16" s="186"/>
      <c r="UA16" s="186"/>
      <c r="UB16" s="187"/>
      <c r="UC16" s="186"/>
      <c r="UD16" s="182"/>
      <c r="UE16" s="182"/>
      <c r="UF16" s="186"/>
      <c r="UG16" s="186"/>
      <c r="UH16" s="188"/>
      <c r="UI16" s="189"/>
      <c r="UJ16" s="97"/>
      <c r="UK16" s="98"/>
      <c r="UL16" s="93"/>
      <c r="UM16" s="61"/>
      <c r="UN16" s="98"/>
      <c r="UO16" s="93"/>
      <c r="UP16" s="61"/>
      <c r="UQ16" s="99"/>
      <c r="UR16" s="60"/>
      <c r="US16" s="102"/>
      <c r="UT16" s="185"/>
      <c r="UU16" s="186"/>
      <c r="UV16" s="182"/>
      <c r="UW16" s="304"/>
      <c r="UX16" s="327"/>
      <c r="UY16" s="186"/>
      <c r="UZ16" s="186"/>
      <c r="VA16" s="187"/>
      <c r="VB16" s="186"/>
      <c r="VC16" s="182"/>
      <c r="VD16" s="182"/>
      <c r="VE16" s="186"/>
      <c r="VF16" s="186"/>
      <c r="VG16" s="188"/>
      <c r="VH16" s="189"/>
      <c r="VI16" s="97"/>
      <c r="VJ16" s="98"/>
      <c r="VK16" s="93"/>
      <c r="VL16" s="61"/>
      <c r="VM16" s="98"/>
      <c r="VN16" s="93"/>
      <c r="VO16" s="61"/>
      <c r="VP16" s="99"/>
      <c r="VQ16" s="60"/>
      <c r="VR16" s="102"/>
      <c r="VS16" s="185"/>
      <c r="VT16" s="186"/>
      <c r="VU16" s="182"/>
      <c r="VV16" s="304"/>
      <c r="VW16" s="327"/>
      <c r="VX16" s="186"/>
      <c r="VY16" s="186"/>
      <c r="VZ16" s="187"/>
      <c r="WA16" s="186"/>
      <c r="WB16" s="182"/>
      <c r="WC16" s="182"/>
      <c r="WD16" s="186"/>
      <c r="WE16" s="186"/>
      <c r="WF16" s="188"/>
      <c r="WG16" s="189"/>
      <c r="WH16" s="97"/>
      <c r="WI16" s="98"/>
      <c r="WJ16" s="93"/>
      <c r="WK16" s="61"/>
      <c r="WL16" s="98"/>
      <c r="WM16" s="93"/>
      <c r="WN16" s="61"/>
      <c r="WO16" s="99"/>
      <c r="WP16" s="60"/>
      <c r="WQ16" s="102"/>
      <c r="WR16" s="185"/>
      <c r="WS16" s="186"/>
      <c r="WT16" s="182"/>
      <c r="WU16" s="304"/>
      <c r="WV16" s="327"/>
      <c r="WW16" s="186"/>
      <c r="WX16" s="186"/>
      <c r="WY16" s="187"/>
      <c r="WZ16" s="186"/>
      <c r="XA16" s="182"/>
      <c r="XB16" s="182"/>
      <c r="XC16" s="186"/>
      <c r="XD16" s="186"/>
      <c r="XE16" s="188"/>
      <c r="XF16" s="189"/>
      <c r="XG16" s="97"/>
      <c r="XH16" s="98"/>
      <c r="XI16" s="93"/>
      <c r="XJ16" s="61"/>
      <c r="XK16" s="98"/>
      <c r="XL16" s="93"/>
      <c r="XM16" s="61"/>
      <c r="XN16" s="99"/>
      <c r="XO16" s="60"/>
      <c r="XP16" s="102"/>
      <c r="XQ16" s="185"/>
      <c r="XR16" s="186"/>
      <c r="XS16" s="182"/>
      <c r="XT16" s="304"/>
      <c r="XU16" s="327"/>
      <c r="XV16" s="186"/>
      <c r="XW16" s="186"/>
      <c r="XX16" s="187"/>
      <c r="XY16" s="186"/>
      <c r="XZ16" s="182"/>
      <c r="YA16" s="182"/>
      <c r="YB16" s="186"/>
      <c r="YC16" s="186"/>
      <c r="YD16" s="188"/>
      <c r="YE16" s="189"/>
      <c r="YF16" s="97"/>
      <c r="YG16" s="98"/>
      <c r="YH16" s="93"/>
      <c r="YI16" s="61"/>
      <c r="YJ16" s="98"/>
      <c r="YK16" s="93"/>
      <c r="YL16" s="61"/>
      <c r="YM16" s="99"/>
      <c r="YN16" s="60"/>
      <c r="YO16" s="102"/>
      <c r="YP16" s="185"/>
      <c r="YQ16" s="186"/>
      <c r="YR16" s="182"/>
      <c r="YS16" s="304"/>
      <c r="YT16" s="327"/>
      <c r="YU16" s="186"/>
      <c r="YV16" s="186"/>
      <c r="YW16" s="187"/>
      <c r="YX16" s="186"/>
      <c r="YY16" s="182"/>
      <c r="YZ16" s="182"/>
      <c r="ZA16" s="186"/>
      <c r="ZB16" s="186"/>
      <c r="ZC16" s="188"/>
      <c r="ZD16" s="189"/>
      <c r="ZE16" s="97"/>
      <c r="ZF16" s="98"/>
      <c r="ZG16" s="93"/>
      <c r="ZH16" s="61"/>
      <c r="ZI16" s="98"/>
      <c r="ZJ16" s="93"/>
      <c r="ZK16" s="61"/>
      <c r="ZL16" s="99"/>
      <c r="ZM16" s="60"/>
      <c r="ZN16" s="102"/>
      <c r="ZO16" s="185"/>
      <c r="ZP16" s="186"/>
      <c r="ZQ16" s="182"/>
      <c r="ZR16" s="304"/>
      <c r="ZS16" s="327"/>
      <c r="ZT16" s="186"/>
      <c r="ZU16" s="186"/>
      <c r="ZV16" s="187"/>
      <c r="ZW16" s="186"/>
      <c r="ZX16" s="182"/>
      <c r="ZY16" s="182"/>
      <c r="ZZ16" s="186"/>
      <c r="AAA16" s="186"/>
      <c r="AAB16" s="188"/>
      <c r="AAC16" s="189"/>
      <c r="AAD16" s="97"/>
      <c r="AAE16" s="98"/>
      <c r="AAF16" s="93"/>
      <c r="AAG16" s="61"/>
      <c r="AAH16" s="98"/>
      <c r="AAI16" s="93"/>
      <c r="AAJ16" s="61"/>
      <c r="AAK16" s="99"/>
      <c r="AAL16" s="60"/>
      <c r="AAM16" s="102"/>
      <c r="AAN16" s="185"/>
      <c r="AAO16" s="186"/>
      <c r="AAP16" s="182"/>
      <c r="AAQ16" s="304"/>
      <c r="AAR16" s="327"/>
      <c r="AAS16" s="186"/>
      <c r="AAT16" s="186"/>
      <c r="AAU16" s="187"/>
      <c r="AAV16" s="186"/>
      <c r="AAW16" s="182"/>
      <c r="AAX16" s="182"/>
      <c r="AAY16" s="186"/>
      <c r="AAZ16" s="186"/>
      <c r="ABA16" s="188"/>
      <c r="ABB16" s="189"/>
      <c r="ABC16" s="97"/>
      <c r="ABD16" s="98"/>
      <c r="ABE16" s="93"/>
      <c r="ABF16" s="61"/>
      <c r="ABG16" s="98"/>
      <c r="ABH16" s="93"/>
      <c r="ABI16" s="61"/>
      <c r="ABJ16" s="99"/>
      <c r="ABK16" s="60"/>
      <c r="ABL16" s="102"/>
      <c r="ABM16" s="185"/>
      <c r="ABN16" s="186"/>
      <c r="ABO16" s="182"/>
      <c r="ABP16" s="304"/>
      <c r="ABQ16" s="327"/>
      <c r="ABR16" s="186"/>
      <c r="ABS16" s="186"/>
      <c r="ABT16" s="187"/>
      <c r="ABU16" s="186"/>
      <c r="ABV16" s="182"/>
      <c r="ABW16" s="182"/>
      <c r="ABX16" s="186"/>
      <c r="ABY16" s="186"/>
      <c r="ABZ16" s="188"/>
      <c r="ACA16" s="189"/>
      <c r="ACB16" s="97"/>
      <c r="ACC16" s="98"/>
      <c r="ACD16" s="93"/>
      <c r="ACE16" s="61"/>
      <c r="ACF16" s="98"/>
      <c r="ACG16" s="93"/>
      <c r="ACH16" s="61"/>
      <c r="ACI16" s="99"/>
      <c r="ACJ16" s="60"/>
      <c r="ACK16" s="102"/>
      <c r="ACL16" s="185"/>
      <c r="ACM16" s="186"/>
      <c r="ACN16" s="182"/>
      <c r="ACO16" s="304"/>
      <c r="ACP16" s="327"/>
      <c r="ACQ16" s="186"/>
      <c r="ACR16" s="186"/>
      <c r="ACS16" s="187"/>
      <c r="ACT16" s="186"/>
      <c r="ACU16" s="182"/>
      <c r="ACV16" s="182"/>
      <c r="ACW16" s="186"/>
      <c r="ACX16" s="186"/>
      <c r="ACY16" s="188"/>
      <c r="ACZ16" s="189"/>
      <c r="ADA16" s="97"/>
      <c r="ADB16" s="98"/>
      <c r="ADC16" s="93"/>
      <c r="ADD16" s="61"/>
      <c r="ADE16" s="98"/>
      <c r="ADF16" s="93"/>
      <c r="ADG16" s="61"/>
      <c r="ADH16" s="99"/>
      <c r="ADI16" s="60"/>
      <c r="ADJ16" s="102"/>
      <c r="ADK16" s="185"/>
      <c r="ADL16" s="186"/>
      <c r="ADM16" s="182"/>
      <c r="ADN16" s="304"/>
      <c r="ADO16" s="327"/>
      <c r="ADP16" s="186"/>
      <c r="ADQ16" s="186"/>
      <c r="ADR16" s="187"/>
      <c r="ADS16" s="186"/>
      <c r="ADT16" s="182"/>
      <c r="ADU16" s="182"/>
      <c r="ADV16" s="186"/>
      <c r="ADW16" s="186"/>
      <c r="ADX16" s="188"/>
      <c r="ADY16" s="189"/>
      <c r="ADZ16" s="123"/>
      <c r="AEA16" s="123"/>
      <c r="AEB16" s="123"/>
      <c r="AEC16" s="123"/>
      <c r="AED16" s="123"/>
      <c r="AEE16" s="123"/>
      <c r="AEF16" s="123"/>
      <c r="AEG16" s="123"/>
      <c r="AEH16" s="126">
        <f t="shared" ref="AEH16:AEH79" si="831">SUM(F16,AE16,BD16,CC16,DB16,EA16,FY16,HW16,IV16,JU16,KT16,LS16,ACB16,ADA16,GX16,MR16,EZ16,ABC16,NQ16,OP16,PO16,QN16,RM16,SL16,TK16,UJ16,VI16,WH16,XG16,YF16,AAD16,ZE16)</f>
        <v>0</v>
      </c>
      <c r="AEI16" s="127">
        <f t="shared" ref="AEI16:AEI79" si="832">SUM(G16,AF16,BE16,CD16,DC16,EB16,FZ16,HX16,IW16,JV16,KU16,LT16,ACC16,ADB16,GY16,MS16,FA16,ABD16,NR16,OQ16,PP16,QO16,RN16,SM16,TL16,UK16,VJ16,WI16,XH16,YG16,AAE16,ZF16)</f>
        <v>0</v>
      </c>
      <c r="AEJ16" s="128">
        <f t="shared" ref="AEJ16:AEJ79" si="833">SUM(H16,AG16,BF16,CE16,DD16,EC16,GA16,HY16,IX16,JW16,KV16,LU16,ACD16,ADC16,GZ16,MT16,FB16,ABE16,NS16,OR16,PQ16,QP16,RO16,SN16,TM16,UL16,VK16,WJ16,XI16,YH16,AAF16,ZG16)</f>
        <v>0</v>
      </c>
      <c r="AEK16" s="129">
        <f t="shared" ref="AEK16:AEK79" si="834">SUM(I16,AH16,BG16,CF16,DE16,ED16,GB16,HZ16,IY16,JX16,KW16,LV16,ACE16,ADD16,HA16,MU16,FC16,ABF16,NT16,OS16,PR16,QQ16,RP16,SO16,TN16,UM16,VL16,WK16,XJ16,YI16,AAG16,ZH16)</f>
        <v>0</v>
      </c>
      <c r="AEL16" s="128">
        <f t="shared" ref="AEL16:AEL79" si="835">SUM(J16,AI16,BH16,CG16,DF16,EE16,GC16,IA16,IZ16,JY16,KX16,LW16,ACF16,ADE16,HB16,MV16,FD16,ABG16,NU16,OT16,PS16,QR16,RQ16,SP16,TO16,UN16,VM16,WL16,XK16,YJ16,AAH16,ZI16)</f>
        <v>0</v>
      </c>
      <c r="AEM16" s="130">
        <f t="shared" ref="AEM16:AEM79" si="836">SUM(K16,AJ16,BI16,CH16,DG16,EF16,GD16,IB16,JA16,JZ16,KY16,LX16,ACG16,ADF16,HC16,MW16,FE16,ABH16,NV16,OU16,PT16,QS16,RR16,SQ16,TP16,UO16,VN16,WM16,XL16,YK16,AAI16,ZJ16)</f>
        <v>0</v>
      </c>
      <c r="AEN16" s="131">
        <f t="shared" ref="AEN16:AEN79" si="837">SUM(L16,AK16,BJ16,CI16,DH16,EG16,GE16,IC16,JB16,KA16,KZ16,LY16,ACH16,ADG16,HD16,MX16,FF16,ABI16,NW16,OV16,PU16,QT16,RS16,SR16,TQ16,UP16,VO16,WN16,XM16,YL16,AAJ16,ZK16)</f>
        <v>0</v>
      </c>
      <c r="AEO16" s="131">
        <f t="shared" ref="AEO16:AEO79" si="838">SUM(M16,AL16,BK16,CJ16,DI16,EH16,GF16,ID16,JC16,KB16,LA16,LZ16,ACI16,ADH16,HE16,MY16,FG16,ABJ16,NX16,OW16,PV16,QU16,RT16,SS16,TR16,UQ16,VP16,WO16,XN16,YM16,AAK16,ZL16)</f>
        <v>0</v>
      </c>
      <c r="AEP16" s="132">
        <f t="shared" ref="AEP16:AEP79" si="839">SUM(N16,AM16,BL16,CK16,DJ16,EI16,GG16,IE16,JD16,KC16,LB16,MA16,ACJ16,ADI16,HF16,MZ16,FH16,ABK16,NY16,OX16,PW16,QV16,RU16,ST16,TS16,UR16,VQ16,WP16,XO16,YN16,AAL16,ZM16)</f>
        <v>0</v>
      </c>
      <c r="AEQ16" s="130">
        <f t="shared" ref="AEQ16:AEQ79" si="840">SUM(O16,AN16,BM16,CL16,DK16,EJ16,GH16,IF16,JE16,KD16,LC16,MB16,ACK16,ADJ16,HG16,NA16,FI16,ABL16,NZ16,OY16,PX16,QW16,RV16,SU16,TT16,US16,VR16,WQ16,XP16,YO16,AAM16,ZN16)</f>
        <v>0</v>
      </c>
      <c r="AER16" s="268">
        <f t="shared" ref="AER16:AER79" si="841">SUM(P16,AO16,BN16,CM16,DL16,EK16,GI16,IG16,JF16,KE16,LD16,MC16,ACL16,ADK16,HH16,NB16,FJ16,ABM16,OA16,OZ16,PY16,QX16,RW16,SV16,TU16,UT16,VS16,WR16,XQ16,YP16,AAN16,ZO16)</f>
        <v>0</v>
      </c>
      <c r="AES16" s="264">
        <f t="shared" ref="AES16:AES79" si="842">SUM(Q16,AP16,BO16,CN16,DM16,EL16,GJ16,IH16,JG16,KF16,LE16,MD16,ACM16,ADL16,HI16,NC16,FK16,ABN16,OB16,PA16,PZ16,QY16,RX16,SW16,TV16,UU16,VT16,WS16,XR16,YQ16,AAO16,ZP16)</f>
        <v>0</v>
      </c>
      <c r="AET16" s="265">
        <f t="shared" ref="AET16:AET79" si="843">SUM(R16,AQ16,BP16,CO16,DN16,EM16,GK16,II16,JH16,KG16,LF16,ME16,ACN16,ADM16,HJ16,ND16,FL16,ABO16,OC16,PB16,QA16,QZ16,RY16,SX16,TW16,UV16,VU16,WT16,XS16,YR16,AAP16,ZQ16)</f>
        <v>0</v>
      </c>
      <c r="AEU16" s="338">
        <f t="shared" ref="AEU16:AEU79" si="844">SUM(S16,AR16,BQ16,CP16,DO16,EN16,GL16,IJ16,JI16,KH16,LG16,MF16,ACO16,ADN16,HK16,NE16,FM16,ABP16,OD16,PC16,QB16,RA16,RZ16,SY16,TX16,UW16,VV16,WU16,XT16,YS16,AAQ16,ZR16)</f>
        <v>0</v>
      </c>
      <c r="AEV16" s="271">
        <f t="shared" ref="AEV16:AEV79" si="845">SUM(T16,AS16,BR16,CQ16,DP16,EO16,GM16,IK16,JJ16,KI16,LH16,MG16,ACP16,ADO16,HL16,NF16,FN16,ABQ16,OE16,PD16,QC16,RB16,SA16,SZ16,TY16,UX16,VW16,WV16,XU16,YT16,AAR16,ZS16)</f>
        <v>0</v>
      </c>
      <c r="AEW16" s="266">
        <f t="shared" ref="AEW16:AEW79" si="846">SUM(U16,AT16,BS16,CR16,DQ16,EP16,GN16,IL16,JK16,KJ16,LI16,MH16,ACQ16,ADP16,HM16,NG16,FO16,ABR16,OF16,PE16,QD16,RC16,SB16,TA16,TZ16,UY16,VX16,WW16,XV16,YU16,AAS16,ZT16)</f>
        <v>0</v>
      </c>
      <c r="AEX16" s="267">
        <f t="shared" ref="AEX16:AEX79" si="847">SUM(V16,AU16,BT16,CS16,DR16,EQ16,GO16,IM16,JL16,KK16,LJ16,MI16,ACR16,ADQ16,HN16,NH16,FP16,ABS16,OG16,PF16,QE16,RD16,SC16,TB16,UA16,UZ16,VY16,WX16,XW16,YV16,AAT16,ZU16)</f>
        <v>0</v>
      </c>
      <c r="AEY16" s="272">
        <f t="shared" ref="AEY16:AEY79" si="848">SUM(W16,AV16,BU16,CT16,DS16,ER16,GP16,IN16,JM16,KL16,LK16,MJ16,ACS16,ADR16,HO16,NI16,FQ16,ABT16,OH16,PG16,QF16,RE16,SD16,TC16,UB16,VA16,VZ16,WY16,XX16,YW16,AAU16,ZV16)</f>
        <v>0</v>
      </c>
      <c r="AEZ16" s="345">
        <f t="shared" ref="AEZ16:AEZ79" si="849">SUM(X16,AW16,BV16,CU16,DT16,ES16,GQ16,IO16,JN16,KM16,LL16,MK16,ACT16,ADS16,HP16,NJ16,FR16,ABU16,OI16,PH16,QG16,RF16,SE16,TD16,UC16,VB16,WA16,WZ16,XY16,YX16,AAV16,ZW16)</f>
        <v>0</v>
      </c>
      <c r="AFA16" s="339">
        <f t="shared" ref="AFA16:AFA79" si="850">SUM(Y16,AX16,BW16,CV16,DU16,ET16,GR16,IP16,JO16,KN16,LM16,ML16,ACU16,ADT16,HQ16,NK16,FS16,ABV16,OJ16,PI16,QH16,RG16,SF16,TE16,UD16,VC16,WB16,XA16,XZ16,YY16,AAW16,ZX16)</f>
        <v>0</v>
      </c>
      <c r="AFB16" s="273">
        <f t="shared" ref="AFB16:AFB79" si="851">SUM(Z16,AY16,BX16,CW16,DV16,EU16,GS16,IQ16,JP16,KO16,LN16,MM16,ACV16,ADU16,HR16,NL16,FT16,ABW16,OK16,PJ16,QI16,RH16,SG16,TF16,UE16,VD16,WC16,XB16,YA16,YZ16,AAX16,ZY16,ADZ16,AEA16,AEB16)</f>
        <v>0</v>
      </c>
      <c r="AFC16" s="267">
        <f t="shared" ref="AFC16:AFC79" si="852">SUM(AA16,AZ16,BY16,CX16,DW16,EV16,GT16,IR16,JQ16,KP16,LO16,MN16,ACW16,ADV16,HS16,NM16,FU16,ABX16,OL16,PK16,QJ16,RI16,SH16,TG16,UF16,VE16,WD16,XC16,YB16,ZA16,AAY16,ZZ16)</f>
        <v>0</v>
      </c>
      <c r="AFD16" s="270">
        <f t="shared" ref="AFD16:AFD79" si="853">SUM(AB16,BA16,BZ16,CY16,DX16,EW16,GU16,IS16,JR16,KQ16,LP16,MO16,ACX16,ADW16,HT16,NN16,FV16,ABY16,OM16,PL16,QK16,RJ16,SI16,TH16,UG16,VF16,WE16,XD16,YC16,ZB16,AAZ16,AAA16)</f>
        <v>0</v>
      </c>
      <c r="AFE16" s="268">
        <f t="shared" ref="AFE16:AFE79" si="854">SUM(AC16,BB16,CA16,CZ16,DY16,EX16,GV16,IT16,JS16,KR16,LQ16,MP16,ACY16,ADX16,HU16,NO16,FW16,ABZ16,ON16,PM16,QL16,RK16,SJ16,TI16,UH16,VG16,WF16,XE16,YD16,ZC16,ABA16,AAB16)</f>
        <v>0</v>
      </c>
      <c r="AFF16" s="272">
        <f t="shared" ref="AFF16:AFF79" si="855">SUM(AD16,BC16,CB16,DA16,DZ16,EY16,GW16,IU16,JT16,KS16,LR16,MQ16,ACZ16,ADY16,HV16,NP16,FX16,ACA16,OO16,PN16,QM16,RL16,SK16,TJ16,UI16,VH16,WG16,XF16,YE16,ZD16,ABB16,AAC16)</f>
        <v>0</v>
      </c>
    </row>
    <row r="17" spans="1:838" x14ac:dyDescent="0.3">
      <c r="A17" s="1" t="str">
        <f t="shared" si="827"/>
        <v/>
      </c>
      <c r="B17" s="53">
        <v>3</v>
      </c>
      <c r="C17" s="54"/>
      <c r="D17" s="55"/>
      <c r="E17" s="56"/>
      <c r="F17" s="97"/>
      <c r="G17" s="98"/>
      <c r="H17" s="93"/>
      <c r="I17" s="61"/>
      <c r="J17" s="98"/>
      <c r="K17" s="93"/>
      <c r="L17" s="61"/>
      <c r="M17" s="99"/>
      <c r="N17" s="99"/>
      <c r="O17" s="96"/>
      <c r="P17" s="185"/>
      <c r="Q17" s="186"/>
      <c r="R17" s="182"/>
      <c r="S17" s="304"/>
      <c r="T17" s="327"/>
      <c r="U17" s="186"/>
      <c r="V17" s="186"/>
      <c r="W17" s="187"/>
      <c r="X17" s="186"/>
      <c r="Y17" s="182"/>
      <c r="Z17" s="182"/>
      <c r="AA17" s="186"/>
      <c r="AB17" s="186"/>
      <c r="AC17" s="188"/>
      <c r="AD17" s="189"/>
      <c r="AE17" s="97"/>
      <c r="AF17" s="98"/>
      <c r="AG17" s="93"/>
      <c r="AH17" s="61"/>
      <c r="AI17" s="98"/>
      <c r="AJ17" s="93"/>
      <c r="AK17" s="61"/>
      <c r="AL17" s="99"/>
      <c r="AM17" s="99"/>
      <c r="AN17" s="96"/>
      <c r="AO17" s="185"/>
      <c r="AP17" s="186"/>
      <c r="AQ17" s="182"/>
      <c r="AR17" s="304"/>
      <c r="AS17" s="327"/>
      <c r="AT17" s="186"/>
      <c r="AU17" s="186"/>
      <c r="AV17" s="187"/>
      <c r="AW17" s="186"/>
      <c r="AX17" s="182"/>
      <c r="AY17" s="182"/>
      <c r="AZ17" s="186"/>
      <c r="BA17" s="186"/>
      <c r="BB17" s="188"/>
      <c r="BC17" s="189"/>
      <c r="BD17" s="97"/>
      <c r="BE17" s="98"/>
      <c r="BF17" s="93"/>
      <c r="BG17" s="61"/>
      <c r="BH17" s="98"/>
      <c r="BI17" s="93"/>
      <c r="BJ17" s="61"/>
      <c r="BK17" s="99"/>
      <c r="BL17" s="99"/>
      <c r="BM17" s="96"/>
      <c r="BN17" s="185"/>
      <c r="BO17" s="186"/>
      <c r="BP17" s="182"/>
      <c r="BQ17" s="304"/>
      <c r="BR17" s="327"/>
      <c r="BS17" s="186"/>
      <c r="BT17" s="186"/>
      <c r="BU17" s="187"/>
      <c r="BV17" s="186"/>
      <c r="BW17" s="182"/>
      <c r="BX17" s="182"/>
      <c r="BY17" s="186"/>
      <c r="BZ17" s="186"/>
      <c r="CA17" s="188"/>
      <c r="CB17" s="189"/>
      <c r="CC17" s="97"/>
      <c r="CD17" s="98"/>
      <c r="CE17" s="93"/>
      <c r="CF17" s="61"/>
      <c r="CG17" s="98"/>
      <c r="CH17" s="93"/>
      <c r="CI17" s="61"/>
      <c r="CJ17" s="99"/>
      <c r="CK17" s="99"/>
      <c r="CL17" s="96"/>
      <c r="CM17" s="185"/>
      <c r="CN17" s="186"/>
      <c r="CO17" s="182"/>
      <c r="CP17" s="304"/>
      <c r="CQ17" s="327"/>
      <c r="CR17" s="186"/>
      <c r="CS17" s="186"/>
      <c r="CT17" s="187"/>
      <c r="CU17" s="186"/>
      <c r="CV17" s="182"/>
      <c r="CW17" s="182"/>
      <c r="CX17" s="186"/>
      <c r="CY17" s="186"/>
      <c r="CZ17" s="188"/>
      <c r="DA17" s="189"/>
      <c r="DB17" s="97"/>
      <c r="DC17" s="98"/>
      <c r="DD17" s="93"/>
      <c r="DE17" s="61"/>
      <c r="DF17" s="98"/>
      <c r="DG17" s="93"/>
      <c r="DH17" s="61"/>
      <c r="DI17" s="99"/>
      <c r="DJ17" s="99"/>
      <c r="DK17" s="96"/>
      <c r="DL17" s="185"/>
      <c r="DM17" s="186"/>
      <c r="DN17" s="182"/>
      <c r="DO17" s="304"/>
      <c r="DP17" s="327"/>
      <c r="DQ17" s="186"/>
      <c r="DR17" s="186"/>
      <c r="DS17" s="187"/>
      <c r="DT17" s="186"/>
      <c r="DU17" s="182"/>
      <c r="DV17" s="182"/>
      <c r="DW17" s="186"/>
      <c r="DX17" s="186"/>
      <c r="DY17" s="188"/>
      <c r="DZ17" s="189"/>
      <c r="EA17" s="97"/>
      <c r="EB17" s="98"/>
      <c r="EC17" s="93"/>
      <c r="ED17" s="61"/>
      <c r="EE17" s="98"/>
      <c r="EF17" s="93"/>
      <c r="EG17" s="61"/>
      <c r="EH17" s="99"/>
      <c r="EI17" s="99"/>
      <c r="EJ17" s="96"/>
      <c r="EK17" s="185"/>
      <c r="EL17" s="186"/>
      <c r="EM17" s="182"/>
      <c r="EN17" s="304"/>
      <c r="EO17" s="327"/>
      <c r="EP17" s="186"/>
      <c r="EQ17" s="186"/>
      <c r="ER17" s="187"/>
      <c r="ES17" s="186"/>
      <c r="ET17" s="182"/>
      <c r="EU17" s="182"/>
      <c r="EV17" s="186"/>
      <c r="EW17" s="186"/>
      <c r="EX17" s="188"/>
      <c r="EY17" s="189"/>
      <c r="EZ17" s="97"/>
      <c r="FA17" s="98"/>
      <c r="FB17" s="93"/>
      <c r="FC17" s="61"/>
      <c r="FD17" s="98"/>
      <c r="FE17" s="93"/>
      <c r="FF17" s="61"/>
      <c r="FG17" s="99"/>
      <c r="FH17" s="99"/>
      <c r="FI17" s="96"/>
      <c r="FJ17" s="185"/>
      <c r="FK17" s="186"/>
      <c r="FL17" s="182"/>
      <c r="FM17" s="304"/>
      <c r="FN17" s="327"/>
      <c r="FO17" s="186"/>
      <c r="FP17" s="186"/>
      <c r="FQ17" s="187"/>
      <c r="FR17" s="186"/>
      <c r="FS17" s="182"/>
      <c r="FT17" s="182"/>
      <c r="FU17" s="186"/>
      <c r="FV17" s="186"/>
      <c r="FW17" s="188"/>
      <c r="FX17" s="189"/>
      <c r="FY17" s="97"/>
      <c r="FZ17" s="98"/>
      <c r="GA17" s="93"/>
      <c r="GB17" s="61"/>
      <c r="GC17" s="98"/>
      <c r="GD17" s="93"/>
      <c r="GE17" s="61"/>
      <c r="GF17" s="99"/>
      <c r="GG17" s="99"/>
      <c r="GH17" s="96"/>
      <c r="GI17" s="185"/>
      <c r="GJ17" s="186"/>
      <c r="GK17" s="182"/>
      <c r="GL17" s="304"/>
      <c r="GM17" s="327"/>
      <c r="GN17" s="186"/>
      <c r="GO17" s="186"/>
      <c r="GP17" s="187"/>
      <c r="GQ17" s="186"/>
      <c r="GR17" s="182"/>
      <c r="GS17" s="182"/>
      <c r="GT17" s="186"/>
      <c r="GU17" s="186"/>
      <c r="GV17" s="188"/>
      <c r="GW17" s="189"/>
      <c r="GX17" s="97"/>
      <c r="GY17" s="98"/>
      <c r="GZ17" s="93"/>
      <c r="HA17" s="61"/>
      <c r="HB17" s="98"/>
      <c r="HC17" s="93"/>
      <c r="HD17" s="61"/>
      <c r="HE17" s="99"/>
      <c r="HF17" s="99"/>
      <c r="HG17" s="96"/>
      <c r="HH17" s="185"/>
      <c r="HI17" s="186"/>
      <c r="HJ17" s="182"/>
      <c r="HK17" s="304"/>
      <c r="HL17" s="327"/>
      <c r="HM17" s="186"/>
      <c r="HN17" s="186"/>
      <c r="HO17" s="187"/>
      <c r="HP17" s="186"/>
      <c r="HQ17" s="182"/>
      <c r="HR17" s="182"/>
      <c r="HS17" s="186"/>
      <c r="HT17" s="186"/>
      <c r="HU17" s="188"/>
      <c r="HV17" s="189"/>
      <c r="HW17" s="97"/>
      <c r="HX17" s="98"/>
      <c r="HY17" s="93"/>
      <c r="HZ17" s="61"/>
      <c r="IA17" s="98"/>
      <c r="IB17" s="93"/>
      <c r="IC17" s="61"/>
      <c r="ID17" s="99"/>
      <c r="IE17" s="99"/>
      <c r="IF17" s="96"/>
      <c r="IG17" s="185"/>
      <c r="IH17" s="186"/>
      <c r="II17" s="182"/>
      <c r="IJ17" s="304"/>
      <c r="IK17" s="327"/>
      <c r="IL17" s="186"/>
      <c r="IM17" s="186"/>
      <c r="IN17" s="187"/>
      <c r="IO17" s="186"/>
      <c r="IP17" s="182"/>
      <c r="IQ17" s="182"/>
      <c r="IR17" s="186"/>
      <c r="IS17" s="186"/>
      <c r="IT17" s="188"/>
      <c r="IU17" s="189"/>
      <c r="IV17" s="97"/>
      <c r="IW17" s="98"/>
      <c r="IX17" s="93"/>
      <c r="IY17" s="61"/>
      <c r="IZ17" s="98"/>
      <c r="JA17" s="93"/>
      <c r="JB17" s="61"/>
      <c r="JC17" s="99"/>
      <c r="JD17" s="99"/>
      <c r="JE17" s="96"/>
      <c r="JF17" s="185"/>
      <c r="JG17" s="186"/>
      <c r="JH17" s="182"/>
      <c r="JI17" s="304"/>
      <c r="JJ17" s="327"/>
      <c r="JK17" s="186"/>
      <c r="JL17" s="186"/>
      <c r="JM17" s="187"/>
      <c r="JN17" s="186"/>
      <c r="JO17" s="182"/>
      <c r="JP17" s="182"/>
      <c r="JQ17" s="186"/>
      <c r="JR17" s="186"/>
      <c r="JS17" s="188"/>
      <c r="JT17" s="189"/>
      <c r="JU17" s="59">
        <f>LAC102_S_CSS!FY17+LAC102_S_PEI!EA17</f>
        <v>0</v>
      </c>
      <c r="JV17" s="190">
        <f>LAC102_S_CSS!FZ17+LAC102_S_PEI!EB17</f>
        <v>0</v>
      </c>
      <c r="JW17" s="191">
        <f>LAC102_S_CSS!GA17+LAC102_S_PEI!EC17</f>
        <v>0</v>
      </c>
      <c r="JX17" s="59">
        <f>LAC102_S_CSS!GB17+LAC102_S_PEI!ED17</f>
        <v>0</v>
      </c>
      <c r="JY17" s="190">
        <f>LAC102_S_CSS!GC17+LAC102_S_PEI!EE17</f>
        <v>0</v>
      </c>
      <c r="JZ17" s="191">
        <f>LAC102_S_CSS!GD17+LAC102_S_PEI!EF17</f>
        <v>0</v>
      </c>
      <c r="KA17" s="192">
        <f>LAC102_S_CSS!GE17+LAC102_S_PEI!EG17</f>
        <v>0</v>
      </c>
      <c r="KB17" s="193">
        <f>LAC102_S_CSS!GF17+LAC102_S_PEI!EH17</f>
        <v>0</v>
      </c>
      <c r="KC17" s="194">
        <f>LAC102_S_CSS!GG17+LAC102_S_PEI!EI17</f>
        <v>0</v>
      </c>
      <c r="KD17" s="194">
        <f>LAC102_S_CSS!GH17+LAC102_S_PEI!EJ17</f>
        <v>0</v>
      </c>
      <c r="KE17" s="204">
        <f>LAC102_S_CSS!GI17+LAC102_S_PEI!EK17</f>
        <v>0</v>
      </c>
      <c r="KF17" s="205">
        <f>LAC102_S_CSS!GJ17+LAC102_S_PEI!EL17</f>
        <v>0</v>
      </c>
      <c r="KG17" s="206">
        <f>LAC102_S_CSS!GK17+LAC102_S_PEI!EM17</f>
        <v>0</v>
      </c>
      <c r="KH17" s="204">
        <f>LAC102_S_CSS!GL17+LAC102_S_PEI!EN17</f>
        <v>0</v>
      </c>
      <c r="KI17" s="334">
        <f>LAC102_S_CSS!GM17+LAC102_S_PEI!EO17</f>
        <v>0</v>
      </c>
      <c r="KJ17" s="204">
        <f>LAC102_S_CSS!GN17+LAC102_S_PEI!EP17</f>
        <v>0</v>
      </c>
      <c r="KK17" s="206">
        <f>LAC102_S_CSS!GO17+LAC102_S_PEI!EQ17</f>
        <v>0</v>
      </c>
      <c r="KL17" s="334">
        <f>LAC102_S_CSS!GP17+LAC102_S_PEI!ER17</f>
        <v>0</v>
      </c>
      <c r="KM17" s="300">
        <f>LAC102_S_CSS!GQ17+LAC102_S_PEI!ES17</f>
        <v>0</v>
      </c>
      <c r="KN17" s="334">
        <f>LAC102_S_CSS!GR17+LAC102_S_PEI!ET17</f>
        <v>0</v>
      </c>
      <c r="KO17" s="204">
        <f>LAC102_S_CSS!GS17+LAC102_S_PEI!EU17</f>
        <v>0</v>
      </c>
      <c r="KP17" s="207">
        <f>LAC102_S_CSS!GT17+LAC102_S_PEI!EV17</f>
        <v>0</v>
      </c>
      <c r="KQ17" s="208">
        <f>LAC102_S_CSS!GU17+LAC102_S_PEI!EW17</f>
        <v>0</v>
      </c>
      <c r="KR17" s="209">
        <f>LAC102_S_CSS!GV17+LAC102_S_PEI!EX17</f>
        <v>0</v>
      </c>
      <c r="KS17" s="209">
        <f>LAC102_S_CSS!GW17+LAC102_S_PEI!EY17</f>
        <v>0</v>
      </c>
      <c r="KT17" s="97"/>
      <c r="KU17" s="98"/>
      <c r="KV17" s="93"/>
      <c r="KW17" s="61"/>
      <c r="KX17" s="98"/>
      <c r="KY17" s="93"/>
      <c r="KZ17" s="61"/>
      <c r="LA17" s="99"/>
      <c r="LB17" s="60"/>
      <c r="LC17" s="102"/>
      <c r="LD17" s="185"/>
      <c r="LE17" s="186"/>
      <c r="LF17" s="182"/>
      <c r="LG17" s="304"/>
      <c r="LH17" s="327"/>
      <c r="LI17" s="186"/>
      <c r="LJ17" s="186"/>
      <c r="LK17" s="187"/>
      <c r="LL17" s="186"/>
      <c r="LM17" s="182"/>
      <c r="LN17" s="182"/>
      <c r="LO17" s="186"/>
      <c r="LP17" s="186"/>
      <c r="LQ17" s="188"/>
      <c r="LR17" s="189"/>
      <c r="LS17" s="97"/>
      <c r="LT17" s="98"/>
      <c r="LU17" s="93"/>
      <c r="LV17" s="61"/>
      <c r="LW17" s="98"/>
      <c r="LX17" s="93"/>
      <c r="LY17" s="61"/>
      <c r="LZ17" s="99"/>
      <c r="MA17" s="60"/>
      <c r="MB17" s="102"/>
      <c r="MC17" s="185"/>
      <c r="MD17" s="186"/>
      <c r="ME17" s="182"/>
      <c r="MF17" s="304"/>
      <c r="MG17" s="327"/>
      <c r="MH17" s="186"/>
      <c r="MI17" s="186"/>
      <c r="MJ17" s="187"/>
      <c r="MK17" s="186"/>
      <c r="ML17" s="182"/>
      <c r="MM17" s="182"/>
      <c r="MN17" s="186"/>
      <c r="MO17" s="186"/>
      <c r="MP17" s="188"/>
      <c r="MQ17" s="189"/>
      <c r="MR17" s="97"/>
      <c r="MS17" s="98"/>
      <c r="MT17" s="93"/>
      <c r="MU17" s="61"/>
      <c r="MV17" s="98"/>
      <c r="MW17" s="93"/>
      <c r="MX17" s="61"/>
      <c r="MY17" s="99"/>
      <c r="MZ17" s="60"/>
      <c r="NA17" s="102"/>
      <c r="NB17" s="185"/>
      <c r="NC17" s="186"/>
      <c r="ND17" s="182"/>
      <c r="NE17" s="304"/>
      <c r="NF17" s="327"/>
      <c r="NG17" s="186"/>
      <c r="NH17" s="186"/>
      <c r="NI17" s="187"/>
      <c r="NJ17" s="186"/>
      <c r="NK17" s="182"/>
      <c r="NL17" s="182"/>
      <c r="NM17" s="186"/>
      <c r="NN17" s="186"/>
      <c r="NO17" s="188"/>
      <c r="NP17" s="189"/>
      <c r="NQ17" s="97"/>
      <c r="NR17" s="98"/>
      <c r="NS17" s="93"/>
      <c r="NT17" s="61"/>
      <c r="NU17" s="98"/>
      <c r="NV17" s="93"/>
      <c r="NW17" s="61"/>
      <c r="NX17" s="99"/>
      <c r="NY17" s="60"/>
      <c r="NZ17" s="102"/>
      <c r="OA17" s="185"/>
      <c r="OB17" s="186"/>
      <c r="OC17" s="182"/>
      <c r="OD17" s="304"/>
      <c r="OE17" s="327"/>
      <c r="OF17" s="186"/>
      <c r="OG17" s="186"/>
      <c r="OH17" s="187"/>
      <c r="OI17" s="186"/>
      <c r="OJ17" s="182"/>
      <c r="OK17" s="182"/>
      <c r="OL17" s="186"/>
      <c r="OM17" s="186"/>
      <c r="ON17" s="188"/>
      <c r="OO17" s="189"/>
      <c r="OP17" s="97"/>
      <c r="OQ17" s="98"/>
      <c r="OR17" s="93"/>
      <c r="OS17" s="61"/>
      <c r="OT17" s="98"/>
      <c r="OU17" s="93"/>
      <c r="OV17" s="61"/>
      <c r="OW17" s="99"/>
      <c r="OX17" s="60"/>
      <c r="OY17" s="102"/>
      <c r="OZ17" s="185"/>
      <c r="PA17" s="186"/>
      <c r="PB17" s="182"/>
      <c r="PC17" s="304"/>
      <c r="PD17" s="327"/>
      <c r="PE17" s="186"/>
      <c r="PF17" s="186"/>
      <c r="PG17" s="187"/>
      <c r="PH17" s="186"/>
      <c r="PI17" s="182"/>
      <c r="PJ17" s="182"/>
      <c r="PK17" s="186"/>
      <c r="PL17" s="186"/>
      <c r="PM17" s="188"/>
      <c r="PN17" s="189"/>
      <c r="PO17" s="97"/>
      <c r="PP17" s="98"/>
      <c r="PQ17" s="93"/>
      <c r="PR17" s="61"/>
      <c r="PS17" s="98"/>
      <c r="PT17" s="93"/>
      <c r="PU17" s="61"/>
      <c r="PV17" s="99"/>
      <c r="PW17" s="60"/>
      <c r="PX17" s="102"/>
      <c r="PY17" s="185"/>
      <c r="PZ17" s="186"/>
      <c r="QA17" s="182"/>
      <c r="QB17" s="304"/>
      <c r="QC17" s="327"/>
      <c r="QD17" s="186"/>
      <c r="QE17" s="186"/>
      <c r="QF17" s="187"/>
      <c r="QG17" s="186"/>
      <c r="QH17" s="182"/>
      <c r="QI17" s="182"/>
      <c r="QJ17" s="186"/>
      <c r="QK17" s="186"/>
      <c r="QL17" s="188"/>
      <c r="QM17" s="189"/>
      <c r="QN17" s="97"/>
      <c r="QO17" s="98"/>
      <c r="QP17" s="93"/>
      <c r="QQ17" s="61"/>
      <c r="QR17" s="98"/>
      <c r="QS17" s="93"/>
      <c r="QT17" s="61"/>
      <c r="QU17" s="99"/>
      <c r="QV17" s="60"/>
      <c r="QW17" s="102"/>
      <c r="QX17" s="185"/>
      <c r="QY17" s="186"/>
      <c r="QZ17" s="182"/>
      <c r="RA17" s="304"/>
      <c r="RB17" s="327"/>
      <c r="RC17" s="186"/>
      <c r="RD17" s="186"/>
      <c r="RE17" s="187"/>
      <c r="RF17" s="186"/>
      <c r="RG17" s="182"/>
      <c r="RH17" s="182"/>
      <c r="RI17" s="186"/>
      <c r="RJ17" s="186"/>
      <c r="RK17" s="188"/>
      <c r="RL17" s="189"/>
      <c r="RM17" s="97"/>
      <c r="RN17" s="98"/>
      <c r="RO17" s="93"/>
      <c r="RP17" s="61"/>
      <c r="RQ17" s="98"/>
      <c r="RR17" s="93"/>
      <c r="RS17" s="61"/>
      <c r="RT17" s="99"/>
      <c r="RU17" s="60"/>
      <c r="RV17" s="102"/>
      <c r="RW17" s="185"/>
      <c r="RX17" s="186"/>
      <c r="RY17" s="182"/>
      <c r="RZ17" s="304"/>
      <c r="SA17" s="327"/>
      <c r="SB17" s="186"/>
      <c r="SC17" s="186"/>
      <c r="SD17" s="187"/>
      <c r="SE17" s="186"/>
      <c r="SF17" s="182"/>
      <c r="SG17" s="182"/>
      <c r="SH17" s="186"/>
      <c r="SI17" s="186"/>
      <c r="SJ17" s="188"/>
      <c r="SK17" s="189"/>
      <c r="SL17" s="97"/>
      <c r="SM17" s="98"/>
      <c r="SN17" s="93"/>
      <c r="SO17" s="61"/>
      <c r="SP17" s="98"/>
      <c r="SQ17" s="93"/>
      <c r="SR17" s="61"/>
      <c r="SS17" s="99"/>
      <c r="ST17" s="60"/>
      <c r="SU17" s="102"/>
      <c r="SV17" s="185"/>
      <c r="SW17" s="186"/>
      <c r="SX17" s="182"/>
      <c r="SY17" s="304"/>
      <c r="SZ17" s="327"/>
      <c r="TA17" s="186"/>
      <c r="TB17" s="186"/>
      <c r="TC17" s="187"/>
      <c r="TD17" s="186"/>
      <c r="TE17" s="182"/>
      <c r="TF17" s="182"/>
      <c r="TG17" s="186"/>
      <c r="TH17" s="186"/>
      <c r="TI17" s="188"/>
      <c r="TJ17" s="189"/>
      <c r="TK17" s="97"/>
      <c r="TL17" s="98"/>
      <c r="TM17" s="93"/>
      <c r="TN17" s="61"/>
      <c r="TO17" s="98"/>
      <c r="TP17" s="93"/>
      <c r="TQ17" s="61"/>
      <c r="TR17" s="99"/>
      <c r="TS17" s="60"/>
      <c r="TT17" s="102"/>
      <c r="TU17" s="185"/>
      <c r="TV17" s="186"/>
      <c r="TW17" s="182"/>
      <c r="TX17" s="304"/>
      <c r="TY17" s="327"/>
      <c r="TZ17" s="186"/>
      <c r="UA17" s="186"/>
      <c r="UB17" s="187"/>
      <c r="UC17" s="186"/>
      <c r="UD17" s="182"/>
      <c r="UE17" s="182"/>
      <c r="UF17" s="186"/>
      <c r="UG17" s="186"/>
      <c r="UH17" s="188"/>
      <c r="UI17" s="189"/>
      <c r="UJ17" s="97"/>
      <c r="UK17" s="98"/>
      <c r="UL17" s="93"/>
      <c r="UM17" s="61"/>
      <c r="UN17" s="98"/>
      <c r="UO17" s="93"/>
      <c r="UP17" s="61"/>
      <c r="UQ17" s="99"/>
      <c r="UR17" s="60"/>
      <c r="US17" s="102"/>
      <c r="UT17" s="185"/>
      <c r="UU17" s="186"/>
      <c r="UV17" s="182"/>
      <c r="UW17" s="304"/>
      <c r="UX17" s="327"/>
      <c r="UY17" s="186"/>
      <c r="UZ17" s="186"/>
      <c r="VA17" s="187"/>
      <c r="VB17" s="186"/>
      <c r="VC17" s="182"/>
      <c r="VD17" s="182"/>
      <c r="VE17" s="186"/>
      <c r="VF17" s="186"/>
      <c r="VG17" s="188"/>
      <c r="VH17" s="189"/>
      <c r="VI17" s="97"/>
      <c r="VJ17" s="98"/>
      <c r="VK17" s="93"/>
      <c r="VL17" s="61"/>
      <c r="VM17" s="98"/>
      <c r="VN17" s="93"/>
      <c r="VO17" s="61"/>
      <c r="VP17" s="99"/>
      <c r="VQ17" s="60"/>
      <c r="VR17" s="102"/>
      <c r="VS17" s="185"/>
      <c r="VT17" s="186"/>
      <c r="VU17" s="182"/>
      <c r="VV17" s="304"/>
      <c r="VW17" s="327"/>
      <c r="VX17" s="186"/>
      <c r="VY17" s="186"/>
      <c r="VZ17" s="187"/>
      <c r="WA17" s="186"/>
      <c r="WB17" s="182"/>
      <c r="WC17" s="182"/>
      <c r="WD17" s="186"/>
      <c r="WE17" s="186"/>
      <c r="WF17" s="188"/>
      <c r="WG17" s="189"/>
      <c r="WH17" s="97"/>
      <c r="WI17" s="98"/>
      <c r="WJ17" s="93"/>
      <c r="WK17" s="61"/>
      <c r="WL17" s="98"/>
      <c r="WM17" s="93"/>
      <c r="WN17" s="61"/>
      <c r="WO17" s="99"/>
      <c r="WP17" s="60"/>
      <c r="WQ17" s="102"/>
      <c r="WR17" s="185"/>
      <c r="WS17" s="186"/>
      <c r="WT17" s="182"/>
      <c r="WU17" s="304"/>
      <c r="WV17" s="327"/>
      <c r="WW17" s="186"/>
      <c r="WX17" s="186"/>
      <c r="WY17" s="187"/>
      <c r="WZ17" s="186"/>
      <c r="XA17" s="182"/>
      <c r="XB17" s="182"/>
      <c r="XC17" s="186"/>
      <c r="XD17" s="186"/>
      <c r="XE17" s="188"/>
      <c r="XF17" s="189"/>
      <c r="XG17" s="97"/>
      <c r="XH17" s="98"/>
      <c r="XI17" s="93"/>
      <c r="XJ17" s="61"/>
      <c r="XK17" s="98"/>
      <c r="XL17" s="93"/>
      <c r="XM17" s="61"/>
      <c r="XN17" s="99"/>
      <c r="XO17" s="60"/>
      <c r="XP17" s="102"/>
      <c r="XQ17" s="185"/>
      <c r="XR17" s="186"/>
      <c r="XS17" s="182"/>
      <c r="XT17" s="304"/>
      <c r="XU17" s="327"/>
      <c r="XV17" s="186"/>
      <c r="XW17" s="186"/>
      <c r="XX17" s="187"/>
      <c r="XY17" s="186"/>
      <c r="XZ17" s="182"/>
      <c r="YA17" s="182"/>
      <c r="YB17" s="186"/>
      <c r="YC17" s="186"/>
      <c r="YD17" s="188"/>
      <c r="YE17" s="189"/>
      <c r="YF17" s="97"/>
      <c r="YG17" s="98"/>
      <c r="YH17" s="93"/>
      <c r="YI17" s="61"/>
      <c r="YJ17" s="98"/>
      <c r="YK17" s="93"/>
      <c r="YL17" s="61"/>
      <c r="YM17" s="99"/>
      <c r="YN17" s="60"/>
      <c r="YO17" s="102"/>
      <c r="YP17" s="185"/>
      <c r="YQ17" s="186"/>
      <c r="YR17" s="182"/>
      <c r="YS17" s="304"/>
      <c r="YT17" s="327"/>
      <c r="YU17" s="186"/>
      <c r="YV17" s="186"/>
      <c r="YW17" s="187"/>
      <c r="YX17" s="186"/>
      <c r="YY17" s="182"/>
      <c r="YZ17" s="182"/>
      <c r="ZA17" s="186"/>
      <c r="ZB17" s="186"/>
      <c r="ZC17" s="188"/>
      <c r="ZD17" s="189"/>
      <c r="ZE17" s="97"/>
      <c r="ZF17" s="98"/>
      <c r="ZG17" s="93"/>
      <c r="ZH17" s="61"/>
      <c r="ZI17" s="98"/>
      <c r="ZJ17" s="93"/>
      <c r="ZK17" s="61"/>
      <c r="ZL17" s="99"/>
      <c r="ZM17" s="60"/>
      <c r="ZN17" s="102"/>
      <c r="ZO17" s="185"/>
      <c r="ZP17" s="186"/>
      <c r="ZQ17" s="182"/>
      <c r="ZR17" s="304"/>
      <c r="ZS17" s="327"/>
      <c r="ZT17" s="186"/>
      <c r="ZU17" s="186"/>
      <c r="ZV17" s="187"/>
      <c r="ZW17" s="186"/>
      <c r="ZX17" s="182"/>
      <c r="ZY17" s="182"/>
      <c r="ZZ17" s="186"/>
      <c r="AAA17" s="186"/>
      <c r="AAB17" s="188"/>
      <c r="AAC17" s="189"/>
      <c r="AAD17" s="97"/>
      <c r="AAE17" s="98"/>
      <c r="AAF17" s="93"/>
      <c r="AAG17" s="61"/>
      <c r="AAH17" s="98"/>
      <c r="AAI17" s="93"/>
      <c r="AAJ17" s="61"/>
      <c r="AAK17" s="99"/>
      <c r="AAL17" s="60"/>
      <c r="AAM17" s="102"/>
      <c r="AAN17" s="185"/>
      <c r="AAO17" s="186"/>
      <c r="AAP17" s="182"/>
      <c r="AAQ17" s="304"/>
      <c r="AAR17" s="327"/>
      <c r="AAS17" s="186"/>
      <c r="AAT17" s="186"/>
      <c r="AAU17" s="187"/>
      <c r="AAV17" s="186"/>
      <c r="AAW17" s="182"/>
      <c r="AAX17" s="182"/>
      <c r="AAY17" s="186"/>
      <c r="AAZ17" s="186"/>
      <c r="ABA17" s="188"/>
      <c r="ABB17" s="189"/>
      <c r="ABC17" s="97"/>
      <c r="ABD17" s="98"/>
      <c r="ABE17" s="93"/>
      <c r="ABF17" s="61"/>
      <c r="ABG17" s="98"/>
      <c r="ABH17" s="93"/>
      <c r="ABI17" s="61"/>
      <c r="ABJ17" s="99"/>
      <c r="ABK17" s="60"/>
      <c r="ABL17" s="102"/>
      <c r="ABM17" s="185"/>
      <c r="ABN17" s="186"/>
      <c r="ABO17" s="182"/>
      <c r="ABP17" s="304"/>
      <c r="ABQ17" s="327"/>
      <c r="ABR17" s="186"/>
      <c r="ABS17" s="186"/>
      <c r="ABT17" s="187"/>
      <c r="ABU17" s="186"/>
      <c r="ABV17" s="182"/>
      <c r="ABW17" s="182"/>
      <c r="ABX17" s="186"/>
      <c r="ABY17" s="186"/>
      <c r="ABZ17" s="188"/>
      <c r="ACA17" s="189"/>
      <c r="ACB17" s="97"/>
      <c r="ACC17" s="98"/>
      <c r="ACD17" s="93"/>
      <c r="ACE17" s="61"/>
      <c r="ACF17" s="98"/>
      <c r="ACG17" s="93"/>
      <c r="ACH17" s="61"/>
      <c r="ACI17" s="99"/>
      <c r="ACJ17" s="60"/>
      <c r="ACK17" s="102"/>
      <c r="ACL17" s="185"/>
      <c r="ACM17" s="186"/>
      <c r="ACN17" s="182"/>
      <c r="ACO17" s="304"/>
      <c r="ACP17" s="327"/>
      <c r="ACQ17" s="186"/>
      <c r="ACR17" s="186"/>
      <c r="ACS17" s="187"/>
      <c r="ACT17" s="186"/>
      <c r="ACU17" s="182"/>
      <c r="ACV17" s="182"/>
      <c r="ACW17" s="186"/>
      <c r="ACX17" s="186"/>
      <c r="ACY17" s="188"/>
      <c r="ACZ17" s="189"/>
      <c r="ADA17" s="97"/>
      <c r="ADB17" s="98"/>
      <c r="ADC17" s="93"/>
      <c r="ADD17" s="61"/>
      <c r="ADE17" s="98"/>
      <c r="ADF17" s="93"/>
      <c r="ADG17" s="61"/>
      <c r="ADH17" s="99"/>
      <c r="ADI17" s="60"/>
      <c r="ADJ17" s="102"/>
      <c r="ADK17" s="185"/>
      <c r="ADL17" s="186"/>
      <c r="ADM17" s="182"/>
      <c r="ADN17" s="304"/>
      <c r="ADO17" s="327"/>
      <c r="ADP17" s="186"/>
      <c r="ADQ17" s="186"/>
      <c r="ADR17" s="187"/>
      <c r="ADS17" s="186"/>
      <c r="ADT17" s="182"/>
      <c r="ADU17" s="182"/>
      <c r="ADV17" s="186"/>
      <c r="ADW17" s="186"/>
      <c r="ADX17" s="188"/>
      <c r="ADY17" s="189"/>
      <c r="ADZ17" s="123"/>
      <c r="AEA17" s="123"/>
      <c r="AEB17" s="123"/>
      <c r="AEC17" s="123"/>
      <c r="AED17" s="123"/>
      <c r="AEE17" s="123"/>
      <c r="AEF17" s="123"/>
      <c r="AEG17" s="123"/>
      <c r="AEH17" s="126">
        <f t="shared" si="831"/>
        <v>0</v>
      </c>
      <c r="AEI17" s="127">
        <f t="shared" si="832"/>
        <v>0</v>
      </c>
      <c r="AEJ17" s="128">
        <f t="shared" si="833"/>
        <v>0</v>
      </c>
      <c r="AEK17" s="129">
        <f t="shared" si="834"/>
        <v>0</v>
      </c>
      <c r="AEL17" s="128">
        <f t="shared" si="835"/>
        <v>0</v>
      </c>
      <c r="AEM17" s="130">
        <f t="shared" si="836"/>
        <v>0</v>
      </c>
      <c r="AEN17" s="131">
        <f t="shared" si="837"/>
        <v>0</v>
      </c>
      <c r="AEO17" s="131">
        <f t="shared" si="838"/>
        <v>0</v>
      </c>
      <c r="AEP17" s="132">
        <f t="shared" si="839"/>
        <v>0</v>
      </c>
      <c r="AEQ17" s="130">
        <f t="shared" si="840"/>
        <v>0</v>
      </c>
      <c r="AER17" s="268">
        <f t="shared" si="841"/>
        <v>0</v>
      </c>
      <c r="AES17" s="264">
        <f t="shared" si="842"/>
        <v>0</v>
      </c>
      <c r="AET17" s="265">
        <f t="shared" si="843"/>
        <v>0</v>
      </c>
      <c r="AEU17" s="338">
        <f t="shared" si="844"/>
        <v>0</v>
      </c>
      <c r="AEV17" s="271">
        <f t="shared" si="845"/>
        <v>0</v>
      </c>
      <c r="AEW17" s="266">
        <f t="shared" si="846"/>
        <v>0</v>
      </c>
      <c r="AEX17" s="267">
        <f t="shared" si="847"/>
        <v>0</v>
      </c>
      <c r="AEY17" s="272">
        <f t="shared" si="848"/>
        <v>0</v>
      </c>
      <c r="AEZ17" s="345">
        <f t="shared" si="849"/>
        <v>0</v>
      </c>
      <c r="AFA17" s="339">
        <f t="shared" si="850"/>
        <v>0</v>
      </c>
      <c r="AFB17" s="273">
        <f t="shared" si="851"/>
        <v>0</v>
      </c>
      <c r="AFC17" s="267">
        <f t="shared" si="852"/>
        <v>0</v>
      </c>
      <c r="AFD17" s="270">
        <f t="shared" si="853"/>
        <v>0</v>
      </c>
      <c r="AFE17" s="268">
        <f t="shared" si="854"/>
        <v>0</v>
      </c>
      <c r="AFF17" s="272">
        <f t="shared" si="855"/>
        <v>0</v>
      </c>
    </row>
    <row r="18" spans="1:838" x14ac:dyDescent="0.3">
      <c r="A18" s="1" t="str">
        <f t="shared" si="827"/>
        <v/>
      </c>
      <c r="B18" s="53">
        <v>4</v>
      </c>
      <c r="C18" s="54"/>
      <c r="D18" s="55"/>
      <c r="E18" s="56"/>
      <c r="F18" s="97"/>
      <c r="G18" s="98"/>
      <c r="H18" s="93"/>
      <c r="I18" s="61"/>
      <c r="J18" s="98"/>
      <c r="K18" s="93"/>
      <c r="L18" s="61"/>
      <c r="M18" s="99"/>
      <c r="N18" s="99"/>
      <c r="O18" s="96"/>
      <c r="P18" s="185"/>
      <c r="Q18" s="186"/>
      <c r="R18" s="182"/>
      <c r="S18" s="304"/>
      <c r="T18" s="327"/>
      <c r="U18" s="186"/>
      <c r="V18" s="186"/>
      <c r="W18" s="187"/>
      <c r="X18" s="186"/>
      <c r="Y18" s="182"/>
      <c r="Z18" s="182"/>
      <c r="AA18" s="186"/>
      <c r="AB18" s="186"/>
      <c r="AC18" s="188"/>
      <c r="AD18" s="189"/>
      <c r="AE18" s="97"/>
      <c r="AF18" s="98"/>
      <c r="AG18" s="93"/>
      <c r="AH18" s="61"/>
      <c r="AI18" s="98"/>
      <c r="AJ18" s="93"/>
      <c r="AK18" s="61"/>
      <c r="AL18" s="99"/>
      <c r="AM18" s="99"/>
      <c r="AN18" s="96"/>
      <c r="AO18" s="185"/>
      <c r="AP18" s="186"/>
      <c r="AQ18" s="182"/>
      <c r="AR18" s="304"/>
      <c r="AS18" s="327"/>
      <c r="AT18" s="186"/>
      <c r="AU18" s="186"/>
      <c r="AV18" s="187"/>
      <c r="AW18" s="186"/>
      <c r="AX18" s="182"/>
      <c r="AY18" s="182"/>
      <c r="AZ18" s="186"/>
      <c r="BA18" s="186"/>
      <c r="BB18" s="188"/>
      <c r="BC18" s="189"/>
      <c r="BD18" s="97"/>
      <c r="BE18" s="98"/>
      <c r="BF18" s="93"/>
      <c r="BG18" s="61"/>
      <c r="BH18" s="98"/>
      <c r="BI18" s="93"/>
      <c r="BJ18" s="61"/>
      <c r="BK18" s="99"/>
      <c r="BL18" s="99"/>
      <c r="BM18" s="96"/>
      <c r="BN18" s="185"/>
      <c r="BO18" s="186"/>
      <c r="BP18" s="182"/>
      <c r="BQ18" s="304"/>
      <c r="BR18" s="327"/>
      <c r="BS18" s="186"/>
      <c r="BT18" s="186"/>
      <c r="BU18" s="187"/>
      <c r="BV18" s="186"/>
      <c r="BW18" s="182"/>
      <c r="BX18" s="182"/>
      <c r="BY18" s="186"/>
      <c r="BZ18" s="186"/>
      <c r="CA18" s="188"/>
      <c r="CB18" s="189"/>
      <c r="CC18" s="97"/>
      <c r="CD18" s="98"/>
      <c r="CE18" s="93"/>
      <c r="CF18" s="61"/>
      <c r="CG18" s="98"/>
      <c r="CH18" s="93"/>
      <c r="CI18" s="61"/>
      <c r="CJ18" s="99"/>
      <c r="CK18" s="99"/>
      <c r="CL18" s="96"/>
      <c r="CM18" s="185"/>
      <c r="CN18" s="186"/>
      <c r="CO18" s="182"/>
      <c r="CP18" s="304"/>
      <c r="CQ18" s="327"/>
      <c r="CR18" s="186"/>
      <c r="CS18" s="186"/>
      <c r="CT18" s="187"/>
      <c r="CU18" s="186"/>
      <c r="CV18" s="182"/>
      <c r="CW18" s="182"/>
      <c r="CX18" s="186"/>
      <c r="CY18" s="186"/>
      <c r="CZ18" s="188"/>
      <c r="DA18" s="189"/>
      <c r="DB18" s="97"/>
      <c r="DC18" s="98"/>
      <c r="DD18" s="93"/>
      <c r="DE18" s="61"/>
      <c r="DF18" s="98"/>
      <c r="DG18" s="93"/>
      <c r="DH18" s="61"/>
      <c r="DI18" s="99"/>
      <c r="DJ18" s="99"/>
      <c r="DK18" s="96"/>
      <c r="DL18" s="185"/>
      <c r="DM18" s="186"/>
      <c r="DN18" s="182"/>
      <c r="DO18" s="304"/>
      <c r="DP18" s="327"/>
      <c r="DQ18" s="186"/>
      <c r="DR18" s="186"/>
      <c r="DS18" s="187"/>
      <c r="DT18" s="186"/>
      <c r="DU18" s="182"/>
      <c r="DV18" s="182"/>
      <c r="DW18" s="186"/>
      <c r="DX18" s="186"/>
      <c r="DY18" s="188"/>
      <c r="DZ18" s="189"/>
      <c r="EA18" s="97"/>
      <c r="EB18" s="98"/>
      <c r="EC18" s="93"/>
      <c r="ED18" s="61"/>
      <c r="EE18" s="98"/>
      <c r="EF18" s="93"/>
      <c r="EG18" s="61"/>
      <c r="EH18" s="99"/>
      <c r="EI18" s="99"/>
      <c r="EJ18" s="96"/>
      <c r="EK18" s="185"/>
      <c r="EL18" s="186"/>
      <c r="EM18" s="182"/>
      <c r="EN18" s="304"/>
      <c r="EO18" s="327"/>
      <c r="EP18" s="186"/>
      <c r="EQ18" s="186"/>
      <c r="ER18" s="187"/>
      <c r="ES18" s="186"/>
      <c r="ET18" s="182"/>
      <c r="EU18" s="182"/>
      <c r="EV18" s="186"/>
      <c r="EW18" s="186"/>
      <c r="EX18" s="188"/>
      <c r="EY18" s="189"/>
      <c r="EZ18" s="97"/>
      <c r="FA18" s="98"/>
      <c r="FB18" s="93"/>
      <c r="FC18" s="61"/>
      <c r="FD18" s="98"/>
      <c r="FE18" s="93"/>
      <c r="FF18" s="61"/>
      <c r="FG18" s="99"/>
      <c r="FH18" s="99"/>
      <c r="FI18" s="96"/>
      <c r="FJ18" s="185"/>
      <c r="FK18" s="186"/>
      <c r="FL18" s="182"/>
      <c r="FM18" s="304"/>
      <c r="FN18" s="327"/>
      <c r="FO18" s="186"/>
      <c r="FP18" s="186"/>
      <c r="FQ18" s="187"/>
      <c r="FR18" s="186"/>
      <c r="FS18" s="182"/>
      <c r="FT18" s="182"/>
      <c r="FU18" s="186"/>
      <c r="FV18" s="186"/>
      <c r="FW18" s="188"/>
      <c r="FX18" s="189"/>
      <c r="FY18" s="97"/>
      <c r="FZ18" s="98"/>
      <c r="GA18" s="93"/>
      <c r="GB18" s="61"/>
      <c r="GC18" s="98"/>
      <c r="GD18" s="93"/>
      <c r="GE18" s="61"/>
      <c r="GF18" s="99"/>
      <c r="GG18" s="99"/>
      <c r="GH18" s="96"/>
      <c r="GI18" s="185"/>
      <c r="GJ18" s="186"/>
      <c r="GK18" s="182"/>
      <c r="GL18" s="304"/>
      <c r="GM18" s="327"/>
      <c r="GN18" s="186"/>
      <c r="GO18" s="186"/>
      <c r="GP18" s="187"/>
      <c r="GQ18" s="186"/>
      <c r="GR18" s="182"/>
      <c r="GS18" s="182"/>
      <c r="GT18" s="186"/>
      <c r="GU18" s="186"/>
      <c r="GV18" s="188"/>
      <c r="GW18" s="189"/>
      <c r="GX18" s="97"/>
      <c r="GY18" s="98"/>
      <c r="GZ18" s="93"/>
      <c r="HA18" s="61"/>
      <c r="HB18" s="98"/>
      <c r="HC18" s="93"/>
      <c r="HD18" s="61"/>
      <c r="HE18" s="99"/>
      <c r="HF18" s="99"/>
      <c r="HG18" s="96"/>
      <c r="HH18" s="185"/>
      <c r="HI18" s="186"/>
      <c r="HJ18" s="182"/>
      <c r="HK18" s="304"/>
      <c r="HL18" s="327"/>
      <c r="HM18" s="186"/>
      <c r="HN18" s="186"/>
      <c r="HO18" s="187"/>
      <c r="HP18" s="186"/>
      <c r="HQ18" s="182"/>
      <c r="HR18" s="182"/>
      <c r="HS18" s="186"/>
      <c r="HT18" s="186"/>
      <c r="HU18" s="188"/>
      <c r="HV18" s="189"/>
      <c r="HW18" s="97"/>
      <c r="HX18" s="98"/>
      <c r="HY18" s="93"/>
      <c r="HZ18" s="61"/>
      <c r="IA18" s="98"/>
      <c r="IB18" s="93"/>
      <c r="IC18" s="61"/>
      <c r="ID18" s="99"/>
      <c r="IE18" s="99"/>
      <c r="IF18" s="96"/>
      <c r="IG18" s="185"/>
      <c r="IH18" s="186"/>
      <c r="II18" s="182"/>
      <c r="IJ18" s="304"/>
      <c r="IK18" s="327"/>
      <c r="IL18" s="186"/>
      <c r="IM18" s="186"/>
      <c r="IN18" s="187"/>
      <c r="IO18" s="186"/>
      <c r="IP18" s="182"/>
      <c r="IQ18" s="182"/>
      <c r="IR18" s="186"/>
      <c r="IS18" s="186"/>
      <c r="IT18" s="188"/>
      <c r="IU18" s="189"/>
      <c r="IV18" s="97"/>
      <c r="IW18" s="98"/>
      <c r="IX18" s="93"/>
      <c r="IY18" s="61"/>
      <c r="IZ18" s="98"/>
      <c r="JA18" s="93"/>
      <c r="JB18" s="61"/>
      <c r="JC18" s="99"/>
      <c r="JD18" s="99"/>
      <c r="JE18" s="96"/>
      <c r="JF18" s="185"/>
      <c r="JG18" s="186"/>
      <c r="JH18" s="182"/>
      <c r="JI18" s="304"/>
      <c r="JJ18" s="327"/>
      <c r="JK18" s="186"/>
      <c r="JL18" s="186"/>
      <c r="JM18" s="187"/>
      <c r="JN18" s="186"/>
      <c r="JO18" s="182"/>
      <c r="JP18" s="182"/>
      <c r="JQ18" s="186"/>
      <c r="JR18" s="186"/>
      <c r="JS18" s="188"/>
      <c r="JT18" s="189"/>
      <c r="JU18" s="59">
        <f>LAC102_S_CSS!FY18+LAC102_S_PEI!EA18</f>
        <v>0</v>
      </c>
      <c r="JV18" s="190">
        <f>LAC102_S_CSS!FZ18+LAC102_S_PEI!EB18</f>
        <v>0</v>
      </c>
      <c r="JW18" s="191">
        <f>LAC102_S_CSS!GA18+LAC102_S_PEI!EC18</f>
        <v>0</v>
      </c>
      <c r="JX18" s="59">
        <f>LAC102_S_CSS!GB18+LAC102_S_PEI!ED18</f>
        <v>0</v>
      </c>
      <c r="JY18" s="190">
        <f>LAC102_S_CSS!GC18+LAC102_S_PEI!EE18</f>
        <v>0</v>
      </c>
      <c r="JZ18" s="191">
        <f>LAC102_S_CSS!GD18+LAC102_S_PEI!EF18</f>
        <v>0</v>
      </c>
      <c r="KA18" s="192">
        <f>LAC102_S_CSS!GE18+LAC102_S_PEI!EG18</f>
        <v>0</v>
      </c>
      <c r="KB18" s="193">
        <f>LAC102_S_CSS!GF18+LAC102_S_PEI!EH18</f>
        <v>0</v>
      </c>
      <c r="KC18" s="194">
        <f>LAC102_S_CSS!GG18+LAC102_S_PEI!EI18</f>
        <v>0</v>
      </c>
      <c r="KD18" s="194">
        <f>LAC102_S_CSS!GH18+LAC102_S_PEI!EJ18</f>
        <v>0</v>
      </c>
      <c r="KE18" s="204">
        <f>LAC102_S_CSS!GI18+LAC102_S_PEI!EK18</f>
        <v>0</v>
      </c>
      <c r="KF18" s="205">
        <f>LAC102_S_CSS!GJ18+LAC102_S_PEI!EL18</f>
        <v>0</v>
      </c>
      <c r="KG18" s="206">
        <f>LAC102_S_CSS!GK18+LAC102_S_PEI!EM18</f>
        <v>0</v>
      </c>
      <c r="KH18" s="204">
        <f>LAC102_S_CSS!GL18+LAC102_S_PEI!EN18</f>
        <v>0</v>
      </c>
      <c r="KI18" s="334">
        <f>LAC102_S_CSS!GM18+LAC102_S_PEI!EO18</f>
        <v>0</v>
      </c>
      <c r="KJ18" s="204">
        <f>LAC102_S_CSS!GN18+LAC102_S_PEI!EP18</f>
        <v>0</v>
      </c>
      <c r="KK18" s="206">
        <f>LAC102_S_CSS!GO18+LAC102_S_PEI!EQ18</f>
        <v>0</v>
      </c>
      <c r="KL18" s="334">
        <f>LAC102_S_CSS!GP18+LAC102_S_PEI!ER18</f>
        <v>0</v>
      </c>
      <c r="KM18" s="300">
        <f>LAC102_S_CSS!GQ18+LAC102_S_PEI!ES18</f>
        <v>0</v>
      </c>
      <c r="KN18" s="334">
        <f>LAC102_S_CSS!GR18+LAC102_S_PEI!ET18</f>
        <v>0</v>
      </c>
      <c r="KO18" s="204">
        <f>LAC102_S_CSS!GS18+LAC102_S_PEI!EU18</f>
        <v>0</v>
      </c>
      <c r="KP18" s="207">
        <f>LAC102_S_CSS!GT18+LAC102_S_PEI!EV18</f>
        <v>0</v>
      </c>
      <c r="KQ18" s="208">
        <f>LAC102_S_CSS!GU18+LAC102_S_PEI!EW18</f>
        <v>0</v>
      </c>
      <c r="KR18" s="209">
        <f>LAC102_S_CSS!GV18+LAC102_S_PEI!EX18</f>
        <v>0</v>
      </c>
      <c r="KS18" s="209">
        <f>LAC102_S_CSS!GW18+LAC102_S_PEI!EY18</f>
        <v>0</v>
      </c>
      <c r="KT18" s="97"/>
      <c r="KU18" s="98"/>
      <c r="KV18" s="93"/>
      <c r="KW18" s="61"/>
      <c r="KX18" s="98"/>
      <c r="KY18" s="93"/>
      <c r="KZ18" s="61"/>
      <c r="LA18" s="99"/>
      <c r="LB18" s="60"/>
      <c r="LC18" s="102"/>
      <c r="LD18" s="185"/>
      <c r="LE18" s="186"/>
      <c r="LF18" s="182"/>
      <c r="LG18" s="304"/>
      <c r="LH18" s="327"/>
      <c r="LI18" s="186"/>
      <c r="LJ18" s="186"/>
      <c r="LK18" s="187"/>
      <c r="LL18" s="186"/>
      <c r="LM18" s="182"/>
      <c r="LN18" s="182"/>
      <c r="LO18" s="186"/>
      <c r="LP18" s="186"/>
      <c r="LQ18" s="188"/>
      <c r="LR18" s="189"/>
      <c r="LS18" s="97"/>
      <c r="LT18" s="98"/>
      <c r="LU18" s="93"/>
      <c r="LV18" s="61"/>
      <c r="LW18" s="98"/>
      <c r="LX18" s="93"/>
      <c r="LY18" s="61"/>
      <c r="LZ18" s="99"/>
      <c r="MA18" s="60"/>
      <c r="MB18" s="102"/>
      <c r="MC18" s="185"/>
      <c r="MD18" s="186"/>
      <c r="ME18" s="182"/>
      <c r="MF18" s="304"/>
      <c r="MG18" s="327"/>
      <c r="MH18" s="186"/>
      <c r="MI18" s="186"/>
      <c r="MJ18" s="187"/>
      <c r="MK18" s="186"/>
      <c r="ML18" s="182"/>
      <c r="MM18" s="182"/>
      <c r="MN18" s="186"/>
      <c r="MO18" s="186"/>
      <c r="MP18" s="188"/>
      <c r="MQ18" s="189"/>
      <c r="MR18" s="97"/>
      <c r="MS18" s="98"/>
      <c r="MT18" s="93"/>
      <c r="MU18" s="61"/>
      <c r="MV18" s="98"/>
      <c r="MW18" s="93"/>
      <c r="MX18" s="61"/>
      <c r="MY18" s="99"/>
      <c r="MZ18" s="60"/>
      <c r="NA18" s="102"/>
      <c r="NB18" s="185"/>
      <c r="NC18" s="186"/>
      <c r="ND18" s="182"/>
      <c r="NE18" s="304"/>
      <c r="NF18" s="327"/>
      <c r="NG18" s="186"/>
      <c r="NH18" s="186"/>
      <c r="NI18" s="187"/>
      <c r="NJ18" s="186"/>
      <c r="NK18" s="182"/>
      <c r="NL18" s="182"/>
      <c r="NM18" s="186"/>
      <c r="NN18" s="186"/>
      <c r="NO18" s="188"/>
      <c r="NP18" s="189"/>
      <c r="NQ18" s="97"/>
      <c r="NR18" s="98"/>
      <c r="NS18" s="93"/>
      <c r="NT18" s="61"/>
      <c r="NU18" s="98"/>
      <c r="NV18" s="93"/>
      <c r="NW18" s="61"/>
      <c r="NX18" s="99"/>
      <c r="NY18" s="60"/>
      <c r="NZ18" s="102"/>
      <c r="OA18" s="185"/>
      <c r="OB18" s="186"/>
      <c r="OC18" s="182"/>
      <c r="OD18" s="304"/>
      <c r="OE18" s="327"/>
      <c r="OF18" s="186"/>
      <c r="OG18" s="186"/>
      <c r="OH18" s="187"/>
      <c r="OI18" s="186"/>
      <c r="OJ18" s="182"/>
      <c r="OK18" s="182"/>
      <c r="OL18" s="186"/>
      <c r="OM18" s="186"/>
      <c r="ON18" s="188"/>
      <c r="OO18" s="189"/>
      <c r="OP18" s="97"/>
      <c r="OQ18" s="98"/>
      <c r="OR18" s="93"/>
      <c r="OS18" s="61"/>
      <c r="OT18" s="98"/>
      <c r="OU18" s="93"/>
      <c r="OV18" s="61"/>
      <c r="OW18" s="99"/>
      <c r="OX18" s="60"/>
      <c r="OY18" s="102"/>
      <c r="OZ18" s="185"/>
      <c r="PA18" s="186"/>
      <c r="PB18" s="182"/>
      <c r="PC18" s="304"/>
      <c r="PD18" s="327"/>
      <c r="PE18" s="186"/>
      <c r="PF18" s="186"/>
      <c r="PG18" s="187"/>
      <c r="PH18" s="186"/>
      <c r="PI18" s="182"/>
      <c r="PJ18" s="182"/>
      <c r="PK18" s="186"/>
      <c r="PL18" s="186"/>
      <c r="PM18" s="188"/>
      <c r="PN18" s="189"/>
      <c r="PO18" s="97"/>
      <c r="PP18" s="98"/>
      <c r="PQ18" s="93"/>
      <c r="PR18" s="61"/>
      <c r="PS18" s="98"/>
      <c r="PT18" s="93"/>
      <c r="PU18" s="61"/>
      <c r="PV18" s="99"/>
      <c r="PW18" s="60"/>
      <c r="PX18" s="102"/>
      <c r="PY18" s="185"/>
      <c r="PZ18" s="186"/>
      <c r="QA18" s="182"/>
      <c r="QB18" s="304"/>
      <c r="QC18" s="327"/>
      <c r="QD18" s="186"/>
      <c r="QE18" s="186"/>
      <c r="QF18" s="187"/>
      <c r="QG18" s="186"/>
      <c r="QH18" s="182"/>
      <c r="QI18" s="182"/>
      <c r="QJ18" s="186"/>
      <c r="QK18" s="186"/>
      <c r="QL18" s="188"/>
      <c r="QM18" s="189"/>
      <c r="QN18" s="97"/>
      <c r="QO18" s="98"/>
      <c r="QP18" s="93"/>
      <c r="QQ18" s="61"/>
      <c r="QR18" s="98"/>
      <c r="QS18" s="93"/>
      <c r="QT18" s="61"/>
      <c r="QU18" s="99"/>
      <c r="QV18" s="60"/>
      <c r="QW18" s="102"/>
      <c r="QX18" s="185"/>
      <c r="QY18" s="186"/>
      <c r="QZ18" s="182"/>
      <c r="RA18" s="304"/>
      <c r="RB18" s="327"/>
      <c r="RC18" s="186"/>
      <c r="RD18" s="186"/>
      <c r="RE18" s="187"/>
      <c r="RF18" s="186"/>
      <c r="RG18" s="182"/>
      <c r="RH18" s="182"/>
      <c r="RI18" s="186"/>
      <c r="RJ18" s="186"/>
      <c r="RK18" s="188"/>
      <c r="RL18" s="189"/>
      <c r="RM18" s="97"/>
      <c r="RN18" s="98"/>
      <c r="RO18" s="93"/>
      <c r="RP18" s="61"/>
      <c r="RQ18" s="98"/>
      <c r="RR18" s="93"/>
      <c r="RS18" s="61"/>
      <c r="RT18" s="99"/>
      <c r="RU18" s="60"/>
      <c r="RV18" s="102"/>
      <c r="RW18" s="185"/>
      <c r="RX18" s="186"/>
      <c r="RY18" s="182"/>
      <c r="RZ18" s="304"/>
      <c r="SA18" s="327"/>
      <c r="SB18" s="186"/>
      <c r="SC18" s="186"/>
      <c r="SD18" s="187"/>
      <c r="SE18" s="186"/>
      <c r="SF18" s="182"/>
      <c r="SG18" s="182"/>
      <c r="SH18" s="186"/>
      <c r="SI18" s="186"/>
      <c r="SJ18" s="188"/>
      <c r="SK18" s="189"/>
      <c r="SL18" s="97"/>
      <c r="SM18" s="98"/>
      <c r="SN18" s="93"/>
      <c r="SO18" s="61"/>
      <c r="SP18" s="98"/>
      <c r="SQ18" s="93"/>
      <c r="SR18" s="61"/>
      <c r="SS18" s="99"/>
      <c r="ST18" s="60"/>
      <c r="SU18" s="102"/>
      <c r="SV18" s="185"/>
      <c r="SW18" s="186"/>
      <c r="SX18" s="182"/>
      <c r="SY18" s="304"/>
      <c r="SZ18" s="327"/>
      <c r="TA18" s="186"/>
      <c r="TB18" s="186"/>
      <c r="TC18" s="187"/>
      <c r="TD18" s="186"/>
      <c r="TE18" s="182"/>
      <c r="TF18" s="182"/>
      <c r="TG18" s="186"/>
      <c r="TH18" s="186"/>
      <c r="TI18" s="188"/>
      <c r="TJ18" s="189"/>
      <c r="TK18" s="97"/>
      <c r="TL18" s="98"/>
      <c r="TM18" s="93"/>
      <c r="TN18" s="61"/>
      <c r="TO18" s="98"/>
      <c r="TP18" s="93"/>
      <c r="TQ18" s="61"/>
      <c r="TR18" s="99"/>
      <c r="TS18" s="60"/>
      <c r="TT18" s="102"/>
      <c r="TU18" s="185"/>
      <c r="TV18" s="186"/>
      <c r="TW18" s="182"/>
      <c r="TX18" s="304"/>
      <c r="TY18" s="327"/>
      <c r="TZ18" s="186"/>
      <c r="UA18" s="186"/>
      <c r="UB18" s="187"/>
      <c r="UC18" s="186"/>
      <c r="UD18" s="182"/>
      <c r="UE18" s="182"/>
      <c r="UF18" s="186"/>
      <c r="UG18" s="186"/>
      <c r="UH18" s="188"/>
      <c r="UI18" s="189"/>
      <c r="UJ18" s="97"/>
      <c r="UK18" s="98"/>
      <c r="UL18" s="93"/>
      <c r="UM18" s="61"/>
      <c r="UN18" s="98"/>
      <c r="UO18" s="93"/>
      <c r="UP18" s="61"/>
      <c r="UQ18" s="99"/>
      <c r="UR18" s="60"/>
      <c r="US18" s="102"/>
      <c r="UT18" s="185"/>
      <c r="UU18" s="186"/>
      <c r="UV18" s="182"/>
      <c r="UW18" s="304"/>
      <c r="UX18" s="327"/>
      <c r="UY18" s="186"/>
      <c r="UZ18" s="186"/>
      <c r="VA18" s="187"/>
      <c r="VB18" s="186"/>
      <c r="VC18" s="182"/>
      <c r="VD18" s="182"/>
      <c r="VE18" s="186"/>
      <c r="VF18" s="186"/>
      <c r="VG18" s="188"/>
      <c r="VH18" s="189"/>
      <c r="VI18" s="97"/>
      <c r="VJ18" s="98"/>
      <c r="VK18" s="93"/>
      <c r="VL18" s="61"/>
      <c r="VM18" s="98"/>
      <c r="VN18" s="93"/>
      <c r="VO18" s="61"/>
      <c r="VP18" s="99"/>
      <c r="VQ18" s="60"/>
      <c r="VR18" s="102"/>
      <c r="VS18" s="185"/>
      <c r="VT18" s="186"/>
      <c r="VU18" s="182"/>
      <c r="VV18" s="304"/>
      <c r="VW18" s="327"/>
      <c r="VX18" s="186"/>
      <c r="VY18" s="186"/>
      <c r="VZ18" s="187"/>
      <c r="WA18" s="186"/>
      <c r="WB18" s="182"/>
      <c r="WC18" s="182"/>
      <c r="WD18" s="186"/>
      <c r="WE18" s="186"/>
      <c r="WF18" s="188"/>
      <c r="WG18" s="189"/>
      <c r="WH18" s="97"/>
      <c r="WI18" s="98"/>
      <c r="WJ18" s="93"/>
      <c r="WK18" s="61"/>
      <c r="WL18" s="98"/>
      <c r="WM18" s="93"/>
      <c r="WN18" s="61"/>
      <c r="WO18" s="99"/>
      <c r="WP18" s="60"/>
      <c r="WQ18" s="102"/>
      <c r="WR18" s="185"/>
      <c r="WS18" s="186"/>
      <c r="WT18" s="182"/>
      <c r="WU18" s="304"/>
      <c r="WV18" s="327"/>
      <c r="WW18" s="186"/>
      <c r="WX18" s="186"/>
      <c r="WY18" s="187"/>
      <c r="WZ18" s="186"/>
      <c r="XA18" s="182"/>
      <c r="XB18" s="182"/>
      <c r="XC18" s="186"/>
      <c r="XD18" s="186"/>
      <c r="XE18" s="188"/>
      <c r="XF18" s="189"/>
      <c r="XG18" s="97"/>
      <c r="XH18" s="98"/>
      <c r="XI18" s="93"/>
      <c r="XJ18" s="61"/>
      <c r="XK18" s="98"/>
      <c r="XL18" s="93"/>
      <c r="XM18" s="61"/>
      <c r="XN18" s="99"/>
      <c r="XO18" s="60"/>
      <c r="XP18" s="102"/>
      <c r="XQ18" s="185"/>
      <c r="XR18" s="186"/>
      <c r="XS18" s="182"/>
      <c r="XT18" s="304"/>
      <c r="XU18" s="327"/>
      <c r="XV18" s="186"/>
      <c r="XW18" s="186"/>
      <c r="XX18" s="187"/>
      <c r="XY18" s="186"/>
      <c r="XZ18" s="182"/>
      <c r="YA18" s="182"/>
      <c r="YB18" s="186"/>
      <c r="YC18" s="186"/>
      <c r="YD18" s="188"/>
      <c r="YE18" s="189"/>
      <c r="YF18" s="97"/>
      <c r="YG18" s="98"/>
      <c r="YH18" s="93"/>
      <c r="YI18" s="61"/>
      <c r="YJ18" s="98"/>
      <c r="YK18" s="93"/>
      <c r="YL18" s="61"/>
      <c r="YM18" s="99"/>
      <c r="YN18" s="60"/>
      <c r="YO18" s="102"/>
      <c r="YP18" s="185"/>
      <c r="YQ18" s="186"/>
      <c r="YR18" s="182"/>
      <c r="YS18" s="304"/>
      <c r="YT18" s="327"/>
      <c r="YU18" s="186"/>
      <c r="YV18" s="186"/>
      <c r="YW18" s="187"/>
      <c r="YX18" s="186"/>
      <c r="YY18" s="182"/>
      <c r="YZ18" s="182"/>
      <c r="ZA18" s="186"/>
      <c r="ZB18" s="186"/>
      <c r="ZC18" s="188"/>
      <c r="ZD18" s="189"/>
      <c r="ZE18" s="97"/>
      <c r="ZF18" s="98"/>
      <c r="ZG18" s="93"/>
      <c r="ZH18" s="61"/>
      <c r="ZI18" s="98"/>
      <c r="ZJ18" s="93"/>
      <c r="ZK18" s="61"/>
      <c r="ZL18" s="99"/>
      <c r="ZM18" s="60"/>
      <c r="ZN18" s="102"/>
      <c r="ZO18" s="185"/>
      <c r="ZP18" s="186"/>
      <c r="ZQ18" s="182"/>
      <c r="ZR18" s="304"/>
      <c r="ZS18" s="327"/>
      <c r="ZT18" s="186"/>
      <c r="ZU18" s="186"/>
      <c r="ZV18" s="187"/>
      <c r="ZW18" s="186"/>
      <c r="ZX18" s="182"/>
      <c r="ZY18" s="182"/>
      <c r="ZZ18" s="186"/>
      <c r="AAA18" s="186"/>
      <c r="AAB18" s="188"/>
      <c r="AAC18" s="189"/>
      <c r="AAD18" s="97"/>
      <c r="AAE18" s="98"/>
      <c r="AAF18" s="93"/>
      <c r="AAG18" s="61"/>
      <c r="AAH18" s="98"/>
      <c r="AAI18" s="93"/>
      <c r="AAJ18" s="61"/>
      <c r="AAK18" s="99"/>
      <c r="AAL18" s="60"/>
      <c r="AAM18" s="102"/>
      <c r="AAN18" s="185"/>
      <c r="AAO18" s="186"/>
      <c r="AAP18" s="182"/>
      <c r="AAQ18" s="304"/>
      <c r="AAR18" s="327"/>
      <c r="AAS18" s="186"/>
      <c r="AAT18" s="186"/>
      <c r="AAU18" s="187"/>
      <c r="AAV18" s="186"/>
      <c r="AAW18" s="182"/>
      <c r="AAX18" s="182"/>
      <c r="AAY18" s="186"/>
      <c r="AAZ18" s="186"/>
      <c r="ABA18" s="188"/>
      <c r="ABB18" s="189"/>
      <c r="ABC18" s="97"/>
      <c r="ABD18" s="98"/>
      <c r="ABE18" s="93"/>
      <c r="ABF18" s="61"/>
      <c r="ABG18" s="98"/>
      <c r="ABH18" s="93"/>
      <c r="ABI18" s="61"/>
      <c r="ABJ18" s="99"/>
      <c r="ABK18" s="60"/>
      <c r="ABL18" s="102"/>
      <c r="ABM18" s="185"/>
      <c r="ABN18" s="186"/>
      <c r="ABO18" s="182"/>
      <c r="ABP18" s="304"/>
      <c r="ABQ18" s="327"/>
      <c r="ABR18" s="186"/>
      <c r="ABS18" s="186"/>
      <c r="ABT18" s="187"/>
      <c r="ABU18" s="186"/>
      <c r="ABV18" s="182"/>
      <c r="ABW18" s="182"/>
      <c r="ABX18" s="186"/>
      <c r="ABY18" s="186"/>
      <c r="ABZ18" s="188"/>
      <c r="ACA18" s="189"/>
      <c r="ACB18" s="97"/>
      <c r="ACC18" s="98"/>
      <c r="ACD18" s="93"/>
      <c r="ACE18" s="61"/>
      <c r="ACF18" s="98"/>
      <c r="ACG18" s="93"/>
      <c r="ACH18" s="61"/>
      <c r="ACI18" s="99"/>
      <c r="ACJ18" s="60"/>
      <c r="ACK18" s="102"/>
      <c r="ACL18" s="185"/>
      <c r="ACM18" s="186"/>
      <c r="ACN18" s="182"/>
      <c r="ACO18" s="304"/>
      <c r="ACP18" s="327"/>
      <c r="ACQ18" s="186"/>
      <c r="ACR18" s="186"/>
      <c r="ACS18" s="187"/>
      <c r="ACT18" s="186"/>
      <c r="ACU18" s="182"/>
      <c r="ACV18" s="182"/>
      <c r="ACW18" s="186"/>
      <c r="ACX18" s="186"/>
      <c r="ACY18" s="188"/>
      <c r="ACZ18" s="189"/>
      <c r="ADA18" s="97"/>
      <c r="ADB18" s="98"/>
      <c r="ADC18" s="93"/>
      <c r="ADD18" s="61"/>
      <c r="ADE18" s="98"/>
      <c r="ADF18" s="93"/>
      <c r="ADG18" s="61"/>
      <c r="ADH18" s="99"/>
      <c r="ADI18" s="60"/>
      <c r="ADJ18" s="102"/>
      <c r="ADK18" s="185"/>
      <c r="ADL18" s="186"/>
      <c r="ADM18" s="182"/>
      <c r="ADN18" s="304"/>
      <c r="ADO18" s="327"/>
      <c r="ADP18" s="186"/>
      <c r="ADQ18" s="186"/>
      <c r="ADR18" s="187"/>
      <c r="ADS18" s="186"/>
      <c r="ADT18" s="182"/>
      <c r="ADU18" s="182"/>
      <c r="ADV18" s="186"/>
      <c r="ADW18" s="186"/>
      <c r="ADX18" s="188"/>
      <c r="ADY18" s="189"/>
      <c r="ADZ18" s="123"/>
      <c r="AEA18" s="123"/>
      <c r="AEB18" s="123"/>
      <c r="AEC18" s="123"/>
      <c r="AED18" s="123"/>
      <c r="AEE18" s="123"/>
      <c r="AEF18" s="123"/>
      <c r="AEG18" s="123"/>
      <c r="AEH18" s="126">
        <f t="shared" si="831"/>
        <v>0</v>
      </c>
      <c r="AEI18" s="127">
        <f t="shared" si="832"/>
        <v>0</v>
      </c>
      <c r="AEJ18" s="128">
        <f t="shared" si="833"/>
        <v>0</v>
      </c>
      <c r="AEK18" s="129">
        <f t="shared" si="834"/>
        <v>0</v>
      </c>
      <c r="AEL18" s="128">
        <f t="shared" si="835"/>
        <v>0</v>
      </c>
      <c r="AEM18" s="130">
        <f t="shared" si="836"/>
        <v>0</v>
      </c>
      <c r="AEN18" s="131">
        <f t="shared" si="837"/>
        <v>0</v>
      </c>
      <c r="AEO18" s="131">
        <f t="shared" si="838"/>
        <v>0</v>
      </c>
      <c r="AEP18" s="132">
        <f t="shared" si="839"/>
        <v>0</v>
      </c>
      <c r="AEQ18" s="130">
        <f t="shared" si="840"/>
        <v>0</v>
      </c>
      <c r="AER18" s="268">
        <f t="shared" si="841"/>
        <v>0</v>
      </c>
      <c r="AES18" s="264">
        <f t="shared" si="842"/>
        <v>0</v>
      </c>
      <c r="AET18" s="265">
        <f t="shared" si="843"/>
        <v>0</v>
      </c>
      <c r="AEU18" s="338">
        <f t="shared" si="844"/>
        <v>0</v>
      </c>
      <c r="AEV18" s="271">
        <f t="shared" si="845"/>
        <v>0</v>
      </c>
      <c r="AEW18" s="266">
        <f t="shared" si="846"/>
        <v>0</v>
      </c>
      <c r="AEX18" s="267">
        <f t="shared" si="847"/>
        <v>0</v>
      </c>
      <c r="AEY18" s="272">
        <f t="shared" si="848"/>
        <v>0</v>
      </c>
      <c r="AEZ18" s="345">
        <f t="shared" si="849"/>
        <v>0</v>
      </c>
      <c r="AFA18" s="339">
        <f t="shared" si="850"/>
        <v>0</v>
      </c>
      <c r="AFB18" s="273">
        <f t="shared" si="851"/>
        <v>0</v>
      </c>
      <c r="AFC18" s="267">
        <f t="shared" si="852"/>
        <v>0</v>
      </c>
      <c r="AFD18" s="270">
        <f t="shared" si="853"/>
        <v>0</v>
      </c>
      <c r="AFE18" s="268">
        <f t="shared" si="854"/>
        <v>0</v>
      </c>
      <c r="AFF18" s="272">
        <f t="shared" si="855"/>
        <v>0</v>
      </c>
    </row>
    <row r="19" spans="1:838" x14ac:dyDescent="0.3">
      <c r="A19" s="1" t="str">
        <f t="shared" si="827"/>
        <v/>
      </c>
      <c r="B19" s="53">
        <v>5</v>
      </c>
      <c r="C19" s="54"/>
      <c r="D19" s="55"/>
      <c r="E19" s="56"/>
      <c r="F19" s="97"/>
      <c r="G19" s="98"/>
      <c r="H19" s="93"/>
      <c r="I19" s="61"/>
      <c r="J19" s="98"/>
      <c r="K19" s="93"/>
      <c r="L19" s="61"/>
      <c r="M19" s="99"/>
      <c r="N19" s="99"/>
      <c r="O19" s="96"/>
      <c r="P19" s="185"/>
      <c r="Q19" s="186"/>
      <c r="R19" s="182"/>
      <c r="S19" s="304"/>
      <c r="T19" s="327"/>
      <c r="U19" s="186"/>
      <c r="V19" s="186"/>
      <c r="W19" s="187"/>
      <c r="X19" s="186"/>
      <c r="Y19" s="182"/>
      <c r="Z19" s="182"/>
      <c r="AA19" s="186"/>
      <c r="AB19" s="186"/>
      <c r="AC19" s="188"/>
      <c r="AD19" s="189"/>
      <c r="AE19" s="97"/>
      <c r="AF19" s="98"/>
      <c r="AG19" s="93"/>
      <c r="AH19" s="61"/>
      <c r="AI19" s="98"/>
      <c r="AJ19" s="93"/>
      <c r="AK19" s="61"/>
      <c r="AL19" s="99"/>
      <c r="AM19" s="99"/>
      <c r="AN19" s="96"/>
      <c r="AO19" s="185"/>
      <c r="AP19" s="186"/>
      <c r="AQ19" s="182"/>
      <c r="AR19" s="304"/>
      <c r="AS19" s="327"/>
      <c r="AT19" s="186"/>
      <c r="AU19" s="186"/>
      <c r="AV19" s="187"/>
      <c r="AW19" s="186"/>
      <c r="AX19" s="182"/>
      <c r="AY19" s="182"/>
      <c r="AZ19" s="186"/>
      <c r="BA19" s="186"/>
      <c r="BB19" s="188"/>
      <c r="BC19" s="189"/>
      <c r="BD19" s="97"/>
      <c r="BE19" s="98"/>
      <c r="BF19" s="93"/>
      <c r="BG19" s="61"/>
      <c r="BH19" s="98"/>
      <c r="BI19" s="93"/>
      <c r="BJ19" s="61"/>
      <c r="BK19" s="99"/>
      <c r="BL19" s="99"/>
      <c r="BM19" s="96"/>
      <c r="BN19" s="185"/>
      <c r="BO19" s="186"/>
      <c r="BP19" s="182"/>
      <c r="BQ19" s="304"/>
      <c r="BR19" s="327"/>
      <c r="BS19" s="186"/>
      <c r="BT19" s="186"/>
      <c r="BU19" s="187"/>
      <c r="BV19" s="186"/>
      <c r="BW19" s="182"/>
      <c r="BX19" s="182"/>
      <c r="BY19" s="186"/>
      <c r="BZ19" s="186"/>
      <c r="CA19" s="188"/>
      <c r="CB19" s="189"/>
      <c r="CC19" s="97"/>
      <c r="CD19" s="98"/>
      <c r="CE19" s="93"/>
      <c r="CF19" s="61"/>
      <c r="CG19" s="98"/>
      <c r="CH19" s="93"/>
      <c r="CI19" s="61"/>
      <c r="CJ19" s="99"/>
      <c r="CK19" s="99"/>
      <c r="CL19" s="96"/>
      <c r="CM19" s="185"/>
      <c r="CN19" s="186"/>
      <c r="CO19" s="182"/>
      <c r="CP19" s="304"/>
      <c r="CQ19" s="327"/>
      <c r="CR19" s="186"/>
      <c r="CS19" s="186"/>
      <c r="CT19" s="187"/>
      <c r="CU19" s="186"/>
      <c r="CV19" s="182"/>
      <c r="CW19" s="182"/>
      <c r="CX19" s="186"/>
      <c r="CY19" s="186"/>
      <c r="CZ19" s="188"/>
      <c r="DA19" s="189"/>
      <c r="DB19" s="97"/>
      <c r="DC19" s="98"/>
      <c r="DD19" s="93"/>
      <c r="DE19" s="61"/>
      <c r="DF19" s="98"/>
      <c r="DG19" s="93"/>
      <c r="DH19" s="61"/>
      <c r="DI19" s="99"/>
      <c r="DJ19" s="99"/>
      <c r="DK19" s="96"/>
      <c r="DL19" s="185"/>
      <c r="DM19" s="186"/>
      <c r="DN19" s="182"/>
      <c r="DO19" s="304"/>
      <c r="DP19" s="327"/>
      <c r="DQ19" s="186"/>
      <c r="DR19" s="186"/>
      <c r="DS19" s="187"/>
      <c r="DT19" s="186"/>
      <c r="DU19" s="182"/>
      <c r="DV19" s="182"/>
      <c r="DW19" s="186"/>
      <c r="DX19" s="186"/>
      <c r="DY19" s="188"/>
      <c r="DZ19" s="189"/>
      <c r="EA19" s="97"/>
      <c r="EB19" s="98"/>
      <c r="EC19" s="93"/>
      <c r="ED19" s="61"/>
      <c r="EE19" s="98"/>
      <c r="EF19" s="93"/>
      <c r="EG19" s="61"/>
      <c r="EH19" s="99"/>
      <c r="EI19" s="99"/>
      <c r="EJ19" s="96"/>
      <c r="EK19" s="185"/>
      <c r="EL19" s="186"/>
      <c r="EM19" s="182"/>
      <c r="EN19" s="304"/>
      <c r="EO19" s="327"/>
      <c r="EP19" s="186"/>
      <c r="EQ19" s="186"/>
      <c r="ER19" s="187"/>
      <c r="ES19" s="186"/>
      <c r="ET19" s="182"/>
      <c r="EU19" s="182"/>
      <c r="EV19" s="186"/>
      <c r="EW19" s="186"/>
      <c r="EX19" s="188"/>
      <c r="EY19" s="189"/>
      <c r="EZ19" s="97"/>
      <c r="FA19" s="98"/>
      <c r="FB19" s="93"/>
      <c r="FC19" s="61"/>
      <c r="FD19" s="98"/>
      <c r="FE19" s="93"/>
      <c r="FF19" s="61"/>
      <c r="FG19" s="99"/>
      <c r="FH19" s="99"/>
      <c r="FI19" s="96"/>
      <c r="FJ19" s="185"/>
      <c r="FK19" s="186"/>
      <c r="FL19" s="182"/>
      <c r="FM19" s="304"/>
      <c r="FN19" s="327"/>
      <c r="FO19" s="186"/>
      <c r="FP19" s="186"/>
      <c r="FQ19" s="187"/>
      <c r="FR19" s="186"/>
      <c r="FS19" s="182"/>
      <c r="FT19" s="182"/>
      <c r="FU19" s="186"/>
      <c r="FV19" s="186"/>
      <c r="FW19" s="188"/>
      <c r="FX19" s="189"/>
      <c r="FY19" s="97"/>
      <c r="FZ19" s="98"/>
      <c r="GA19" s="93"/>
      <c r="GB19" s="61"/>
      <c r="GC19" s="98"/>
      <c r="GD19" s="93"/>
      <c r="GE19" s="61"/>
      <c r="GF19" s="99"/>
      <c r="GG19" s="99"/>
      <c r="GH19" s="96"/>
      <c r="GI19" s="185"/>
      <c r="GJ19" s="186"/>
      <c r="GK19" s="182"/>
      <c r="GL19" s="304"/>
      <c r="GM19" s="327"/>
      <c r="GN19" s="186"/>
      <c r="GO19" s="186"/>
      <c r="GP19" s="187"/>
      <c r="GQ19" s="186"/>
      <c r="GR19" s="182"/>
      <c r="GS19" s="182"/>
      <c r="GT19" s="186"/>
      <c r="GU19" s="186"/>
      <c r="GV19" s="188"/>
      <c r="GW19" s="189"/>
      <c r="GX19" s="97"/>
      <c r="GY19" s="98"/>
      <c r="GZ19" s="93"/>
      <c r="HA19" s="61"/>
      <c r="HB19" s="98"/>
      <c r="HC19" s="93"/>
      <c r="HD19" s="61"/>
      <c r="HE19" s="99"/>
      <c r="HF19" s="99"/>
      <c r="HG19" s="96"/>
      <c r="HH19" s="185"/>
      <c r="HI19" s="186"/>
      <c r="HJ19" s="182"/>
      <c r="HK19" s="304"/>
      <c r="HL19" s="327"/>
      <c r="HM19" s="186"/>
      <c r="HN19" s="186"/>
      <c r="HO19" s="187"/>
      <c r="HP19" s="186"/>
      <c r="HQ19" s="182"/>
      <c r="HR19" s="182"/>
      <c r="HS19" s="186"/>
      <c r="HT19" s="186"/>
      <c r="HU19" s="188"/>
      <c r="HV19" s="189"/>
      <c r="HW19" s="97"/>
      <c r="HX19" s="98"/>
      <c r="HY19" s="93"/>
      <c r="HZ19" s="61"/>
      <c r="IA19" s="98"/>
      <c r="IB19" s="93"/>
      <c r="IC19" s="61"/>
      <c r="ID19" s="99"/>
      <c r="IE19" s="99"/>
      <c r="IF19" s="96"/>
      <c r="IG19" s="185"/>
      <c r="IH19" s="186"/>
      <c r="II19" s="182"/>
      <c r="IJ19" s="304"/>
      <c r="IK19" s="327"/>
      <c r="IL19" s="186"/>
      <c r="IM19" s="186"/>
      <c r="IN19" s="187"/>
      <c r="IO19" s="186"/>
      <c r="IP19" s="182"/>
      <c r="IQ19" s="182"/>
      <c r="IR19" s="186"/>
      <c r="IS19" s="186"/>
      <c r="IT19" s="188"/>
      <c r="IU19" s="189"/>
      <c r="IV19" s="97"/>
      <c r="IW19" s="98"/>
      <c r="IX19" s="93"/>
      <c r="IY19" s="61"/>
      <c r="IZ19" s="98"/>
      <c r="JA19" s="93"/>
      <c r="JB19" s="61"/>
      <c r="JC19" s="99"/>
      <c r="JD19" s="99"/>
      <c r="JE19" s="96"/>
      <c r="JF19" s="185"/>
      <c r="JG19" s="186"/>
      <c r="JH19" s="182"/>
      <c r="JI19" s="304"/>
      <c r="JJ19" s="327"/>
      <c r="JK19" s="186"/>
      <c r="JL19" s="186"/>
      <c r="JM19" s="187"/>
      <c r="JN19" s="186"/>
      <c r="JO19" s="182"/>
      <c r="JP19" s="182"/>
      <c r="JQ19" s="186"/>
      <c r="JR19" s="186"/>
      <c r="JS19" s="188"/>
      <c r="JT19" s="189"/>
      <c r="JU19" s="59">
        <f>LAC102_S_CSS!FY19+LAC102_S_PEI!EA19</f>
        <v>0</v>
      </c>
      <c r="JV19" s="190">
        <f>LAC102_S_CSS!FZ19+LAC102_S_PEI!EB19</f>
        <v>0</v>
      </c>
      <c r="JW19" s="191">
        <f>LAC102_S_CSS!GA19+LAC102_S_PEI!EC19</f>
        <v>0</v>
      </c>
      <c r="JX19" s="59">
        <f>LAC102_S_CSS!GB19+LAC102_S_PEI!ED19</f>
        <v>0</v>
      </c>
      <c r="JY19" s="190">
        <f>LAC102_S_CSS!GC19+LAC102_S_PEI!EE19</f>
        <v>0</v>
      </c>
      <c r="JZ19" s="191">
        <f>LAC102_S_CSS!GD19+LAC102_S_PEI!EF19</f>
        <v>0</v>
      </c>
      <c r="KA19" s="192">
        <f>LAC102_S_CSS!GE19+LAC102_S_PEI!EG19</f>
        <v>0</v>
      </c>
      <c r="KB19" s="193">
        <f>LAC102_S_CSS!GF19+LAC102_S_PEI!EH19</f>
        <v>0</v>
      </c>
      <c r="KC19" s="194">
        <f>LAC102_S_CSS!GG19+LAC102_S_PEI!EI19</f>
        <v>0</v>
      </c>
      <c r="KD19" s="194">
        <f>LAC102_S_CSS!GH19+LAC102_S_PEI!EJ19</f>
        <v>0</v>
      </c>
      <c r="KE19" s="204">
        <f>LAC102_S_CSS!GI19+LAC102_S_PEI!EK19</f>
        <v>0</v>
      </c>
      <c r="KF19" s="205">
        <f>LAC102_S_CSS!GJ19+LAC102_S_PEI!EL19</f>
        <v>0</v>
      </c>
      <c r="KG19" s="206">
        <f>LAC102_S_CSS!GK19+LAC102_S_PEI!EM19</f>
        <v>0</v>
      </c>
      <c r="KH19" s="204">
        <f>LAC102_S_CSS!GL19+LAC102_S_PEI!EN19</f>
        <v>0</v>
      </c>
      <c r="KI19" s="334">
        <f>LAC102_S_CSS!GM19+LAC102_S_PEI!EO19</f>
        <v>0</v>
      </c>
      <c r="KJ19" s="204">
        <f>LAC102_S_CSS!GN19+LAC102_S_PEI!EP19</f>
        <v>0</v>
      </c>
      <c r="KK19" s="206">
        <f>LAC102_S_CSS!GO19+LAC102_S_PEI!EQ19</f>
        <v>0</v>
      </c>
      <c r="KL19" s="334">
        <f>LAC102_S_CSS!GP19+LAC102_S_PEI!ER19</f>
        <v>0</v>
      </c>
      <c r="KM19" s="300">
        <f>LAC102_S_CSS!GQ19+LAC102_S_PEI!ES19</f>
        <v>0</v>
      </c>
      <c r="KN19" s="334">
        <f>LAC102_S_CSS!GR19+LAC102_S_PEI!ET19</f>
        <v>0</v>
      </c>
      <c r="KO19" s="204">
        <f>LAC102_S_CSS!GS19+LAC102_S_PEI!EU19</f>
        <v>0</v>
      </c>
      <c r="KP19" s="207">
        <f>LAC102_S_CSS!GT19+LAC102_S_PEI!EV19</f>
        <v>0</v>
      </c>
      <c r="KQ19" s="208">
        <f>LAC102_S_CSS!GU19+LAC102_S_PEI!EW19</f>
        <v>0</v>
      </c>
      <c r="KR19" s="209">
        <f>LAC102_S_CSS!GV19+LAC102_S_PEI!EX19</f>
        <v>0</v>
      </c>
      <c r="KS19" s="209">
        <f>LAC102_S_CSS!GW19+LAC102_S_PEI!EY19</f>
        <v>0</v>
      </c>
      <c r="KT19" s="97"/>
      <c r="KU19" s="98"/>
      <c r="KV19" s="93"/>
      <c r="KW19" s="61"/>
      <c r="KX19" s="98"/>
      <c r="KY19" s="93"/>
      <c r="KZ19" s="61"/>
      <c r="LA19" s="99"/>
      <c r="LB19" s="60"/>
      <c r="LC19" s="102"/>
      <c r="LD19" s="185"/>
      <c r="LE19" s="186"/>
      <c r="LF19" s="182"/>
      <c r="LG19" s="304"/>
      <c r="LH19" s="327"/>
      <c r="LI19" s="186"/>
      <c r="LJ19" s="186"/>
      <c r="LK19" s="187"/>
      <c r="LL19" s="186"/>
      <c r="LM19" s="182"/>
      <c r="LN19" s="182"/>
      <c r="LO19" s="186"/>
      <c r="LP19" s="186"/>
      <c r="LQ19" s="188"/>
      <c r="LR19" s="189"/>
      <c r="LS19" s="97"/>
      <c r="LT19" s="98"/>
      <c r="LU19" s="93"/>
      <c r="LV19" s="61"/>
      <c r="LW19" s="98"/>
      <c r="LX19" s="93"/>
      <c r="LY19" s="61"/>
      <c r="LZ19" s="99"/>
      <c r="MA19" s="60"/>
      <c r="MB19" s="102"/>
      <c r="MC19" s="185"/>
      <c r="MD19" s="186"/>
      <c r="ME19" s="182"/>
      <c r="MF19" s="304"/>
      <c r="MG19" s="327"/>
      <c r="MH19" s="186"/>
      <c r="MI19" s="186"/>
      <c r="MJ19" s="187"/>
      <c r="MK19" s="186"/>
      <c r="ML19" s="182"/>
      <c r="MM19" s="182"/>
      <c r="MN19" s="186"/>
      <c r="MO19" s="186"/>
      <c r="MP19" s="188"/>
      <c r="MQ19" s="189"/>
      <c r="MR19" s="97"/>
      <c r="MS19" s="98"/>
      <c r="MT19" s="93"/>
      <c r="MU19" s="61"/>
      <c r="MV19" s="98"/>
      <c r="MW19" s="93"/>
      <c r="MX19" s="61"/>
      <c r="MY19" s="99"/>
      <c r="MZ19" s="60"/>
      <c r="NA19" s="102"/>
      <c r="NB19" s="185"/>
      <c r="NC19" s="186"/>
      <c r="ND19" s="182"/>
      <c r="NE19" s="304"/>
      <c r="NF19" s="327"/>
      <c r="NG19" s="186"/>
      <c r="NH19" s="186"/>
      <c r="NI19" s="187"/>
      <c r="NJ19" s="186"/>
      <c r="NK19" s="182"/>
      <c r="NL19" s="182"/>
      <c r="NM19" s="186"/>
      <c r="NN19" s="186"/>
      <c r="NO19" s="188"/>
      <c r="NP19" s="189"/>
      <c r="NQ19" s="97"/>
      <c r="NR19" s="98"/>
      <c r="NS19" s="93"/>
      <c r="NT19" s="61"/>
      <c r="NU19" s="98"/>
      <c r="NV19" s="93"/>
      <c r="NW19" s="61"/>
      <c r="NX19" s="99"/>
      <c r="NY19" s="60"/>
      <c r="NZ19" s="102"/>
      <c r="OA19" s="185"/>
      <c r="OB19" s="186"/>
      <c r="OC19" s="182"/>
      <c r="OD19" s="304"/>
      <c r="OE19" s="327"/>
      <c r="OF19" s="186"/>
      <c r="OG19" s="186"/>
      <c r="OH19" s="187"/>
      <c r="OI19" s="186"/>
      <c r="OJ19" s="182"/>
      <c r="OK19" s="182"/>
      <c r="OL19" s="186"/>
      <c r="OM19" s="186"/>
      <c r="ON19" s="188"/>
      <c r="OO19" s="189"/>
      <c r="OP19" s="97"/>
      <c r="OQ19" s="98"/>
      <c r="OR19" s="93"/>
      <c r="OS19" s="61"/>
      <c r="OT19" s="98"/>
      <c r="OU19" s="93"/>
      <c r="OV19" s="61"/>
      <c r="OW19" s="99"/>
      <c r="OX19" s="60"/>
      <c r="OY19" s="102"/>
      <c r="OZ19" s="185"/>
      <c r="PA19" s="186"/>
      <c r="PB19" s="182"/>
      <c r="PC19" s="304"/>
      <c r="PD19" s="327"/>
      <c r="PE19" s="186"/>
      <c r="PF19" s="186"/>
      <c r="PG19" s="187"/>
      <c r="PH19" s="186"/>
      <c r="PI19" s="182"/>
      <c r="PJ19" s="182"/>
      <c r="PK19" s="186"/>
      <c r="PL19" s="186"/>
      <c r="PM19" s="188"/>
      <c r="PN19" s="189"/>
      <c r="PO19" s="97"/>
      <c r="PP19" s="98"/>
      <c r="PQ19" s="93"/>
      <c r="PR19" s="61"/>
      <c r="PS19" s="98"/>
      <c r="PT19" s="93"/>
      <c r="PU19" s="61"/>
      <c r="PV19" s="99"/>
      <c r="PW19" s="60"/>
      <c r="PX19" s="102"/>
      <c r="PY19" s="185"/>
      <c r="PZ19" s="186"/>
      <c r="QA19" s="182"/>
      <c r="QB19" s="304"/>
      <c r="QC19" s="327"/>
      <c r="QD19" s="186"/>
      <c r="QE19" s="186"/>
      <c r="QF19" s="187"/>
      <c r="QG19" s="186"/>
      <c r="QH19" s="182"/>
      <c r="QI19" s="182"/>
      <c r="QJ19" s="186"/>
      <c r="QK19" s="186"/>
      <c r="QL19" s="188"/>
      <c r="QM19" s="189"/>
      <c r="QN19" s="97"/>
      <c r="QO19" s="98"/>
      <c r="QP19" s="93"/>
      <c r="QQ19" s="61"/>
      <c r="QR19" s="98"/>
      <c r="QS19" s="93"/>
      <c r="QT19" s="61"/>
      <c r="QU19" s="99"/>
      <c r="QV19" s="60"/>
      <c r="QW19" s="102"/>
      <c r="QX19" s="185"/>
      <c r="QY19" s="186"/>
      <c r="QZ19" s="182"/>
      <c r="RA19" s="304"/>
      <c r="RB19" s="327"/>
      <c r="RC19" s="186"/>
      <c r="RD19" s="186"/>
      <c r="RE19" s="187"/>
      <c r="RF19" s="186"/>
      <c r="RG19" s="182"/>
      <c r="RH19" s="182"/>
      <c r="RI19" s="186"/>
      <c r="RJ19" s="186"/>
      <c r="RK19" s="188"/>
      <c r="RL19" s="189"/>
      <c r="RM19" s="97"/>
      <c r="RN19" s="98"/>
      <c r="RO19" s="93"/>
      <c r="RP19" s="61"/>
      <c r="RQ19" s="98"/>
      <c r="RR19" s="93"/>
      <c r="RS19" s="61"/>
      <c r="RT19" s="99"/>
      <c r="RU19" s="60"/>
      <c r="RV19" s="102"/>
      <c r="RW19" s="185"/>
      <c r="RX19" s="186"/>
      <c r="RY19" s="182"/>
      <c r="RZ19" s="304"/>
      <c r="SA19" s="327"/>
      <c r="SB19" s="186"/>
      <c r="SC19" s="186"/>
      <c r="SD19" s="187"/>
      <c r="SE19" s="186"/>
      <c r="SF19" s="182"/>
      <c r="SG19" s="182"/>
      <c r="SH19" s="186"/>
      <c r="SI19" s="186"/>
      <c r="SJ19" s="188"/>
      <c r="SK19" s="189"/>
      <c r="SL19" s="97"/>
      <c r="SM19" s="98"/>
      <c r="SN19" s="93"/>
      <c r="SO19" s="61"/>
      <c r="SP19" s="98"/>
      <c r="SQ19" s="93"/>
      <c r="SR19" s="61"/>
      <c r="SS19" s="99"/>
      <c r="ST19" s="60"/>
      <c r="SU19" s="102"/>
      <c r="SV19" s="185"/>
      <c r="SW19" s="186"/>
      <c r="SX19" s="182"/>
      <c r="SY19" s="304"/>
      <c r="SZ19" s="327"/>
      <c r="TA19" s="186"/>
      <c r="TB19" s="186"/>
      <c r="TC19" s="187"/>
      <c r="TD19" s="186"/>
      <c r="TE19" s="182"/>
      <c r="TF19" s="182"/>
      <c r="TG19" s="186"/>
      <c r="TH19" s="186"/>
      <c r="TI19" s="188"/>
      <c r="TJ19" s="189"/>
      <c r="TK19" s="97"/>
      <c r="TL19" s="98"/>
      <c r="TM19" s="93"/>
      <c r="TN19" s="61"/>
      <c r="TO19" s="98"/>
      <c r="TP19" s="93"/>
      <c r="TQ19" s="61"/>
      <c r="TR19" s="99"/>
      <c r="TS19" s="60"/>
      <c r="TT19" s="102"/>
      <c r="TU19" s="185"/>
      <c r="TV19" s="186"/>
      <c r="TW19" s="182"/>
      <c r="TX19" s="304"/>
      <c r="TY19" s="327"/>
      <c r="TZ19" s="186"/>
      <c r="UA19" s="186"/>
      <c r="UB19" s="187"/>
      <c r="UC19" s="186"/>
      <c r="UD19" s="182"/>
      <c r="UE19" s="182"/>
      <c r="UF19" s="186"/>
      <c r="UG19" s="186"/>
      <c r="UH19" s="188"/>
      <c r="UI19" s="189"/>
      <c r="UJ19" s="97"/>
      <c r="UK19" s="98"/>
      <c r="UL19" s="93"/>
      <c r="UM19" s="61"/>
      <c r="UN19" s="98"/>
      <c r="UO19" s="93"/>
      <c r="UP19" s="61"/>
      <c r="UQ19" s="99"/>
      <c r="UR19" s="60"/>
      <c r="US19" s="102"/>
      <c r="UT19" s="185"/>
      <c r="UU19" s="186"/>
      <c r="UV19" s="182"/>
      <c r="UW19" s="304"/>
      <c r="UX19" s="327"/>
      <c r="UY19" s="186"/>
      <c r="UZ19" s="186"/>
      <c r="VA19" s="187"/>
      <c r="VB19" s="186"/>
      <c r="VC19" s="182"/>
      <c r="VD19" s="182"/>
      <c r="VE19" s="186"/>
      <c r="VF19" s="186"/>
      <c r="VG19" s="188"/>
      <c r="VH19" s="189"/>
      <c r="VI19" s="97"/>
      <c r="VJ19" s="98"/>
      <c r="VK19" s="93"/>
      <c r="VL19" s="61"/>
      <c r="VM19" s="98"/>
      <c r="VN19" s="93"/>
      <c r="VO19" s="61"/>
      <c r="VP19" s="99"/>
      <c r="VQ19" s="60"/>
      <c r="VR19" s="102"/>
      <c r="VS19" s="185"/>
      <c r="VT19" s="186"/>
      <c r="VU19" s="182"/>
      <c r="VV19" s="304"/>
      <c r="VW19" s="327"/>
      <c r="VX19" s="186"/>
      <c r="VY19" s="186"/>
      <c r="VZ19" s="187"/>
      <c r="WA19" s="186"/>
      <c r="WB19" s="182"/>
      <c r="WC19" s="182"/>
      <c r="WD19" s="186"/>
      <c r="WE19" s="186"/>
      <c r="WF19" s="188"/>
      <c r="WG19" s="189"/>
      <c r="WH19" s="97"/>
      <c r="WI19" s="98"/>
      <c r="WJ19" s="93"/>
      <c r="WK19" s="61"/>
      <c r="WL19" s="98"/>
      <c r="WM19" s="93"/>
      <c r="WN19" s="61"/>
      <c r="WO19" s="99"/>
      <c r="WP19" s="60"/>
      <c r="WQ19" s="102"/>
      <c r="WR19" s="185"/>
      <c r="WS19" s="186"/>
      <c r="WT19" s="182"/>
      <c r="WU19" s="304"/>
      <c r="WV19" s="327"/>
      <c r="WW19" s="186"/>
      <c r="WX19" s="186"/>
      <c r="WY19" s="187"/>
      <c r="WZ19" s="186"/>
      <c r="XA19" s="182"/>
      <c r="XB19" s="182"/>
      <c r="XC19" s="186"/>
      <c r="XD19" s="186"/>
      <c r="XE19" s="188"/>
      <c r="XF19" s="189"/>
      <c r="XG19" s="97"/>
      <c r="XH19" s="98"/>
      <c r="XI19" s="93"/>
      <c r="XJ19" s="61"/>
      <c r="XK19" s="98"/>
      <c r="XL19" s="93"/>
      <c r="XM19" s="61"/>
      <c r="XN19" s="99"/>
      <c r="XO19" s="60"/>
      <c r="XP19" s="102"/>
      <c r="XQ19" s="185"/>
      <c r="XR19" s="186"/>
      <c r="XS19" s="182"/>
      <c r="XT19" s="304"/>
      <c r="XU19" s="327"/>
      <c r="XV19" s="186"/>
      <c r="XW19" s="186"/>
      <c r="XX19" s="187"/>
      <c r="XY19" s="186"/>
      <c r="XZ19" s="182"/>
      <c r="YA19" s="182"/>
      <c r="YB19" s="186"/>
      <c r="YC19" s="186"/>
      <c r="YD19" s="188"/>
      <c r="YE19" s="189"/>
      <c r="YF19" s="97"/>
      <c r="YG19" s="98"/>
      <c r="YH19" s="93"/>
      <c r="YI19" s="61"/>
      <c r="YJ19" s="98"/>
      <c r="YK19" s="93"/>
      <c r="YL19" s="61"/>
      <c r="YM19" s="99"/>
      <c r="YN19" s="60"/>
      <c r="YO19" s="102"/>
      <c r="YP19" s="185"/>
      <c r="YQ19" s="186"/>
      <c r="YR19" s="182"/>
      <c r="YS19" s="304"/>
      <c r="YT19" s="327"/>
      <c r="YU19" s="186"/>
      <c r="YV19" s="186"/>
      <c r="YW19" s="187"/>
      <c r="YX19" s="186"/>
      <c r="YY19" s="182"/>
      <c r="YZ19" s="182"/>
      <c r="ZA19" s="186"/>
      <c r="ZB19" s="186"/>
      <c r="ZC19" s="188"/>
      <c r="ZD19" s="189"/>
      <c r="ZE19" s="97"/>
      <c r="ZF19" s="98"/>
      <c r="ZG19" s="93"/>
      <c r="ZH19" s="61"/>
      <c r="ZI19" s="98"/>
      <c r="ZJ19" s="93"/>
      <c r="ZK19" s="61"/>
      <c r="ZL19" s="99"/>
      <c r="ZM19" s="60"/>
      <c r="ZN19" s="102"/>
      <c r="ZO19" s="185"/>
      <c r="ZP19" s="186"/>
      <c r="ZQ19" s="182"/>
      <c r="ZR19" s="304"/>
      <c r="ZS19" s="327"/>
      <c r="ZT19" s="186"/>
      <c r="ZU19" s="186"/>
      <c r="ZV19" s="187"/>
      <c r="ZW19" s="186"/>
      <c r="ZX19" s="182"/>
      <c r="ZY19" s="182"/>
      <c r="ZZ19" s="186"/>
      <c r="AAA19" s="186"/>
      <c r="AAB19" s="188"/>
      <c r="AAC19" s="189"/>
      <c r="AAD19" s="97"/>
      <c r="AAE19" s="98"/>
      <c r="AAF19" s="93"/>
      <c r="AAG19" s="61"/>
      <c r="AAH19" s="98"/>
      <c r="AAI19" s="93"/>
      <c r="AAJ19" s="61"/>
      <c r="AAK19" s="99"/>
      <c r="AAL19" s="60"/>
      <c r="AAM19" s="102"/>
      <c r="AAN19" s="185"/>
      <c r="AAO19" s="186"/>
      <c r="AAP19" s="182"/>
      <c r="AAQ19" s="304"/>
      <c r="AAR19" s="327"/>
      <c r="AAS19" s="186"/>
      <c r="AAT19" s="186"/>
      <c r="AAU19" s="187"/>
      <c r="AAV19" s="186"/>
      <c r="AAW19" s="182"/>
      <c r="AAX19" s="182"/>
      <c r="AAY19" s="186"/>
      <c r="AAZ19" s="186"/>
      <c r="ABA19" s="188"/>
      <c r="ABB19" s="189"/>
      <c r="ABC19" s="97"/>
      <c r="ABD19" s="98"/>
      <c r="ABE19" s="93"/>
      <c r="ABF19" s="61"/>
      <c r="ABG19" s="98"/>
      <c r="ABH19" s="93"/>
      <c r="ABI19" s="61"/>
      <c r="ABJ19" s="99"/>
      <c r="ABK19" s="60"/>
      <c r="ABL19" s="102"/>
      <c r="ABM19" s="185"/>
      <c r="ABN19" s="186"/>
      <c r="ABO19" s="182"/>
      <c r="ABP19" s="304"/>
      <c r="ABQ19" s="327"/>
      <c r="ABR19" s="186"/>
      <c r="ABS19" s="186"/>
      <c r="ABT19" s="187"/>
      <c r="ABU19" s="186"/>
      <c r="ABV19" s="182"/>
      <c r="ABW19" s="182"/>
      <c r="ABX19" s="186"/>
      <c r="ABY19" s="186"/>
      <c r="ABZ19" s="188"/>
      <c r="ACA19" s="189"/>
      <c r="ACB19" s="97"/>
      <c r="ACC19" s="98"/>
      <c r="ACD19" s="93"/>
      <c r="ACE19" s="61"/>
      <c r="ACF19" s="98"/>
      <c r="ACG19" s="93"/>
      <c r="ACH19" s="61"/>
      <c r="ACI19" s="99"/>
      <c r="ACJ19" s="60"/>
      <c r="ACK19" s="102"/>
      <c r="ACL19" s="185"/>
      <c r="ACM19" s="186"/>
      <c r="ACN19" s="182"/>
      <c r="ACO19" s="304"/>
      <c r="ACP19" s="327"/>
      <c r="ACQ19" s="186"/>
      <c r="ACR19" s="186"/>
      <c r="ACS19" s="187"/>
      <c r="ACT19" s="186"/>
      <c r="ACU19" s="182"/>
      <c r="ACV19" s="182"/>
      <c r="ACW19" s="186"/>
      <c r="ACX19" s="186"/>
      <c r="ACY19" s="188"/>
      <c r="ACZ19" s="189"/>
      <c r="ADA19" s="97"/>
      <c r="ADB19" s="98"/>
      <c r="ADC19" s="93"/>
      <c r="ADD19" s="61"/>
      <c r="ADE19" s="98"/>
      <c r="ADF19" s="93"/>
      <c r="ADG19" s="61"/>
      <c r="ADH19" s="99"/>
      <c r="ADI19" s="60"/>
      <c r="ADJ19" s="102"/>
      <c r="ADK19" s="185"/>
      <c r="ADL19" s="186"/>
      <c r="ADM19" s="182"/>
      <c r="ADN19" s="304"/>
      <c r="ADO19" s="327"/>
      <c r="ADP19" s="186"/>
      <c r="ADQ19" s="186"/>
      <c r="ADR19" s="187"/>
      <c r="ADS19" s="186"/>
      <c r="ADT19" s="182"/>
      <c r="ADU19" s="182"/>
      <c r="ADV19" s="186"/>
      <c r="ADW19" s="186"/>
      <c r="ADX19" s="188"/>
      <c r="ADY19" s="189"/>
      <c r="ADZ19" s="123"/>
      <c r="AEA19" s="123"/>
      <c r="AEB19" s="123"/>
      <c r="AEC19" s="123"/>
      <c r="AED19" s="123"/>
      <c r="AEE19" s="123"/>
      <c r="AEF19" s="123"/>
      <c r="AEG19" s="123"/>
      <c r="AEH19" s="126">
        <f t="shared" si="831"/>
        <v>0</v>
      </c>
      <c r="AEI19" s="127">
        <f t="shared" si="832"/>
        <v>0</v>
      </c>
      <c r="AEJ19" s="128">
        <f t="shared" si="833"/>
        <v>0</v>
      </c>
      <c r="AEK19" s="129">
        <f t="shared" si="834"/>
        <v>0</v>
      </c>
      <c r="AEL19" s="128">
        <f t="shared" si="835"/>
        <v>0</v>
      </c>
      <c r="AEM19" s="130">
        <f t="shared" si="836"/>
        <v>0</v>
      </c>
      <c r="AEN19" s="131">
        <f t="shared" si="837"/>
        <v>0</v>
      </c>
      <c r="AEO19" s="131">
        <f t="shared" si="838"/>
        <v>0</v>
      </c>
      <c r="AEP19" s="132">
        <f t="shared" si="839"/>
        <v>0</v>
      </c>
      <c r="AEQ19" s="130">
        <f t="shared" si="840"/>
        <v>0</v>
      </c>
      <c r="AER19" s="268">
        <f t="shared" si="841"/>
        <v>0</v>
      </c>
      <c r="AES19" s="264">
        <f t="shared" si="842"/>
        <v>0</v>
      </c>
      <c r="AET19" s="265">
        <f t="shared" si="843"/>
        <v>0</v>
      </c>
      <c r="AEU19" s="338">
        <f t="shared" si="844"/>
        <v>0</v>
      </c>
      <c r="AEV19" s="271">
        <f t="shared" si="845"/>
        <v>0</v>
      </c>
      <c r="AEW19" s="266">
        <f t="shared" si="846"/>
        <v>0</v>
      </c>
      <c r="AEX19" s="267">
        <f t="shared" si="847"/>
        <v>0</v>
      </c>
      <c r="AEY19" s="272">
        <f t="shared" si="848"/>
        <v>0</v>
      </c>
      <c r="AEZ19" s="345">
        <f t="shared" si="849"/>
        <v>0</v>
      </c>
      <c r="AFA19" s="339">
        <f t="shared" si="850"/>
        <v>0</v>
      </c>
      <c r="AFB19" s="273">
        <f t="shared" si="851"/>
        <v>0</v>
      </c>
      <c r="AFC19" s="267">
        <f t="shared" si="852"/>
        <v>0</v>
      </c>
      <c r="AFD19" s="270">
        <f t="shared" si="853"/>
        <v>0</v>
      </c>
      <c r="AFE19" s="268">
        <f t="shared" si="854"/>
        <v>0</v>
      </c>
      <c r="AFF19" s="272">
        <f t="shared" si="855"/>
        <v>0</v>
      </c>
    </row>
    <row r="20" spans="1:838" x14ac:dyDescent="0.3">
      <c r="A20" s="1" t="str">
        <f t="shared" si="827"/>
        <v/>
      </c>
      <c r="B20" s="53">
        <v>6</v>
      </c>
      <c r="C20" s="54"/>
      <c r="D20" s="55"/>
      <c r="E20" s="56"/>
      <c r="F20" s="97"/>
      <c r="G20" s="98"/>
      <c r="H20" s="93"/>
      <c r="I20" s="61"/>
      <c r="J20" s="98"/>
      <c r="K20" s="93"/>
      <c r="L20" s="61"/>
      <c r="M20" s="99"/>
      <c r="N20" s="99"/>
      <c r="O20" s="96"/>
      <c r="P20" s="185"/>
      <c r="Q20" s="186"/>
      <c r="R20" s="182"/>
      <c r="S20" s="304"/>
      <c r="T20" s="327"/>
      <c r="U20" s="186"/>
      <c r="V20" s="186"/>
      <c r="W20" s="187"/>
      <c r="X20" s="186"/>
      <c r="Y20" s="182"/>
      <c r="Z20" s="182"/>
      <c r="AA20" s="186"/>
      <c r="AB20" s="186"/>
      <c r="AC20" s="188"/>
      <c r="AD20" s="189"/>
      <c r="AE20" s="97"/>
      <c r="AF20" s="98"/>
      <c r="AG20" s="93"/>
      <c r="AH20" s="61"/>
      <c r="AI20" s="98"/>
      <c r="AJ20" s="93"/>
      <c r="AK20" s="61"/>
      <c r="AL20" s="99"/>
      <c r="AM20" s="99"/>
      <c r="AN20" s="96"/>
      <c r="AO20" s="185"/>
      <c r="AP20" s="186"/>
      <c r="AQ20" s="182"/>
      <c r="AR20" s="304"/>
      <c r="AS20" s="327"/>
      <c r="AT20" s="186"/>
      <c r="AU20" s="186"/>
      <c r="AV20" s="187"/>
      <c r="AW20" s="186"/>
      <c r="AX20" s="182"/>
      <c r="AY20" s="182"/>
      <c r="AZ20" s="186"/>
      <c r="BA20" s="186"/>
      <c r="BB20" s="188"/>
      <c r="BC20" s="189"/>
      <c r="BD20" s="97"/>
      <c r="BE20" s="98"/>
      <c r="BF20" s="93"/>
      <c r="BG20" s="61"/>
      <c r="BH20" s="98"/>
      <c r="BI20" s="93"/>
      <c r="BJ20" s="61"/>
      <c r="BK20" s="99"/>
      <c r="BL20" s="99"/>
      <c r="BM20" s="96"/>
      <c r="BN20" s="185"/>
      <c r="BO20" s="186"/>
      <c r="BP20" s="182"/>
      <c r="BQ20" s="304"/>
      <c r="BR20" s="327"/>
      <c r="BS20" s="186"/>
      <c r="BT20" s="186"/>
      <c r="BU20" s="187"/>
      <c r="BV20" s="186"/>
      <c r="BW20" s="182"/>
      <c r="BX20" s="182"/>
      <c r="BY20" s="186"/>
      <c r="BZ20" s="186"/>
      <c r="CA20" s="188"/>
      <c r="CB20" s="189"/>
      <c r="CC20" s="97"/>
      <c r="CD20" s="98"/>
      <c r="CE20" s="93"/>
      <c r="CF20" s="61"/>
      <c r="CG20" s="98"/>
      <c r="CH20" s="93"/>
      <c r="CI20" s="61"/>
      <c r="CJ20" s="99"/>
      <c r="CK20" s="99"/>
      <c r="CL20" s="96"/>
      <c r="CM20" s="185"/>
      <c r="CN20" s="186"/>
      <c r="CO20" s="182"/>
      <c r="CP20" s="304"/>
      <c r="CQ20" s="327"/>
      <c r="CR20" s="186"/>
      <c r="CS20" s="186"/>
      <c r="CT20" s="187"/>
      <c r="CU20" s="186"/>
      <c r="CV20" s="182"/>
      <c r="CW20" s="182"/>
      <c r="CX20" s="186"/>
      <c r="CY20" s="186"/>
      <c r="CZ20" s="188"/>
      <c r="DA20" s="189"/>
      <c r="DB20" s="97"/>
      <c r="DC20" s="98"/>
      <c r="DD20" s="93"/>
      <c r="DE20" s="61"/>
      <c r="DF20" s="98"/>
      <c r="DG20" s="93"/>
      <c r="DH20" s="61"/>
      <c r="DI20" s="99"/>
      <c r="DJ20" s="99"/>
      <c r="DK20" s="96"/>
      <c r="DL20" s="185"/>
      <c r="DM20" s="186"/>
      <c r="DN20" s="182"/>
      <c r="DO20" s="304"/>
      <c r="DP20" s="327"/>
      <c r="DQ20" s="186"/>
      <c r="DR20" s="186"/>
      <c r="DS20" s="187"/>
      <c r="DT20" s="186"/>
      <c r="DU20" s="182"/>
      <c r="DV20" s="182"/>
      <c r="DW20" s="186"/>
      <c r="DX20" s="186"/>
      <c r="DY20" s="188"/>
      <c r="DZ20" s="189"/>
      <c r="EA20" s="97"/>
      <c r="EB20" s="98"/>
      <c r="EC20" s="93"/>
      <c r="ED20" s="61"/>
      <c r="EE20" s="98"/>
      <c r="EF20" s="93"/>
      <c r="EG20" s="61"/>
      <c r="EH20" s="99"/>
      <c r="EI20" s="99"/>
      <c r="EJ20" s="96"/>
      <c r="EK20" s="185"/>
      <c r="EL20" s="186"/>
      <c r="EM20" s="182"/>
      <c r="EN20" s="304"/>
      <c r="EO20" s="327"/>
      <c r="EP20" s="186"/>
      <c r="EQ20" s="186"/>
      <c r="ER20" s="187"/>
      <c r="ES20" s="186"/>
      <c r="ET20" s="182"/>
      <c r="EU20" s="182"/>
      <c r="EV20" s="186"/>
      <c r="EW20" s="186"/>
      <c r="EX20" s="188"/>
      <c r="EY20" s="189"/>
      <c r="EZ20" s="97"/>
      <c r="FA20" s="98"/>
      <c r="FB20" s="93"/>
      <c r="FC20" s="61"/>
      <c r="FD20" s="98"/>
      <c r="FE20" s="93"/>
      <c r="FF20" s="61"/>
      <c r="FG20" s="99"/>
      <c r="FH20" s="99"/>
      <c r="FI20" s="96"/>
      <c r="FJ20" s="185"/>
      <c r="FK20" s="186"/>
      <c r="FL20" s="182"/>
      <c r="FM20" s="304"/>
      <c r="FN20" s="327"/>
      <c r="FO20" s="186"/>
      <c r="FP20" s="186"/>
      <c r="FQ20" s="187"/>
      <c r="FR20" s="186"/>
      <c r="FS20" s="182"/>
      <c r="FT20" s="182"/>
      <c r="FU20" s="186"/>
      <c r="FV20" s="186"/>
      <c r="FW20" s="188"/>
      <c r="FX20" s="189"/>
      <c r="FY20" s="97"/>
      <c r="FZ20" s="98"/>
      <c r="GA20" s="93"/>
      <c r="GB20" s="61"/>
      <c r="GC20" s="98"/>
      <c r="GD20" s="93"/>
      <c r="GE20" s="61"/>
      <c r="GF20" s="99"/>
      <c r="GG20" s="99"/>
      <c r="GH20" s="96"/>
      <c r="GI20" s="185"/>
      <c r="GJ20" s="186"/>
      <c r="GK20" s="182"/>
      <c r="GL20" s="304"/>
      <c r="GM20" s="327"/>
      <c r="GN20" s="186"/>
      <c r="GO20" s="186"/>
      <c r="GP20" s="187"/>
      <c r="GQ20" s="186"/>
      <c r="GR20" s="182"/>
      <c r="GS20" s="182"/>
      <c r="GT20" s="186"/>
      <c r="GU20" s="186"/>
      <c r="GV20" s="188"/>
      <c r="GW20" s="189"/>
      <c r="GX20" s="97"/>
      <c r="GY20" s="98"/>
      <c r="GZ20" s="93"/>
      <c r="HA20" s="61"/>
      <c r="HB20" s="98"/>
      <c r="HC20" s="93"/>
      <c r="HD20" s="61"/>
      <c r="HE20" s="99"/>
      <c r="HF20" s="99"/>
      <c r="HG20" s="96"/>
      <c r="HH20" s="185"/>
      <c r="HI20" s="186"/>
      <c r="HJ20" s="182"/>
      <c r="HK20" s="304"/>
      <c r="HL20" s="327"/>
      <c r="HM20" s="186"/>
      <c r="HN20" s="186"/>
      <c r="HO20" s="187"/>
      <c r="HP20" s="186"/>
      <c r="HQ20" s="182"/>
      <c r="HR20" s="182"/>
      <c r="HS20" s="186"/>
      <c r="HT20" s="186"/>
      <c r="HU20" s="188"/>
      <c r="HV20" s="189"/>
      <c r="HW20" s="97"/>
      <c r="HX20" s="98"/>
      <c r="HY20" s="93"/>
      <c r="HZ20" s="61"/>
      <c r="IA20" s="98"/>
      <c r="IB20" s="93"/>
      <c r="IC20" s="61"/>
      <c r="ID20" s="99"/>
      <c r="IE20" s="99"/>
      <c r="IF20" s="96"/>
      <c r="IG20" s="185"/>
      <c r="IH20" s="186"/>
      <c r="II20" s="182"/>
      <c r="IJ20" s="304"/>
      <c r="IK20" s="327"/>
      <c r="IL20" s="186"/>
      <c r="IM20" s="186"/>
      <c r="IN20" s="187"/>
      <c r="IO20" s="186"/>
      <c r="IP20" s="182"/>
      <c r="IQ20" s="182"/>
      <c r="IR20" s="186"/>
      <c r="IS20" s="186"/>
      <c r="IT20" s="188"/>
      <c r="IU20" s="189"/>
      <c r="IV20" s="97"/>
      <c r="IW20" s="98"/>
      <c r="IX20" s="93"/>
      <c r="IY20" s="61"/>
      <c r="IZ20" s="98"/>
      <c r="JA20" s="93"/>
      <c r="JB20" s="61"/>
      <c r="JC20" s="99"/>
      <c r="JD20" s="99"/>
      <c r="JE20" s="96"/>
      <c r="JF20" s="185"/>
      <c r="JG20" s="186"/>
      <c r="JH20" s="182"/>
      <c r="JI20" s="304"/>
      <c r="JJ20" s="327"/>
      <c r="JK20" s="186"/>
      <c r="JL20" s="186"/>
      <c r="JM20" s="187"/>
      <c r="JN20" s="186"/>
      <c r="JO20" s="182"/>
      <c r="JP20" s="182"/>
      <c r="JQ20" s="186"/>
      <c r="JR20" s="186"/>
      <c r="JS20" s="188"/>
      <c r="JT20" s="189"/>
      <c r="JU20" s="59">
        <f>LAC102_S_CSS!FY20+LAC102_S_PEI!EA20</f>
        <v>0</v>
      </c>
      <c r="JV20" s="190">
        <f>LAC102_S_CSS!FZ20+LAC102_S_PEI!EB20</f>
        <v>0</v>
      </c>
      <c r="JW20" s="191">
        <f>LAC102_S_CSS!GA20+LAC102_S_PEI!EC20</f>
        <v>0</v>
      </c>
      <c r="JX20" s="59">
        <f>LAC102_S_CSS!GB20+LAC102_S_PEI!ED20</f>
        <v>0</v>
      </c>
      <c r="JY20" s="190">
        <f>LAC102_S_CSS!GC20+LAC102_S_PEI!EE20</f>
        <v>0</v>
      </c>
      <c r="JZ20" s="191">
        <f>LAC102_S_CSS!GD20+LAC102_S_PEI!EF20</f>
        <v>0</v>
      </c>
      <c r="KA20" s="192">
        <f>LAC102_S_CSS!GE20+LAC102_S_PEI!EG20</f>
        <v>0</v>
      </c>
      <c r="KB20" s="193">
        <f>LAC102_S_CSS!GF20+LAC102_S_PEI!EH20</f>
        <v>0</v>
      </c>
      <c r="KC20" s="194">
        <f>LAC102_S_CSS!GG20+LAC102_S_PEI!EI20</f>
        <v>0</v>
      </c>
      <c r="KD20" s="194">
        <f>LAC102_S_CSS!GH20+LAC102_S_PEI!EJ20</f>
        <v>0</v>
      </c>
      <c r="KE20" s="204">
        <f>LAC102_S_CSS!GI20+LAC102_S_PEI!EK20</f>
        <v>0</v>
      </c>
      <c r="KF20" s="205">
        <f>LAC102_S_CSS!GJ20+LAC102_S_PEI!EL20</f>
        <v>0</v>
      </c>
      <c r="KG20" s="206">
        <f>LAC102_S_CSS!GK20+LAC102_S_PEI!EM20</f>
        <v>0</v>
      </c>
      <c r="KH20" s="204">
        <f>LAC102_S_CSS!GL20+LAC102_S_PEI!EN20</f>
        <v>0</v>
      </c>
      <c r="KI20" s="334">
        <f>LAC102_S_CSS!GM20+LAC102_S_PEI!EO20</f>
        <v>0</v>
      </c>
      <c r="KJ20" s="204">
        <f>LAC102_S_CSS!GN20+LAC102_S_PEI!EP20</f>
        <v>0</v>
      </c>
      <c r="KK20" s="206">
        <f>LAC102_S_CSS!GO20+LAC102_S_PEI!EQ20</f>
        <v>0</v>
      </c>
      <c r="KL20" s="334">
        <f>LAC102_S_CSS!GP20+LAC102_S_PEI!ER20</f>
        <v>0</v>
      </c>
      <c r="KM20" s="300">
        <f>LAC102_S_CSS!GQ20+LAC102_S_PEI!ES20</f>
        <v>0</v>
      </c>
      <c r="KN20" s="334">
        <f>LAC102_S_CSS!GR20+LAC102_S_PEI!ET20</f>
        <v>0</v>
      </c>
      <c r="KO20" s="204">
        <f>LAC102_S_CSS!GS20+LAC102_S_PEI!EU20</f>
        <v>0</v>
      </c>
      <c r="KP20" s="207">
        <f>LAC102_S_CSS!GT20+LAC102_S_PEI!EV20</f>
        <v>0</v>
      </c>
      <c r="KQ20" s="208">
        <f>LAC102_S_CSS!GU20+LAC102_S_PEI!EW20</f>
        <v>0</v>
      </c>
      <c r="KR20" s="209">
        <f>LAC102_S_CSS!GV20+LAC102_S_PEI!EX20</f>
        <v>0</v>
      </c>
      <c r="KS20" s="209">
        <f>LAC102_S_CSS!GW20+LAC102_S_PEI!EY20</f>
        <v>0</v>
      </c>
      <c r="KT20" s="97"/>
      <c r="KU20" s="98"/>
      <c r="KV20" s="93"/>
      <c r="KW20" s="61"/>
      <c r="KX20" s="98"/>
      <c r="KY20" s="93"/>
      <c r="KZ20" s="61"/>
      <c r="LA20" s="99"/>
      <c r="LB20" s="60"/>
      <c r="LC20" s="102"/>
      <c r="LD20" s="185"/>
      <c r="LE20" s="186"/>
      <c r="LF20" s="182"/>
      <c r="LG20" s="304"/>
      <c r="LH20" s="327"/>
      <c r="LI20" s="186"/>
      <c r="LJ20" s="186"/>
      <c r="LK20" s="187"/>
      <c r="LL20" s="186"/>
      <c r="LM20" s="182"/>
      <c r="LN20" s="182"/>
      <c r="LO20" s="186"/>
      <c r="LP20" s="186"/>
      <c r="LQ20" s="188"/>
      <c r="LR20" s="189"/>
      <c r="LS20" s="97"/>
      <c r="LT20" s="98"/>
      <c r="LU20" s="93"/>
      <c r="LV20" s="61"/>
      <c r="LW20" s="98"/>
      <c r="LX20" s="93"/>
      <c r="LY20" s="61"/>
      <c r="LZ20" s="99"/>
      <c r="MA20" s="60"/>
      <c r="MB20" s="102"/>
      <c r="MC20" s="185"/>
      <c r="MD20" s="186"/>
      <c r="ME20" s="182"/>
      <c r="MF20" s="304"/>
      <c r="MG20" s="327"/>
      <c r="MH20" s="186"/>
      <c r="MI20" s="186"/>
      <c r="MJ20" s="187"/>
      <c r="MK20" s="186"/>
      <c r="ML20" s="182"/>
      <c r="MM20" s="182"/>
      <c r="MN20" s="186"/>
      <c r="MO20" s="186"/>
      <c r="MP20" s="188"/>
      <c r="MQ20" s="189"/>
      <c r="MR20" s="97"/>
      <c r="MS20" s="98"/>
      <c r="MT20" s="93"/>
      <c r="MU20" s="61"/>
      <c r="MV20" s="98"/>
      <c r="MW20" s="93"/>
      <c r="MX20" s="61"/>
      <c r="MY20" s="99"/>
      <c r="MZ20" s="60"/>
      <c r="NA20" s="102"/>
      <c r="NB20" s="185"/>
      <c r="NC20" s="186"/>
      <c r="ND20" s="182"/>
      <c r="NE20" s="304"/>
      <c r="NF20" s="327"/>
      <c r="NG20" s="186"/>
      <c r="NH20" s="186"/>
      <c r="NI20" s="187"/>
      <c r="NJ20" s="186"/>
      <c r="NK20" s="182"/>
      <c r="NL20" s="182"/>
      <c r="NM20" s="186"/>
      <c r="NN20" s="186"/>
      <c r="NO20" s="188"/>
      <c r="NP20" s="189"/>
      <c r="NQ20" s="97"/>
      <c r="NR20" s="98"/>
      <c r="NS20" s="93"/>
      <c r="NT20" s="61"/>
      <c r="NU20" s="98"/>
      <c r="NV20" s="93"/>
      <c r="NW20" s="61"/>
      <c r="NX20" s="99"/>
      <c r="NY20" s="60"/>
      <c r="NZ20" s="102"/>
      <c r="OA20" s="185"/>
      <c r="OB20" s="186"/>
      <c r="OC20" s="182"/>
      <c r="OD20" s="304"/>
      <c r="OE20" s="327"/>
      <c r="OF20" s="186"/>
      <c r="OG20" s="186"/>
      <c r="OH20" s="187"/>
      <c r="OI20" s="186"/>
      <c r="OJ20" s="182"/>
      <c r="OK20" s="182"/>
      <c r="OL20" s="186"/>
      <c r="OM20" s="186"/>
      <c r="ON20" s="188"/>
      <c r="OO20" s="189"/>
      <c r="OP20" s="97"/>
      <c r="OQ20" s="98"/>
      <c r="OR20" s="93"/>
      <c r="OS20" s="61"/>
      <c r="OT20" s="98"/>
      <c r="OU20" s="93"/>
      <c r="OV20" s="61"/>
      <c r="OW20" s="99"/>
      <c r="OX20" s="60"/>
      <c r="OY20" s="102"/>
      <c r="OZ20" s="185"/>
      <c r="PA20" s="186"/>
      <c r="PB20" s="182"/>
      <c r="PC20" s="304"/>
      <c r="PD20" s="327"/>
      <c r="PE20" s="186"/>
      <c r="PF20" s="186"/>
      <c r="PG20" s="187"/>
      <c r="PH20" s="186"/>
      <c r="PI20" s="182"/>
      <c r="PJ20" s="182"/>
      <c r="PK20" s="186"/>
      <c r="PL20" s="186"/>
      <c r="PM20" s="188"/>
      <c r="PN20" s="189"/>
      <c r="PO20" s="97"/>
      <c r="PP20" s="98"/>
      <c r="PQ20" s="93"/>
      <c r="PR20" s="61"/>
      <c r="PS20" s="98"/>
      <c r="PT20" s="93"/>
      <c r="PU20" s="61"/>
      <c r="PV20" s="99"/>
      <c r="PW20" s="60"/>
      <c r="PX20" s="102"/>
      <c r="PY20" s="185"/>
      <c r="PZ20" s="186"/>
      <c r="QA20" s="182"/>
      <c r="QB20" s="304"/>
      <c r="QC20" s="327"/>
      <c r="QD20" s="186"/>
      <c r="QE20" s="186"/>
      <c r="QF20" s="187"/>
      <c r="QG20" s="186"/>
      <c r="QH20" s="182"/>
      <c r="QI20" s="182"/>
      <c r="QJ20" s="186"/>
      <c r="QK20" s="186"/>
      <c r="QL20" s="188"/>
      <c r="QM20" s="189"/>
      <c r="QN20" s="97"/>
      <c r="QO20" s="98"/>
      <c r="QP20" s="93"/>
      <c r="QQ20" s="61"/>
      <c r="QR20" s="98"/>
      <c r="QS20" s="93"/>
      <c r="QT20" s="61"/>
      <c r="QU20" s="99"/>
      <c r="QV20" s="60"/>
      <c r="QW20" s="102"/>
      <c r="QX20" s="185"/>
      <c r="QY20" s="186"/>
      <c r="QZ20" s="182"/>
      <c r="RA20" s="304"/>
      <c r="RB20" s="327"/>
      <c r="RC20" s="186"/>
      <c r="RD20" s="186"/>
      <c r="RE20" s="187"/>
      <c r="RF20" s="186"/>
      <c r="RG20" s="182"/>
      <c r="RH20" s="182"/>
      <c r="RI20" s="186"/>
      <c r="RJ20" s="186"/>
      <c r="RK20" s="188"/>
      <c r="RL20" s="189"/>
      <c r="RM20" s="97"/>
      <c r="RN20" s="98"/>
      <c r="RO20" s="93"/>
      <c r="RP20" s="61"/>
      <c r="RQ20" s="98"/>
      <c r="RR20" s="93"/>
      <c r="RS20" s="61"/>
      <c r="RT20" s="99"/>
      <c r="RU20" s="60"/>
      <c r="RV20" s="102"/>
      <c r="RW20" s="185"/>
      <c r="RX20" s="186"/>
      <c r="RY20" s="182"/>
      <c r="RZ20" s="304"/>
      <c r="SA20" s="327"/>
      <c r="SB20" s="186"/>
      <c r="SC20" s="186"/>
      <c r="SD20" s="187"/>
      <c r="SE20" s="186"/>
      <c r="SF20" s="182"/>
      <c r="SG20" s="182"/>
      <c r="SH20" s="186"/>
      <c r="SI20" s="186"/>
      <c r="SJ20" s="188"/>
      <c r="SK20" s="189"/>
      <c r="SL20" s="97"/>
      <c r="SM20" s="98"/>
      <c r="SN20" s="93"/>
      <c r="SO20" s="61"/>
      <c r="SP20" s="98"/>
      <c r="SQ20" s="93"/>
      <c r="SR20" s="61"/>
      <c r="SS20" s="99"/>
      <c r="ST20" s="60"/>
      <c r="SU20" s="102"/>
      <c r="SV20" s="185"/>
      <c r="SW20" s="186"/>
      <c r="SX20" s="182"/>
      <c r="SY20" s="304"/>
      <c r="SZ20" s="327"/>
      <c r="TA20" s="186"/>
      <c r="TB20" s="186"/>
      <c r="TC20" s="187"/>
      <c r="TD20" s="186"/>
      <c r="TE20" s="182"/>
      <c r="TF20" s="182"/>
      <c r="TG20" s="186"/>
      <c r="TH20" s="186"/>
      <c r="TI20" s="188"/>
      <c r="TJ20" s="189"/>
      <c r="TK20" s="97"/>
      <c r="TL20" s="98"/>
      <c r="TM20" s="93"/>
      <c r="TN20" s="61"/>
      <c r="TO20" s="98"/>
      <c r="TP20" s="93"/>
      <c r="TQ20" s="61"/>
      <c r="TR20" s="99"/>
      <c r="TS20" s="60"/>
      <c r="TT20" s="102"/>
      <c r="TU20" s="185"/>
      <c r="TV20" s="186"/>
      <c r="TW20" s="182"/>
      <c r="TX20" s="304"/>
      <c r="TY20" s="327"/>
      <c r="TZ20" s="186"/>
      <c r="UA20" s="186"/>
      <c r="UB20" s="187"/>
      <c r="UC20" s="186"/>
      <c r="UD20" s="182"/>
      <c r="UE20" s="182"/>
      <c r="UF20" s="186"/>
      <c r="UG20" s="186"/>
      <c r="UH20" s="188"/>
      <c r="UI20" s="189"/>
      <c r="UJ20" s="97"/>
      <c r="UK20" s="98"/>
      <c r="UL20" s="93"/>
      <c r="UM20" s="61"/>
      <c r="UN20" s="98"/>
      <c r="UO20" s="93"/>
      <c r="UP20" s="61"/>
      <c r="UQ20" s="99"/>
      <c r="UR20" s="60"/>
      <c r="US20" s="102"/>
      <c r="UT20" s="185"/>
      <c r="UU20" s="186"/>
      <c r="UV20" s="182"/>
      <c r="UW20" s="304"/>
      <c r="UX20" s="327"/>
      <c r="UY20" s="186"/>
      <c r="UZ20" s="186"/>
      <c r="VA20" s="187"/>
      <c r="VB20" s="186"/>
      <c r="VC20" s="182"/>
      <c r="VD20" s="182"/>
      <c r="VE20" s="186"/>
      <c r="VF20" s="186"/>
      <c r="VG20" s="188"/>
      <c r="VH20" s="189"/>
      <c r="VI20" s="97"/>
      <c r="VJ20" s="98"/>
      <c r="VK20" s="93"/>
      <c r="VL20" s="61"/>
      <c r="VM20" s="98"/>
      <c r="VN20" s="93"/>
      <c r="VO20" s="61"/>
      <c r="VP20" s="99"/>
      <c r="VQ20" s="60"/>
      <c r="VR20" s="102"/>
      <c r="VS20" s="185"/>
      <c r="VT20" s="186"/>
      <c r="VU20" s="182"/>
      <c r="VV20" s="304"/>
      <c r="VW20" s="327"/>
      <c r="VX20" s="186"/>
      <c r="VY20" s="186"/>
      <c r="VZ20" s="187"/>
      <c r="WA20" s="186"/>
      <c r="WB20" s="182"/>
      <c r="WC20" s="182"/>
      <c r="WD20" s="186"/>
      <c r="WE20" s="186"/>
      <c r="WF20" s="188"/>
      <c r="WG20" s="189"/>
      <c r="WH20" s="97"/>
      <c r="WI20" s="98"/>
      <c r="WJ20" s="93"/>
      <c r="WK20" s="61"/>
      <c r="WL20" s="98"/>
      <c r="WM20" s="93"/>
      <c r="WN20" s="61"/>
      <c r="WO20" s="99"/>
      <c r="WP20" s="60"/>
      <c r="WQ20" s="102"/>
      <c r="WR20" s="185"/>
      <c r="WS20" s="186"/>
      <c r="WT20" s="182"/>
      <c r="WU20" s="304"/>
      <c r="WV20" s="327"/>
      <c r="WW20" s="186"/>
      <c r="WX20" s="186"/>
      <c r="WY20" s="187"/>
      <c r="WZ20" s="186"/>
      <c r="XA20" s="182"/>
      <c r="XB20" s="182"/>
      <c r="XC20" s="186"/>
      <c r="XD20" s="186"/>
      <c r="XE20" s="188"/>
      <c r="XF20" s="189"/>
      <c r="XG20" s="97"/>
      <c r="XH20" s="98"/>
      <c r="XI20" s="93"/>
      <c r="XJ20" s="61"/>
      <c r="XK20" s="98"/>
      <c r="XL20" s="93"/>
      <c r="XM20" s="61"/>
      <c r="XN20" s="99"/>
      <c r="XO20" s="60"/>
      <c r="XP20" s="102"/>
      <c r="XQ20" s="185"/>
      <c r="XR20" s="186"/>
      <c r="XS20" s="182"/>
      <c r="XT20" s="304"/>
      <c r="XU20" s="327"/>
      <c r="XV20" s="186"/>
      <c r="XW20" s="186"/>
      <c r="XX20" s="187"/>
      <c r="XY20" s="186"/>
      <c r="XZ20" s="182"/>
      <c r="YA20" s="182"/>
      <c r="YB20" s="186"/>
      <c r="YC20" s="186"/>
      <c r="YD20" s="188"/>
      <c r="YE20" s="189"/>
      <c r="YF20" s="97"/>
      <c r="YG20" s="98"/>
      <c r="YH20" s="93"/>
      <c r="YI20" s="61"/>
      <c r="YJ20" s="98"/>
      <c r="YK20" s="93"/>
      <c r="YL20" s="61"/>
      <c r="YM20" s="99"/>
      <c r="YN20" s="60"/>
      <c r="YO20" s="102"/>
      <c r="YP20" s="185"/>
      <c r="YQ20" s="186"/>
      <c r="YR20" s="182"/>
      <c r="YS20" s="304"/>
      <c r="YT20" s="327"/>
      <c r="YU20" s="186"/>
      <c r="YV20" s="186"/>
      <c r="YW20" s="187"/>
      <c r="YX20" s="186"/>
      <c r="YY20" s="182"/>
      <c r="YZ20" s="182"/>
      <c r="ZA20" s="186"/>
      <c r="ZB20" s="186"/>
      <c r="ZC20" s="188"/>
      <c r="ZD20" s="189"/>
      <c r="ZE20" s="97"/>
      <c r="ZF20" s="98"/>
      <c r="ZG20" s="93"/>
      <c r="ZH20" s="61"/>
      <c r="ZI20" s="98"/>
      <c r="ZJ20" s="93"/>
      <c r="ZK20" s="61"/>
      <c r="ZL20" s="99"/>
      <c r="ZM20" s="60"/>
      <c r="ZN20" s="102"/>
      <c r="ZO20" s="185"/>
      <c r="ZP20" s="186"/>
      <c r="ZQ20" s="182"/>
      <c r="ZR20" s="304"/>
      <c r="ZS20" s="327"/>
      <c r="ZT20" s="186"/>
      <c r="ZU20" s="186"/>
      <c r="ZV20" s="187"/>
      <c r="ZW20" s="186"/>
      <c r="ZX20" s="182"/>
      <c r="ZY20" s="182"/>
      <c r="ZZ20" s="186"/>
      <c r="AAA20" s="186"/>
      <c r="AAB20" s="188"/>
      <c r="AAC20" s="189"/>
      <c r="AAD20" s="97"/>
      <c r="AAE20" s="98"/>
      <c r="AAF20" s="93"/>
      <c r="AAG20" s="61"/>
      <c r="AAH20" s="98"/>
      <c r="AAI20" s="93"/>
      <c r="AAJ20" s="61"/>
      <c r="AAK20" s="99"/>
      <c r="AAL20" s="60"/>
      <c r="AAM20" s="102"/>
      <c r="AAN20" s="185"/>
      <c r="AAO20" s="186"/>
      <c r="AAP20" s="182"/>
      <c r="AAQ20" s="304"/>
      <c r="AAR20" s="327"/>
      <c r="AAS20" s="186"/>
      <c r="AAT20" s="186"/>
      <c r="AAU20" s="187"/>
      <c r="AAV20" s="186"/>
      <c r="AAW20" s="182"/>
      <c r="AAX20" s="182"/>
      <c r="AAY20" s="186"/>
      <c r="AAZ20" s="186"/>
      <c r="ABA20" s="188"/>
      <c r="ABB20" s="189"/>
      <c r="ABC20" s="97"/>
      <c r="ABD20" s="98"/>
      <c r="ABE20" s="93"/>
      <c r="ABF20" s="61"/>
      <c r="ABG20" s="98"/>
      <c r="ABH20" s="93"/>
      <c r="ABI20" s="61"/>
      <c r="ABJ20" s="99"/>
      <c r="ABK20" s="60"/>
      <c r="ABL20" s="102"/>
      <c r="ABM20" s="185"/>
      <c r="ABN20" s="186"/>
      <c r="ABO20" s="182"/>
      <c r="ABP20" s="304"/>
      <c r="ABQ20" s="327"/>
      <c r="ABR20" s="186"/>
      <c r="ABS20" s="186"/>
      <c r="ABT20" s="187"/>
      <c r="ABU20" s="186"/>
      <c r="ABV20" s="182"/>
      <c r="ABW20" s="182"/>
      <c r="ABX20" s="186"/>
      <c r="ABY20" s="186"/>
      <c r="ABZ20" s="188"/>
      <c r="ACA20" s="189"/>
      <c r="ACB20" s="97"/>
      <c r="ACC20" s="98"/>
      <c r="ACD20" s="93"/>
      <c r="ACE20" s="61"/>
      <c r="ACF20" s="98"/>
      <c r="ACG20" s="93"/>
      <c r="ACH20" s="61"/>
      <c r="ACI20" s="99"/>
      <c r="ACJ20" s="60"/>
      <c r="ACK20" s="102"/>
      <c r="ACL20" s="185"/>
      <c r="ACM20" s="186"/>
      <c r="ACN20" s="182"/>
      <c r="ACO20" s="304"/>
      <c r="ACP20" s="327"/>
      <c r="ACQ20" s="186"/>
      <c r="ACR20" s="186"/>
      <c r="ACS20" s="187"/>
      <c r="ACT20" s="186"/>
      <c r="ACU20" s="182"/>
      <c r="ACV20" s="182"/>
      <c r="ACW20" s="186"/>
      <c r="ACX20" s="186"/>
      <c r="ACY20" s="188"/>
      <c r="ACZ20" s="189"/>
      <c r="ADA20" s="97"/>
      <c r="ADB20" s="98"/>
      <c r="ADC20" s="93"/>
      <c r="ADD20" s="61"/>
      <c r="ADE20" s="98"/>
      <c r="ADF20" s="93"/>
      <c r="ADG20" s="61"/>
      <c r="ADH20" s="99"/>
      <c r="ADI20" s="60"/>
      <c r="ADJ20" s="102"/>
      <c r="ADK20" s="185"/>
      <c r="ADL20" s="186"/>
      <c r="ADM20" s="182"/>
      <c r="ADN20" s="304"/>
      <c r="ADO20" s="327"/>
      <c r="ADP20" s="186"/>
      <c r="ADQ20" s="186"/>
      <c r="ADR20" s="187"/>
      <c r="ADS20" s="186"/>
      <c r="ADT20" s="182"/>
      <c r="ADU20" s="182"/>
      <c r="ADV20" s="186"/>
      <c r="ADW20" s="186"/>
      <c r="ADX20" s="188"/>
      <c r="ADY20" s="189"/>
      <c r="ADZ20" s="123"/>
      <c r="AEA20" s="123"/>
      <c r="AEB20" s="123"/>
      <c r="AEC20" s="123"/>
      <c r="AED20" s="123"/>
      <c r="AEE20" s="123"/>
      <c r="AEF20" s="123"/>
      <c r="AEG20" s="123"/>
      <c r="AEH20" s="126">
        <f t="shared" si="831"/>
        <v>0</v>
      </c>
      <c r="AEI20" s="127">
        <f t="shared" si="832"/>
        <v>0</v>
      </c>
      <c r="AEJ20" s="128">
        <f t="shared" si="833"/>
        <v>0</v>
      </c>
      <c r="AEK20" s="129">
        <f t="shared" si="834"/>
        <v>0</v>
      </c>
      <c r="AEL20" s="128">
        <f t="shared" si="835"/>
        <v>0</v>
      </c>
      <c r="AEM20" s="130">
        <f t="shared" si="836"/>
        <v>0</v>
      </c>
      <c r="AEN20" s="131">
        <f t="shared" si="837"/>
        <v>0</v>
      </c>
      <c r="AEO20" s="131">
        <f t="shared" si="838"/>
        <v>0</v>
      </c>
      <c r="AEP20" s="132">
        <f t="shared" si="839"/>
        <v>0</v>
      </c>
      <c r="AEQ20" s="130">
        <f t="shared" si="840"/>
        <v>0</v>
      </c>
      <c r="AER20" s="268">
        <f t="shared" si="841"/>
        <v>0</v>
      </c>
      <c r="AES20" s="264">
        <f t="shared" si="842"/>
        <v>0</v>
      </c>
      <c r="AET20" s="265">
        <f t="shared" si="843"/>
        <v>0</v>
      </c>
      <c r="AEU20" s="338">
        <f t="shared" si="844"/>
        <v>0</v>
      </c>
      <c r="AEV20" s="271">
        <f t="shared" si="845"/>
        <v>0</v>
      </c>
      <c r="AEW20" s="266">
        <f t="shared" si="846"/>
        <v>0</v>
      </c>
      <c r="AEX20" s="267">
        <f t="shared" si="847"/>
        <v>0</v>
      </c>
      <c r="AEY20" s="272">
        <f t="shared" si="848"/>
        <v>0</v>
      </c>
      <c r="AEZ20" s="345">
        <f t="shared" si="849"/>
        <v>0</v>
      </c>
      <c r="AFA20" s="339">
        <f t="shared" si="850"/>
        <v>0</v>
      </c>
      <c r="AFB20" s="273">
        <f t="shared" si="851"/>
        <v>0</v>
      </c>
      <c r="AFC20" s="267">
        <f t="shared" si="852"/>
        <v>0</v>
      </c>
      <c r="AFD20" s="270">
        <f t="shared" si="853"/>
        <v>0</v>
      </c>
      <c r="AFE20" s="268">
        <f t="shared" si="854"/>
        <v>0</v>
      </c>
      <c r="AFF20" s="272">
        <f t="shared" si="855"/>
        <v>0</v>
      </c>
    </row>
    <row r="21" spans="1:838" x14ac:dyDescent="0.3">
      <c r="A21" s="1" t="str">
        <f t="shared" si="827"/>
        <v/>
      </c>
      <c r="B21" s="53">
        <v>7</v>
      </c>
      <c r="C21" s="54"/>
      <c r="D21" s="55"/>
      <c r="E21" s="56"/>
      <c r="F21" s="97"/>
      <c r="G21" s="98"/>
      <c r="H21" s="93"/>
      <c r="I21" s="61"/>
      <c r="J21" s="98"/>
      <c r="K21" s="93"/>
      <c r="L21" s="61"/>
      <c r="M21" s="99"/>
      <c r="N21" s="99"/>
      <c r="O21" s="96"/>
      <c r="P21" s="185"/>
      <c r="Q21" s="186"/>
      <c r="R21" s="182"/>
      <c r="S21" s="304"/>
      <c r="T21" s="327"/>
      <c r="U21" s="186"/>
      <c r="V21" s="186"/>
      <c r="W21" s="187"/>
      <c r="X21" s="186"/>
      <c r="Y21" s="182"/>
      <c r="Z21" s="182"/>
      <c r="AA21" s="186"/>
      <c r="AB21" s="186"/>
      <c r="AC21" s="188"/>
      <c r="AD21" s="189"/>
      <c r="AE21" s="97"/>
      <c r="AF21" s="98"/>
      <c r="AG21" s="93"/>
      <c r="AH21" s="61"/>
      <c r="AI21" s="98"/>
      <c r="AJ21" s="93"/>
      <c r="AK21" s="61"/>
      <c r="AL21" s="99"/>
      <c r="AM21" s="99"/>
      <c r="AN21" s="96"/>
      <c r="AO21" s="185"/>
      <c r="AP21" s="186"/>
      <c r="AQ21" s="182"/>
      <c r="AR21" s="304"/>
      <c r="AS21" s="327"/>
      <c r="AT21" s="186"/>
      <c r="AU21" s="186"/>
      <c r="AV21" s="187"/>
      <c r="AW21" s="186"/>
      <c r="AX21" s="182"/>
      <c r="AY21" s="182"/>
      <c r="AZ21" s="186"/>
      <c r="BA21" s="186"/>
      <c r="BB21" s="188"/>
      <c r="BC21" s="189"/>
      <c r="BD21" s="97"/>
      <c r="BE21" s="98"/>
      <c r="BF21" s="93"/>
      <c r="BG21" s="61"/>
      <c r="BH21" s="98"/>
      <c r="BI21" s="93"/>
      <c r="BJ21" s="61"/>
      <c r="BK21" s="99"/>
      <c r="BL21" s="99"/>
      <c r="BM21" s="96"/>
      <c r="BN21" s="185"/>
      <c r="BO21" s="186"/>
      <c r="BP21" s="182"/>
      <c r="BQ21" s="304"/>
      <c r="BR21" s="327"/>
      <c r="BS21" s="186"/>
      <c r="BT21" s="186"/>
      <c r="BU21" s="187"/>
      <c r="BV21" s="186"/>
      <c r="BW21" s="182"/>
      <c r="BX21" s="182"/>
      <c r="BY21" s="186"/>
      <c r="BZ21" s="186"/>
      <c r="CA21" s="188"/>
      <c r="CB21" s="189"/>
      <c r="CC21" s="97"/>
      <c r="CD21" s="98"/>
      <c r="CE21" s="93"/>
      <c r="CF21" s="61"/>
      <c r="CG21" s="98"/>
      <c r="CH21" s="93"/>
      <c r="CI21" s="61"/>
      <c r="CJ21" s="99"/>
      <c r="CK21" s="99"/>
      <c r="CL21" s="96"/>
      <c r="CM21" s="185"/>
      <c r="CN21" s="186"/>
      <c r="CO21" s="182"/>
      <c r="CP21" s="304"/>
      <c r="CQ21" s="327"/>
      <c r="CR21" s="186"/>
      <c r="CS21" s="186"/>
      <c r="CT21" s="187"/>
      <c r="CU21" s="186"/>
      <c r="CV21" s="182"/>
      <c r="CW21" s="182"/>
      <c r="CX21" s="186"/>
      <c r="CY21" s="186"/>
      <c r="CZ21" s="188"/>
      <c r="DA21" s="189"/>
      <c r="DB21" s="97"/>
      <c r="DC21" s="98"/>
      <c r="DD21" s="93"/>
      <c r="DE21" s="61"/>
      <c r="DF21" s="98"/>
      <c r="DG21" s="93"/>
      <c r="DH21" s="61"/>
      <c r="DI21" s="99"/>
      <c r="DJ21" s="99"/>
      <c r="DK21" s="96"/>
      <c r="DL21" s="185"/>
      <c r="DM21" s="186"/>
      <c r="DN21" s="182"/>
      <c r="DO21" s="304"/>
      <c r="DP21" s="327"/>
      <c r="DQ21" s="186"/>
      <c r="DR21" s="186"/>
      <c r="DS21" s="187"/>
      <c r="DT21" s="186"/>
      <c r="DU21" s="182"/>
      <c r="DV21" s="182"/>
      <c r="DW21" s="186"/>
      <c r="DX21" s="186"/>
      <c r="DY21" s="188"/>
      <c r="DZ21" s="189"/>
      <c r="EA21" s="97"/>
      <c r="EB21" s="98"/>
      <c r="EC21" s="93"/>
      <c r="ED21" s="61"/>
      <c r="EE21" s="98"/>
      <c r="EF21" s="93"/>
      <c r="EG21" s="61"/>
      <c r="EH21" s="99"/>
      <c r="EI21" s="99"/>
      <c r="EJ21" s="96"/>
      <c r="EK21" s="185"/>
      <c r="EL21" s="186"/>
      <c r="EM21" s="182"/>
      <c r="EN21" s="304"/>
      <c r="EO21" s="327"/>
      <c r="EP21" s="186"/>
      <c r="EQ21" s="186"/>
      <c r="ER21" s="187"/>
      <c r="ES21" s="186"/>
      <c r="ET21" s="182"/>
      <c r="EU21" s="182"/>
      <c r="EV21" s="186"/>
      <c r="EW21" s="186"/>
      <c r="EX21" s="188"/>
      <c r="EY21" s="189"/>
      <c r="EZ21" s="97"/>
      <c r="FA21" s="98"/>
      <c r="FB21" s="93"/>
      <c r="FC21" s="61"/>
      <c r="FD21" s="98"/>
      <c r="FE21" s="93"/>
      <c r="FF21" s="61"/>
      <c r="FG21" s="99"/>
      <c r="FH21" s="99"/>
      <c r="FI21" s="96"/>
      <c r="FJ21" s="185"/>
      <c r="FK21" s="186"/>
      <c r="FL21" s="182"/>
      <c r="FM21" s="304"/>
      <c r="FN21" s="327"/>
      <c r="FO21" s="186"/>
      <c r="FP21" s="186"/>
      <c r="FQ21" s="187"/>
      <c r="FR21" s="186"/>
      <c r="FS21" s="182"/>
      <c r="FT21" s="182"/>
      <c r="FU21" s="186"/>
      <c r="FV21" s="186"/>
      <c r="FW21" s="188"/>
      <c r="FX21" s="189"/>
      <c r="FY21" s="97"/>
      <c r="FZ21" s="98"/>
      <c r="GA21" s="93"/>
      <c r="GB21" s="61"/>
      <c r="GC21" s="98"/>
      <c r="GD21" s="93"/>
      <c r="GE21" s="61"/>
      <c r="GF21" s="99"/>
      <c r="GG21" s="99"/>
      <c r="GH21" s="96"/>
      <c r="GI21" s="185"/>
      <c r="GJ21" s="186"/>
      <c r="GK21" s="182"/>
      <c r="GL21" s="304"/>
      <c r="GM21" s="327"/>
      <c r="GN21" s="186"/>
      <c r="GO21" s="186"/>
      <c r="GP21" s="187"/>
      <c r="GQ21" s="186"/>
      <c r="GR21" s="182"/>
      <c r="GS21" s="182"/>
      <c r="GT21" s="186"/>
      <c r="GU21" s="186"/>
      <c r="GV21" s="188"/>
      <c r="GW21" s="189"/>
      <c r="GX21" s="97"/>
      <c r="GY21" s="98"/>
      <c r="GZ21" s="93"/>
      <c r="HA21" s="61"/>
      <c r="HB21" s="98"/>
      <c r="HC21" s="93"/>
      <c r="HD21" s="61"/>
      <c r="HE21" s="99"/>
      <c r="HF21" s="99"/>
      <c r="HG21" s="96"/>
      <c r="HH21" s="185"/>
      <c r="HI21" s="186"/>
      <c r="HJ21" s="182"/>
      <c r="HK21" s="304"/>
      <c r="HL21" s="327"/>
      <c r="HM21" s="186"/>
      <c r="HN21" s="186"/>
      <c r="HO21" s="187"/>
      <c r="HP21" s="186"/>
      <c r="HQ21" s="182"/>
      <c r="HR21" s="182"/>
      <c r="HS21" s="186"/>
      <c r="HT21" s="186"/>
      <c r="HU21" s="188"/>
      <c r="HV21" s="189"/>
      <c r="HW21" s="97"/>
      <c r="HX21" s="98"/>
      <c r="HY21" s="93"/>
      <c r="HZ21" s="61"/>
      <c r="IA21" s="98"/>
      <c r="IB21" s="93"/>
      <c r="IC21" s="61"/>
      <c r="ID21" s="99"/>
      <c r="IE21" s="99"/>
      <c r="IF21" s="96"/>
      <c r="IG21" s="185"/>
      <c r="IH21" s="186"/>
      <c r="II21" s="182"/>
      <c r="IJ21" s="304"/>
      <c r="IK21" s="327"/>
      <c r="IL21" s="186"/>
      <c r="IM21" s="186"/>
      <c r="IN21" s="187"/>
      <c r="IO21" s="186"/>
      <c r="IP21" s="182"/>
      <c r="IQ21" s="182"/>
      <c r="IR21" s="186"/>
      <c r="IS21" s="186"/>
      <c r="IT21" s="188"/>
      <c r="IU21" s="189"/>
      <c r="IV21" s="97"/>
      <c r="IW21" s="98"/>
      <c r="IX21" s="93"/>
      <c r="IY21" s="61"/>
      <c r="IZ21" s="98"/>
      <c r="JA21" s="93"/>
      <c r="JB21" s="61"/>
      <c r="JC21" s="99"/>
      <c r="JD21" s="99"/>
      <c r="JE21" s="96"/>
      <c r="JF21" s="185"/>
      <c r="JG21" s="186"/>
      <c r="JH21" s="182"/>
      <c r="JI21" s="304"/>
      <c r="JJ21" s="327"/>
      <c r="JK21" s="186"/>
      <c r="JL21" s="186"/>
      <c r="JM21" s="187"/>
      <c r="JN21" s="186"/>
      <c r="JO21" s="182"/>
      <c r="JP21" s="182"/>
      <c r="JQ21" s="186"/>
      <c r="JR21" s="186"/>
      <c r="JS21" s="188"/>
      <c r="JT21" s="189"/>
      <c r="JU21" s="59">
        <f>LAC102_S_CSS!FY21+LAC102_S_PEI!EA21</f>
        <v>0</v>
      </c>
      <c r="JV21" s="190">
        <f>LAC102_S_CSS!FZ21+LAC102_S_PEI!EB21</f>
        <v>0</v>
      </c>
      <c r="JW21" s="191">
        <f>LAC102_S_CSS!GA21+LAC102_S_PEI!EC21</f>
        <v>0</v>
      </c>
      <c r="JX21" s="59">
        <f>LAC102_S_CSS!GB21+LAC102_S_PEI!ED21</f>
        <v>0</v>
      </c>
      <c r="JY21" s="190">
        <f>LAC102_S_CSS!GC21+LAC102_S_PEI!EE21</f>
        <v>0</v>
      </c>
      <c r="JZ21" s="191">
        <f>LAC102_S_CSS!GD21+LAC102_S_PEI!EF21</f>
        <v>0</v>
      </c>
      <c r="KA21" s="192">
        <f>LAC102_S_CSS!GE21+LAC102_S_PEI!EG21</f>
        <v>0</v>
      </c>
      <c r="KB21" s="193">
        <f>LAC102_S_CSS!GF21+LAC102_S_PEI!EH21</f>
        <v>0</v>
      </c>
      <c r="KC21" s="194">
        <f>LAC102_S_CSS!GG21+LAC102_S_PEI!EI21</f>
        <v>0</v>
      </c>
      <c r="KD21" s="194">
        <f>LAC102_S_CSS!GH21+LAC102_S_PEI!EJ21</f>
        <v>0</v>
      </c>
      <c r="KE21" s="204">
        <f>LAC102_S_CSS!GI21+LAC102_S_PEI!EK21</f>
        <v>0</v>
      </c>
      <c r="KF21" s="205">
        <f>LAC102_S_CSS!GJ21+LAC102_S_PEI!EL21</f>
        <v>0</v>
      </c>
      <c r="KG21" s="206">
        <f>LAC102_S_CSS!GK21+LAC102_S_PEI!EM21</f>
        <v>0</v>
      </c>
      <c r="KH21" s="204">
        <f>LAC102_S_CSS!GL21+LAC102_S_PEI!EN21</f>
        <v>0</v>
      </c>
      <c r="KI21" s="334">
        <f>LAC102_S_CSS!GM21+LAC102_S_PEI!EO21</f>
        <v>0</v>
      </c>
      <c r="KJ21" s="204">
        <f>LAC102_S_CSS!GN21+LAC102_S_PEI!EP21</f>
        <v>0</v>
      </c>
      <c r="KK21" s="206">
        <f>LAC102_S_CSS!GO21+LAC102_S_PEI!EQ21</f>
        <v>0</v>
      </c>
      <c r="KL21" s="334">
        <f>LAC102_S_CSS!GP21+LAC102_S_PEI!ER21</f>
        <v>0</v>
      </c>
      <c r="KM21" s="300">
        <f>LAC102_S_CSS!GQ21+LAC102_S_PEI!ES21</f>
        <v>0</v>
      </c>
      <c r="KN21" s="334">
        <f>LAC102_S_CSS!GR21+LAC102_S_PEI!ET21</f>
        <v>0</v>
      </c>
      <c r="KO21" s="204">
        <f>LAC102_S_CSS!GS21+LAC102_S_PEI!EU21</f>
        <v>0</v>
      </c>
      <c r="KP21" s="207">
        <f>LAC102_S_CSS!GT21+LAC102_S_PEI!EV21</f>
        <v>0</v>
      </c>
      <c r="KQ21" s="208">
        <f>LAC102_S_CSS!GU21+LAC102_S_PEI!EW21</f>
        <v>0</v>
      </c>
      <c r="KR21" s="209">
        <f>LAC102_S_CSS!GV21+LAC102_S_PEI!EX21</f>
        <v>0</v>
      </c>
      <c r="KS21" s="209">
        <f>LAC102_S_CSS!GW21+LAC102_S_PEI!EY21</f>
        <v>0</v>
      </c>
      <c r="KT21" s="97"/>
      <c r="KU21" s="98"/>
      <c r="KV21" s="93"/>
      <c r="KW21" s="61"/>
      <c r="KX21" s="98"/>
      <c r="KY21" s="93"/>
      <c r="KZ21" s="61"/>
      <c r="LA21" s="99"/>
      <c r="LB21" s="60"/>
      <c r="LC21" s="102"/>
      <c r="LD21" s="185"/>
      <c r="LE21" s="186"/>
      <c r="LF21" s="182"/>
      <c r="LG21" s="304"/>
      <c r="LH21" s="327"/>
      <c r="LI21" s="186"/>
      <c r="LJ21" s="186"/>
      <c r="LK21" s="187"/>
      <c r="LL21" s="186"/>
      <c r="LM21" s="182"/>
      <c r="LN21" s="182"/>
      <c r="LO21" s="186"/>
      <c r="LP21" s="186"/>
      <c r="LQ21" s="188"/>
      <c r="LR21" s="189"/>
      <c r="LS21" s="97"/>
      <c r="LT21" s="98"/>
      <c r="LU21" s="93"/>
      <c r="LV21" s="61"/>
      <c r="LW21" s="98"/>
      <c r="LX21" s="93"/>
      <c r="LY21" s="61"/>
      <c r="LZ21" s="99"/>
      <c r="MA21" s="60"/>
      <c r="MB21" s="102"/>
      <c r="MC21" s="185"/>
      <c r="MD21" s="186"/>
      <c r="ME21" s="182"/>
      <c r="MF21" s="304"/>
      <c r="MG21" s="327"/>
      <c r="MH21" s="186"/>
      <c r="MI21" s="186"/>
      <c r="MJ21" s="187"/>
      <c r="MK21" s="186"/>
      <c r="ML21" s="182"/>
      <c r="MM21" s="182"/>
      <c r="MN21" s="186"/>
      <c r="MO21" s="186"/>
      <c r="MP21" s="188"/>
      <c r="MQ21" s="189"/>
      <c r="MR21" s="97"/>
      <c r="MS21" s="98"/>
      <c r="MT21" s="93"/>
      <c r="MU21" s="61"/>
      <c r="MV21" s="98"/>
      <c r="MW21" s="93"/>
      <c r="MX21" s="61"/>
      <c r="MY21" s="99"/>
      <c r="MZ21" s="60"/>
      <c r="NA21" s="102"/>
      <c r="NB21" s="185"/>
      <c r="NC21" s="186"/>
      <c r="ND21" s="182"/>
      <c r="NE21" s="304"/>
      <c r="NF21" s="327"/>
      <c r="NG21" s="186"/>
      <c r="NH21" s="186"/>
      <c r="NI21" s="187"/>
      <c r="NJ21" s="186"/>
      <c r="NK21" s="182"/>
      <c r="NL21" s="182"/>
      <c r="NM21" s="186"/>
      <c r="NN21" s="186"/>
      <c r="NO21" s="188"/>
      <c r="NP21" s="189"/>
      <c r="NQ21" s="97"/>
      <c r="NR21" s="98"/>
      <c r="NS21" s="93"/>
      <c r="NT21" s="61"/>
      <c r="NU21" s="98"/>
      <c r="NV21" s="93"/>
      <c r="NW21" s="61"/>
      <c r="NX21" s="99"/>
      <c r="NY21" s="60"/>
      <c r="NZ21" s="102"/>
      <c r="OA21" s="185"/>
      <c r="OB21" s="186"/>
      <c r="OC21" s="182"/>
      <c r="OD21" s="304"/>
      <c r="OE21" s="327"/>
      <c r="OF21" s="186"/>
      <c r="OG21" s="186"/>
      <c r="OH21" s="187"/>
      <c r="OI21" s="186"/>
      <c r="OJ21" s="182"/>
      <c r="OK21" s="182"/>
      <c r="OL21" s="186"/>
      <c r="OM21" s="186"/>
      <c r="ON21" s="188"/>
      <c r="OO21" s="189"/>
      <c r="OP21" s="97"/>
      <c r="OQ21" s="98"/>
      <c r="OR21" s="93"/>
      <c r="OS21" s="61"/>
      <c r="OT21" s="98"/>
      <c r="OU21" s="93"/>
      <c r="OV21" s="61"/>
      <c r="OW21" s="99"/>
      <c r="OX21" s="60"/>
      <c r="OY21" s="102"/>
      <c r="OZ21" s="185"/>
      <c r="PA21" s="186"/>
      <c r="PB21" s="182"/>
      <c r="PC21" s="304"/>
      <c r="PD21" s="327"/>
      <c r="PE21" s="186"/>
      <c r="PF21" s="186"/>
      <c r="PG21" s="187"/>
      <c r="PH21" s="186"/>
      <c r="PI21" s="182"/>
      <c r="PJ21" s="182"/>
      <c r="PK21" s="186"/>
      <c r="PL21" s="186"/>
      <c r="PM21" s="188"/>
      <c r="PN21" s="189"/>
      <c r="PO21" s="97"/>
      <c r="PP21" s="98"/>
      <c r="PQ21" s="93"/>
      <c r="PR21" s="61"/>
      <c r="PS21" s="98"/>
      <c r="PT21" s="93"/>
      <c r="PU21" s="61"/>
      <c r="PV21" s="99"/>
      <c r="PW21" s="60"/>
      <c r="PX21" s="102"/>
      <c r="PY21" s="185"/>
      <c r="PZ21" s="186"/>
      <c r="QA21" s="182"/>
      <c r="QB21" s="304"/>
      <c r="QC21" s="327"/>
      <c r="QD21" s="186"/>
      <c r="QE21" s="186"/>
      <c r="QF21" s="187"/>
      <c r="QG21" s="186"/>
      <c r="QH21" s="182"/>
      <c r="QI21" s="182"/>
      <c r="QJ21" s="186"/>
      <c r="QK21" s="186"/>
      <c r="QL21" s="188"/>
      <c r="QM21" s="189"/>
      <c r="QN21" s="97"/>
      <c r="QO21" s="98"/>
      <c r="QP21" s="93"/>
      <c r="QQ21" s="61"/>
      <c r="QR21" s="98"/>
      <c r="QS21" s="93"/>
      <c r="QT21" s="61"/>
      <c r="QU21" s="99"/>
      <c r="QV21" s="60"/>
      <c r="QW21" s="102"/>
      <c r="QX21" s="185"/>
      <c r="QY21" s="186"/>
      <c r="QZ21" s="182"/>
      <c r="RA21" s="304"/>
      <c r="RB21" s="327"/>
      <c r="RC21" s="186"/>
      <c r="RD21" s="186"/>
      <c r="RE21" s="187"/>
      <c r="RF21" s="186"/>
      <c r="RG21" s="182"/>
      <c r="RH21" s="182"/>
      <c r="RI21" s="186"/>
      <c r="RJ21" s="186"/>
      <c r="RK21" s="188"/>
      <c r="RL21" s="189"/>
      <c r="RM21" s="97"/>
      <c r="RN21" s="98"/>
      <c r="RO21" s="93"/>
      <c r="RP21" s="61"/>
      <c r="RQ21" s="98"/>
      <c r="RR21" s="93"/>
      <c r="RS21" s="61"/>
      <c r="RT21" s="99"/>
      <c r="RU21" s="60"/>
      <c r="RV21" s="102"/>
      <c r="RW21" s="185"/>
      <c r="RX21" s="186"/>
      <c r="RY21" s="182"/>
      <c r="RZ21" s="304"/>
      <c r="SA21" s="327"/>
      <c r="SB21" s="186"/>
      <c r="SC21" s="186"/>
      <c r="SD21" s="187"/>
      <c r="SE21" s="186"/>
      <c r="SF21" s="182"/>
      <c r="SG21" s="182"/>
      <c r="SH21" s="186"/>
      <c r="SI21" s="186"/>
      <c r="SJ21" s="188"/>
      <c r="SK21" s="189"/>
      <c r="SL21" s="97"/>
      <c r="SM21" s="98"/>
      <c r="SN21" s="93"/>
      <c r="SO21" s="61"/>
      <c r="SP21" s="98"/>
      <c r="SQ21" s="93"/>
      <c r="SR21" s="61"/>
      <c r="SS21" s="99"/>
      <c r="ST21" s="60"/>
      <c r="SU21" s="102"/>
      <c r="SV21" s="185"/>
      <c r="SW21" s="186"/>
      <c r="SX21" s="182"/>
      <c r="SY21" s="304"/>
      <c r="SZ21" s="327"/>
      <c r="TA21" s="186"/>
      <c r="TB21" s="186"/>
      <c r="TC21" s="187"/>
      <c r="TD21" s="186"/>
      <c r="TE21" s="182"/>
      <c r="TF21" s="182"/>
      <c r="TG21" s="186"/>
      <c r="TH21" s="186"/>
      <c r="TI21" s="188"/>
      <c r="TJ21" s="189"/>
      <c r="TK21" s="97"/>
      <c r="TL21" s="98"/>
      <c r="TM21" s="93"/>
      <c r="TN21" s="61"/>
      <c r="TO21" s="98"/>
      <c r="TP21" s="93"/>
      <c r="TQ21" s="61"/>
      <c r="TR21" s="99"/>
      <c r="TS21" s="60"/>
      <c r="TT21" s="102"/>
      <c r="TU21" s="185"/>
      <c r="TV21" s="186"/>
      <c r="TW21" s="182"/>
      <c r="TX21" s="304"/>
      <c r="TY21" s="327"/>
      <c r="TZ21" s="186"/>
      <c r="UA21" s="186"/>
      <c r="UB21" s="187"/>
      <c r="UC21" s="186"/>
      <c r="UD21" s="182"/>
      <c r="UE21" s="182"/>
      <c r="UF21" s="186"/>
      <c r="UG21" s="186"/>
      <c r="UH21" s="188"/>
      <c r="UI21" s="189"/>
      <c r="UJ21" s="97"/>
      <c r="UK21" s="98"/>
      <c r="UL21" s="93"/>
      <c r="UM21" s="61"/>
      <c r="UN21" s="98"/>
      <c r="UO21" s="93"/>
      <c r="UP21" s="61"/>
      <c r="UQ21" s="99"/>
      <c r="UR21" s="60"/>
      <c r="US21" s="102"/>
      <c r="UT21" s="185"/>
      <c r="UU21" s="186"/>
      <c r="UV21" s="182"/>
      <c r="UW21" s="304"/>
      <c r="UX21" s="327"/>
      <c r="UY21" s="186"/>
      <c r="UZ21" s="186"/>
      <c r="VA21" s="187"/>
      <c r="VB21" s="186"/>
      <c r="VC21" s="182"/>
      <c r="VD21" s="182"/>
      <c r="VE21" s="186"/>
      <c r="VF21" s="186"/>
      <c r="VG21" s="188"/>
      <c r="VH21" s="189"/>
      <c r="VI21" s="97"/>
      <c r="VJ21" s="98"/>
      <c r="VK21" s="93"/>
      <c r="VL21" s="61"/>
      <c r="VM21" s="98"/>
      <c r="VN21" s="93"/>
      <c r="VO21" s="61"/>
      <c r="VP21" s="99"/>
      <c r="VQ21" s="60"/>
      <c r="VR21" s="102"/>
      <c r="VS21" s="185"/>
      <c r="VT21" s="186"/>
      <c r="VU21" s="182"/>
      <c r="VV21" s="304"/>
      <c r="VW21" s="327"/>
      <c r="VX21" s="186"/>
      <c r="VY21" s="186"/>
      <c r="VZ21" s="187"/>
      <c r="WA21" s="186"/>
      <c r="WB21" s="182"/>
      <c r="WC21" s="182"/>
      <c r="WD21" s="186"/>
      <c r="WE21" s="186"/>
      <c r="WF21" s="188"/>
      <c r="WG21" s="189"/>
      <c r="WH21" s="97"/>
      <c r="WI21" s="98"/>
      <c r="WJ21" s="93"/>
      <c r="WK21" s="61"/>
      <c r="WL21" s="98"/>
      <c r="WM21" s="93"/>
      <c r="WN21" s="61"/>
      <c r="WO21" s="99"/>
      <c r="WP21" s="60"/>
      <c r="WQ21" s="102"/>
      <c r="WR21" s="185"/>
      <c r="WS21" s="186"/>
      <c r="WT21" s="182"/>
      <c r="WU21" s="304"/>
      <c r="WV21" s="327"/>
      <c r="WW21" s="186"/>
      <c r="WX21" s="186"/>
      <c r="WY21" s="187"/>
      <c r="WZ21" s="186"/>
      <c r="XA21" s="182"/>
      <c r="XB21" s="182"/>
      <c r="XC21" s="186"/>
      <c r="XD21" s="186"/>
      <c r="XE21" s="188"/>
      <c r="XF21" s="189"/>
      <c r="XG21" s="97"/>
      <c r="XH21" s="98"/>
      <c r="XI21" s="93"/>
      <c r="XJ21" s="61"/>
      <c r="XK21" s="98"/>
      <c r="XL21" s="93"/>
      <c r="XM21" s="61"/>
      <c r="XN21" s="99"/>
      <c r="XO21" s="60"/>
      <c r="XP21" s="102"/>
      <c r="XQ21" s="185"/>
      <c r="XR21" s="186"/>
      <c r="XS21" s="182"/>
      <c r="XT21" s="304"/>
      <c r="XU21" s="327"/>
      <c r="XV21" s="186"/>
      <c r="XW21" s="186"/>
      <c r="XX21" s="187"/>
      <c r="XY21" s="186"/>
      <c r="XZ21" s="182"/>
      <c r="YA21" s="182"/>
      <c r="YB21" s="186"/>
      <c r="YC21" s="186"/>
      <c r="YD21" s="188"/>
      <c r="YE21" s="189"/>
      <c r="YF21" s="97"/>
      <c r="YG21" s="98"/>
      <c r="YH21" s="93"/>
      <c r="YI21" s="61"/>
      <c r="YJ21" s="98"/>
      <c r="YK21" s="93"/>
      <c r="YL21" s="61"/>
      <c r="YM21" s="99"/>
      <c r="YN21" s="60"/>
      <c r="YO21" s="102"/>
      <c r="YP21" s="185"/>
      <c r="YQ21" s="186"/>
      <c r="YR21" s="182"/>
      <c r="YS21" s="304"/>
      <c r="YT21" s="327"/>
      <c r="YU21" s="186"/>
      <c r="YV21" s="186"/>
      <c r="YW21" s="187"/>
      <c r="YX21" s="186"/>
      <c r="YY21" s="182"/>
      <c r="YZ21" s="182"/>
      <c r="ZA21" s="186"/>
      <c r="ZB21" s="186"/>
      <c r="ZC21" s="188"/>
      <c r="ZD21" s="189"/>
      <c r="ZE21" s="97"/>
      <c r="ZF21" s="98"/>
      <c r="ZG21" s="93"/>
      <c r="ZH21" s="61"/>
      <c r="ZI21" s="98"/>
      <c r="ZJ21" s="93"/>
      <c r="ZK21" s="61"/>
      <c r="ZL21" s="99"/>
      <c r="ZM21" s="60"/>
      <c r="ZN21" s="102"/>
      <c r="ZO21" s="185"/>
      <c r="ZP21" s="186"/>
      <c r="ZQ21" s="182"/>
      <c r="ZR21" s="304"/>
      <c r="ZS21" s="327"/>
      <c r="ZT21" s="186"/>
      <c r="ZU21" s="186"/>
      <c r="ZV21" s="187"/>
      <c r="ZW21" s="186"/>
      <c r="ZX21" s="182"/>
      <c r="ZY21" s="182"/>
      <c r="ZZ21" s="186"/>
      <c r="AAA21" s="186"/>
      <c r="AAB21" s="188"/>
      <c r="AAC21" s="189"/>
      <c r="AAD21" s="97"/>
      <c r="AAE21" s="98"/>
      <c r="AAF21" s="93"/>
      <c r="AAG21" s="61"/>
      <c r="AAH21" s="98"/>
      <c r="AAI21" s="93"/>
      <c r="AAJ21" s="61"/>
      <c r="AAK21" s="99"/>
      <c r="AAL21" s="60"/>
      <c r="AAM21" s="102"/>
      <c r="AAN21" s="185"/>
      <c r="AAO21" s="186"/>
      <c r="AAP21" s="182"/>
      <c r="AAQ21" s="304"/>
      <c r="AAR21" s="327"/>
      <c r="AAS21" s="186"/>
      <c r="AAT21" s="186"/>
      <c r="AAU21" s="187"/>
      <c r="AAV21" s="186"/>
      <c r="AAW21" s="182"/>
      <c r="AAX21" s="182"/>
      <c r="AAY21" s="186"/>
      <c r="AAZ21" s="186"/>
      <c r="ABA21" s="188"/>
      <c r="ABB21" s="189"/>
      <c r="ABC21" s="97"/>
      <c r="ABD21" s="98"/>
      <c r="ABE21" s="93"/>
      <c r="ABF21" s="61"/>
      <c r="ABG21" s="98"/>
      <c r="ABH21" s="93"/>
      <c r="ABI21" s="61"/>
      <c r="ABJ21" s="99"/>
      <c r="ABK21" s="60"/>
      <c r="ABL21" s="102"/>
      <c r="ABM21" s="185"/>
      <c r="ABN21" s="186"/>
      <c r="ABO21" s="182"/>
      <c r="ABP21" s="304"/>
      <c r="ABQ21" s="327"/>
      <c r="ABR21" s="186"/>
      <c r="ABS21" s="186"/>
      <c r="ABT21" s="187"/>
      <c r="ABU21" s="186"/>
      <c r="ABV21" s="182"/>
      <c r="ABW21" s="182"/>
      <c r="ABX21" s="186"/>
      <c r="ABY21" s="186"/>
      <c r="ABZ21" s="188"/>
      <c r="ACA21" s="189"/>
      <c r="ACB21" s="97"/>
      <c r="ACC21" s="98"/>
      <c r="ACD21" s="93"/>
      <c r="ACE21" s="61"/>
      <c r="ACF21" s="98"/>
      <c r="ACG21" s="93"/>
      <c r="ACH21" s="61"/>
      <c r="ACI21" s="99"/>
      <c r="ACJ21" s="60"/>
      <c r="ACK21" s="102"/>
      <c r="ACL21" s="185"/>
      <c r="ACM21" s="186"/>
      <c r="ACN21" s="182"/>
      <c r="ACO21" s="304"/>
      <c r="ACP21" s="327"/>
      <c r="ACQ21" s="186"/>
      <c r="ACR21" s="186"/>
      <c r="ACS21" s="187"/>
      <c r="ACT21" s="186"/>
      <c r="ACU21" s="182"/>
      <c r="ACV21" s="182"/>
      <c r="ACW21" s="186"/>
      <c r="ACX21" s="186"/>
      <c r="ACY21" s="188"/>
      <c r="ACZ21" s="189"/>
      <c r="ADA21" s="97"/>
      <c r="ADB21" s="98"/>
      <c r="ADC21" s="93"/>
      <c r="ADD21" s="61"/>
      <c r="ADE21" s="98"/>
      <c r="ADF21" s="93"/>
      <c r="ADG21" s="61"/>
      <c r="ADH21" s="99"/>
      <c r="ADI21" s="60"/>
      <c r="ADJ21" s="102"/>
      <c r="ADK21" s="185"/>
      <c r="ADL21" s="186"/>
      <c r="ADM21" s="182"/>
      <c r="ADN21" s="304"/>
      <c r="ADO21" s="327"/>
      <c r="ADP21" s="186"/>
      <c r="ADQ21" s="186"/>
      <c r="ADR21" s="187"/>
      <c r="ADS21" s="186"/>
      <c r="ADT21" s="182"/>
      <c r="ADU21" s="182"/>
      <c r="ADV21" s="186"/>
      <c r="ADW21" s="186"/>
      <c r="ADX21" s="188"/>
      <c r="ADY21" s="189"/>
      <c r="ADZ21" s="123"/>
      <c r="AEA21" s="123"/>
      <c r="AEB21" s="123"/>
      <c r="AEC21" s="123"/>
      <c r="AED21" s="123"/>
      <c r="AEE21" s="123"/>
      <c r="AEF21" s="123"/>
      <c r="AEG21" s="123"/>
      <c r="AEH21" s="126">
        <f t="shared" si="831"/>
        <v>0</v>
      </c>
      <c r="AEI21" s="127">
        <f t="shared" si="832"/>
        <v>0</v>
      </c>
      <c r="AEJ21" s="128">
        <f t="shared" si="833"/>
        <v>0</v>
      </c>
      <c r="AEK21" s="129">
        <f t="shared" si="834"/>
        <v>0</v>
      </c>
      <c r="AEL21" s="128">
        <f t="shared" si="835"/>
        <v>0</v>
      </c>
      <c r="AEM21" s="130">
        <f t="shared" si="836"/>
        <v>0</v>
      </c>
      <c r="AEN21" s="131">
        <f t="shared" si="837"/>
        <v>0</v>
      </c>
      <c r="AEO21" s="131">
        <f t="shared" si="838"/>
        <v>0</v>
      </c>
      <c r="AEP21" s="132">
        <f t="shared" si="839"/>
        <v>0</v>
      </c>
      <c r="AEQ21" s="130">
        <f t="shared" si="840"/>
        <v>0</v>
      </c>
      <c r="AER21" s="268">
        <f t="shared" si="841"/>
        <v>0</v>
      </c>
      <c r="AES21" s="264">
        <f t="shared" si="842"/>
        <v>0</v>
      </c>
      <c r="AET21" s="265">
        <f t="shared" si="843"/>
        <v>0</v>
      </c>
      <c r="AEU21" s="338">
        <f t="shared" si="844"/>
        <v>0</v>
      </c>
      <c r="AEV21" s="271">
        <f t="shared" si="845"/>
        <v>0</v>
      </c>
      <c r="AEW21" s="266">
        <f t="shared" si="846"/>
        <v>0</v>
      </c>
      <c r="AEX21" s="267">
        <f t="shared" si="847"/>
        <v>0</v>
      </c>
      <c r="AEY21" s="272">
        <f t="shared" si="848"/>
        <v>0</v>
      </c>
      <c r="AEZ21" s="345">
        <f t="shared" si="849"/>
        <v>0</v>
      </c>
      <c r="AFA21" s="339">
        <f t="shared" si="850"/>
        <v>0</v>
      </c>
      <c r="AFB21" s="273">
        <f t="shared" si="851"/>
        <v>0</v>
      </c>
      <c r="AFC21" s="267">
        <f t="shared" si="852"/>
        <v>0</v>
      </c>
      <c r="AFD21" s="270">
        <f t="shared" si="853"/>
        <v>0</v>
      </c>
      <c r="AFE21" s="270">
        <f t="shared" si="854"/>
        <v>0</v>
      </c>
      <c r="AFF21" s="272">
        <f t="shared" si="855"/>
        <v>0</v>
      </c>
    </row>
    <row r="22" spans="1:838" x14ac:dyDescent="0.3">
      <c r="A22" s="1" t="str">
        <f t="shared" si="827"/>
        <v/>
      </c>
      <c r="B22" s="53">
        <v>8</v>
      </c>
      <c r="C22" s="54"/>
      <c r="D22" s="55"/>
      <c r="E22" s="56"/>
      <c r="F22" s="97"/>
      <c r="G22" s="98"/>
      <c r="H22" s="93"/>
      <c r="I22" s="61"/>
      <c r="J22" s="98"/>
      <c r="K22" s="93"/>
      <c r="L22" s="61"/>
      <c r="M22" s="99"/>
      <c r="N22" s="99"/>
      <c r="O22" s="96"/>
      <c r="P22" s="185"/>
      <c r="Q22" s="186"/>
      <c r="R22" s="182"/>
      <c r="S22" s="304"/>
      <c r="T22" s="327"/>
      <c r="U22" s="186"/>
      <c r="V22" s="186"/>
      <c r="W22" s="187"/>
      <c r="X22" s="186"/>
      <c r="Y22" s="182"/>
      <c r="Z22" s="182"/>
      <c r="AA22" s="186"/>
      <c r="AB22" s="186"/>
      <c r="AC22" s="188"/>
      <c r="AD22" s="189"/>
      <c r="AE22" s="97"/>
      <c r="AF22" s="98"/>
      <c r="AG22" s="93"/>
      <c r="AH22" s="61"/>
      <c r="AI22" s="98"/>
      <c r="AJ22" s="93"/>
      <c r="AK22" s="61"/>
      <c r="AL22" s="99"/>
      <c r="AM22" s="99"/>
      <c r="AN22" s="96"/>
      <c r="AO22" s="185"/>
      <c r="AP22" s="186"/>
      <c r="AQ22" s="182"/>
      <c r="AR22" s="304"/>
      <c r="AS22" s="327"/>
      <c r="AT22" s="186"/>
      <c r="AU22" s="186"/>
      <c r="AV22" s="187"/>
      <c r="AW22" s="186"/>
      <c r="AX22" s="182"/>
      <c r="AY22" s="182"/>
      <c r="AZ22" s="186"/>
      <c r="BA22" s="186"/>
      <c r="BB22" s="188"/>
      <c r="BC22" s="189"/>
      <c r="BD22" s="97"/>
      <c r="BE22" s="98"/>
      <c r="BF22" s="93"/>
      <c r="BG22" s="61"/>
      <c r="BH22" s="98"/>
      <c r="BI22" s="93"/>
      <c r="BJ22" s="61"/>
      <c r="BK22" s="99"/>
      <c r="BL22" s="99"/>
      <c r="BM22" s="96"/>
      <c r="BN22" s="185"/>
      <c r="BO22" s="186"/>
      <c r="BP22" s="182"/>
      <c r="BQ22" s="304"/>
      <c r="BR22" s="327"/>
      <c r="BS22" s="186"/>
      <c r="BT22" s="186"/>
      <c r="BU22" s="187"/>
      <c r="BV22" s="186"/>
      <c r="BW22" s="182"/>
      <c r="BX22" s="182"/>
      <c r="BY22" s="186"/>
      <c r="BZ22" s="186"/>
      <c r="CA22" s="188"/>
      <c r="CB22" s="189"/>
      <c r="CC22" s="97"/>
      <c r="CD22" s="98"/>
      <c r="CE22" s="93"/>
      <c r="CF22" s="61"/>
      <c r="CG22" s="98"/>
      <c r="CH22" s="93"/>
      <c r="CI22" s="61"/>
      <c r="CJ22" s="99"/>
      <c r="CK22" s="99"/>
      <c r="CL22" s="96"/>
      <c r="CM22" s="185"/>
      <c r="CN22" s="186"/>
      <c r="CO22" s="182"/>
      <c r="CP22" s="304"/>
      <c r="CQ22" s="327"/>
      <c r="CR22" s="186"/>
      <c r="CS22" s="186"/>
      <c r="CT22" s="187"/>
      <c r="CU22" s="186"/>
      <c r="CV22" s="182"/>
      <c r="CW22" s="182"/>
      <c r="CX22" s="186"/>
      <c r="CY22" s="186"/>
      <c r="CZ22" s="188"/>
      <c r="DA22" s="189"/>
      <c r="DB22" s="97"/>
      <c r="DC22" s="98"/>
      <c r="DD22" s="93"/>
      <c r="DE22" s="61"/>
      <c r="DF22" s="98"/>
      <c r="DG22" s="93"/>
      <c r="DH22" s="61"/>
      <c r="DI22" s="99"/>
      <c r="DJ22" s="99"/>
      <c r="DK22" s="96"/>
      <c r="DL22" s="185"/>
      <c r="DM22" s="186"/>
      <c r="DN22" s="182"/>
      <c r="DO22" s="304"/>
      <c r="DP22" s="327"/>
      <c r="DQ22" s="186"/>
      <c r="DR22" s="186"/>
      <c r="DS22" s="187"/>
      <c r="DT22" s="186"/>
      <c r="DU22" s="182"/>
      <c r="DV22" s="182"/>
      <c r="DW22" s="186"/>
      <c r="DX22" s="186"/>
      <c r="DY22" s="188"/>
      <c r="DZ22" s="189"/>
      <c r="EA22" s="97"/>
      <c r="EB22" s="98"/>
      <c r="EC22" s="93"/>
      <c r="ED22" s="61"/>
      <c r="EE22" s="98"/>
      <c r="EF22" s="93"/>
      <c r="EG22" s="61"/>
      <c r="EH22" s="99"/>
      <c r="EI22" s="99"/>
      <c r="EJ22" s="96"/>
      <c r="EK22" s="185"/>
      <c r="EL22" s="186"/>
      <c r="EM22" s="182"/>
      <c r="EN22" s="304"/>
      <c r="EO22" s="327"/>
      <c r="EP22" s="186"/>
      <c r="EQ22" s="186"/>
      <c r="ER22" s="187"/>
      <c r="ES22" s="186"/>
      <c r="ET22" s="182"/>
      <c r="EU22" s="182"/>
      <c r="EV22" s="186"/>
      <c r="EW22" s="186"/>
      <c r="EX22" s="188"/>
      <c r="EY22" s="189"/>
      <c r="EZ22" s="97"/>
      <c r="FA22" s="98"/>
      <c r="FB22" s="93"/>
      <c r="FC22" s="61"/>
      <c r="FD22" s="98"/>
      <c r="FE22" s="93"/>
      <c r="FF22" s="61"/>
      <c r="FG22" s="99"/>
      <c r="FH22" s="99"/>
      <c r="FI22" s="96"/>
      <c r="FJ22" s="185"/>
      <c r="FK22" s="186"/>
      <c r="FL22" s="182"/>
      <c r="FM22" s="304"/>
      <c r="FN22" s="327"/>
      <c r="FO22" s="186"/>
      <c r="FP22" s="186"/>
      <c r="FQ22" s="187"/>
      <c r="FR22" s="186"/>
      <c r="FS22" s="182"/>
      <c r="FT22" s="182"/>
      <c r="FU22" s="186"/>
      <c r="FV22" s="186"/>
      <c r="FW22" s="188"/>
      <c r="FX22" s="189"/>
      <c r="FY22" s="97"/>
      <c r="FZ22" s="98"/>
      <c r="GA22" s="93"/>
      <c r="GB22" s="61"/>
      <c r="GC22" s="98"/>
      <c r="GD22" s="93"/>
      <c r="GE22" s="61"/>
      <c r="GF22" s="99"/>
      <c r="GG22" s="99"/>
      <c r="GH22" s="96"/>
      <c r="GI22" s="185"/>
      <c r="GJ22" s="186"/>
      <c r="GK22" s="182"/>
      <c r="GL22" s="304"/>
      <c r="GM22" s="327"/>
      <c r="GN22" s="186"/>
      <c r="GO22" s="186"/>
      <c r="GP22" s="187"/>
      <c r="GQ22" s="186"/>
      <c r="GR22" s="182"/>
      <c r="GS22" s="182"/>
      <c r="GT22" s="186"/>
      <c r="GU22" s="186"/>
      <c r="GV22" s="188"/>
      <c r="GW22" s="189"/>
      <c r="GX22" s="97"/>
      <c r="GY22" s="98"/>
      <c r="GZ22" s="93"/>
      <c r="HA22" s="61"/>
      <c r="HB22" s="98"/>
      <c r="HC22" s="93"/>
      <c r="HD22" s="61"/>
      <c r="HE22" s="99"/>
      <c r="HF22" s="99"/>
      <c r="HG22" s="96"/>
      <c r="HH22" s="185"/>
      <c r="HI22" s="186"/>
      <c r="HJ22" s="182"/>
      <c r="HK22" s="304"/>
      <c r="HL22" s="327"/>
      <c r="HM22" s="186"/>
      <c r="HN22" s="186"/>
      <c r="HO22" s="187"/>
      <c r="HP22" s="186"/>
      <c r="HQ22" s="182"/>
      <c r="HR22" s="182"/>
      <c r="HS22" s="186"/>
      <c r="HT22" s="186"/>
      <c r="HU22" s="188"/>
      <c r="HV22" s="189"/>
      <c r="HW22" s="97"/>
      <c r="HX22" s="98"/>
      <c r="HY22" s="93"/>
      <c r="HZ22" s="61"/>
      <c r="IA22" s="98"/>
      <c r="IB22" s="93"/>
      <c r="IC22" s="61"/>
      <c r="ID22" s="99"/>
      <c r="IE22" s="99"/>
      <c r="IF22" s="96"/>
      <c r="IG22" s="185"/>
      <c r="IH22" s="186"/>
      <c r="II22" s="182"/>
      <c r="IJ22" s="304"/>
      <c r="IK22" s="327"/>
      <c r="IL22" s="186"/>
      <c r="IM22" s="186"/>
      <c r="IN22" s="187"/>
      <c r="IO22" s="186"/>
      <c r="IP22" s="182"/>
      <c r="IQ22" s="182"/>
      <c r="IR22" s="186"/>
      <c r="IS22" s="186"/>
      <c r="IT22" s="188"/>
      <c r="IU22" s="189"/>
      <c r="IV22" s="97"/>
      <c r="IW22" s="98"/>
      <c r="IX22" s="93"/>
      <c r="IY22" s="61"/>
      <c r="IZ22" s="98"/>
      <c r="JA22" s="93"/>
      <c r="JB22" s="61"/>
      <c r="JC22" s="99"/>
      <c r="JD22" s="99"/>
      <c r="JE22" s="96"/>
      <c r="JF22" s="185"/>
      <c r="JG22" s="186"/>
      <c r="JH22" s="182"/>
      <c r="JI22" s="304"/>
      <c r="JJ22" s="327"/>
      <c r="JK22" s="186"/>
      <c r="JL22" s="186"/>
      <c r="JM22" s="187"/>
      <c r="JN22" s="186"/>
      <c r="JO22" s="182"/>
      <c r="JP22" s="182"/>
      <c r="JQ22" s="186"/>
      <c r="JR22" s="186"/>
      <c r="JS22" s="188"/>
      <c r="JT22" s="189"/>
      <c r="JU22" s="59">
        <f>LAC102_S_CSS!FY22+LAC102_S_PEI!EA22</f>
        <v>0</v>
      </c>
      <c r="JV22" s="190">
        <f>LAC102_S_CSS!FZ22+LAC102_S_PEI!EB22</f>
        <v>0</v>
      </c>
      <c r="JW22" s="191">
        <f>LAC102_S_CSS!GA22+LAC102_S_PEI!EC22</f>
        <v>0</v>
      </c>
      <c r="JX22" s="59">
        <f>LAC102_S_CSS!GB22+LAC102_S_PEI!ED22</f>
        <v>0</v>
      </c>
      <c r="JY22" s="190">
        <f>LAC102_S_CSS!GC22+LAC102_S_PEI!EE22</f>
        <v>0</v>
      </c>
      <c r="JZ22" s="191">
        <f>LAC102_S_CSS!GD22+LAC102_S_PEI!EF22</f>
        <v>0</v>
      </c>
      <c r="KA22" s="192">
        <f>LAC102_S_CSS!GE22+LAC102_S_PEI!EG22</f>
        <v>0</v>
      </c>
      <c r="KB22" s="193">
        <f>LAC102_S_CSS!GF22+LAC102_S_PEI!EH22</f>
        <v>0</v>
      </c>
      <c r="KC22" s="194">
        <f>LAC102_S_CSS!GG22+LAC102_S_PEI!EI22</f>
        <v>0</v>
      </c>
      <c r="KD22" s="194">
        <f>LAC102_S_CSS!GH22+LAC102_S_PEI!EJ22</f>
        <v>0</v>
      </c>
      <c r="KE22" s="204">
        <f>LAC102_S_CSS!GI22+LAC102_S_PEI!EK22</f>
        <v>0</v>
      </c>
      <c r="KF22" s="205">
        <f>LAC102_S_CSS!GJ22+LAC102_S_PEI!EL22</f>
        <v>0</v>
      </c>
      <c r="KG22" s="206">
        <f>LAC102_S_CSS!GK22+LAC102_S_PEI!EM22</f>
        <v>0</v>
      </c>
      <c r="KH22" s="204">
        <f>LAC102_S_CSS!GL22+LAC102_S_PEI!EN22</f>
        <v>0</v>
      </c>
      <c r="KI22" s="334">
        <f>LAC102_S_CSS!GM22+LAC102_S_PEI!EO22</f>
        <v>0</v>
      </c>
      <c r="KJ22" s="204">
        <f>LAC102_S_CSS!GN22+LAC102_S_PEI!EP22</f>
        <v>0</v>
      </c>
      <c r="KK22" s="206">
        <f>LAC102_S_CSS!GO22+LAC102_S_PEI!EQ22</f>
        <v>0</v>
      </c>
      <c r="KL22" s="334">
        <f>LAC102_S_CSS!GP22+LAC102_S_PEI!ER22</f>
        <v>0</v>
      </c>
      <c r="KM22" s="300">
        <f>LAC102_S_CSS!GQ22+LAC102_S_PEI!ES22</f>
        <v>0</v>
      </c>
      <c r="KN22" s="334">
        <f>LAC102_S_CSS!GR22+LAC102_S_PEI!ET22</f>
        <v>0</v>
      </c>
      <c r="KO22" s="204">
        <f>LAC102_S_CSS!GS22+LAC102_S_PEI!EU22</f>
        <v>0</v>
      </c>
      <c r="KP22" s="207">
        <f>LAC102_S_CSS!GT22+LAC102_S_PEI!EV22</f>
        <v>0</v>
      </c>
      <c r="KQ22" s="208">
        <f>LAC102_S_CSS!GU22+LAC102_S_PEI!EW22</f>
        <v>0</v>
      </c>
      <c r="KR22" s="209">
        <f>LAC102_S_CSS!GV22+LAC102_S_PEI!EX22</f>
        <v>0</v>
      </c>
      <c r="KS22" s="209">
        <f>LAC102_S_CSS!GW22+LAC102_S_PEI!EY22</f>
        <v>0</v>
      </c>
      <c r="KT22" s="97"/>
      <c r="KU22" s="98"/>
      <c r="KV22" s="93"/>
      <c r="KW22" s="61"/>
      <c r="KX22" s="98"/>
      <c r="KY22" s="93"/>
      <c r="KZ22" s="61"/>
      <c r="LA22" s="99"/>
      <c r="LB22" s="60"/>
      <c r="LC22" s="102"/>
      <c r="LD22" s="185"/>
      <c r="LE22" s="186"/>
      <c r="LF22" s="182"/>
      <c r="LG22" s="304"/>
      <c r="LH22" s="327"/>
      <c r="LI22" s="186"/>
      <c r="LJ22" s="186"/>
      <c r="LK22" s="187"/>
      <c r="LL22" s="186"/>
      <c r="LM22" s="182"/>
      <c r="LN22" s="182"/>
      <c r="LO22" s="186"/>
      <c r="LP22" s="186"/>
      <c r="LQ22" s="188"/>
      <c r="LR22" s="189"/>
      <c r="LS22" s="97"/>
      <c r="LT22" s="98"/>
      <c r="LU22" s="93"/>
      <c r="LV22" s="61"/>
      <c r="LW22" s="98"/>
      <c r="LX22" s="93"/>
      <c r="LY22" s="61"/>
      <c r="LZ22" s="99"/>
      <c r="MA22" s="60"/>
      <c r="MB22" s="102"/>
      <c r="MC22" s="185"/>
      <c r="MD22" s="186"/>
      <c r="ME22" s="182"/>
      <c r="MF22" s="304"/>
      <c r="MG22" s="327"/>
      <c r="MH22" s="186"/>
      <c r="MI22" s="186"/>
      <c r="MJ22" s="187"/>
      <c r="MK22" s="186"/>
      <c r="ML22" s="182"/>
      <c r="MM22" s="182"/>
      <c r="MN22" s="186"/>
      <c r="MO22" s="186"/>
      <c r="MP22" s="188"/>
      <c r="MQ22" s="189"/>
      <c r="MR22" s="97"/>
      <c r="MS22" s="98"/>
      <c r="MT22" s="93"/>
      <c r="MU22" s="61"/>
      <c r="MV22" s="98"/>
      <c r="MW22" s="93"/>
      <c r="MX22" s="61"/>
      <c r="MY22" s="99"/>
      <c r="MZ22" s="60"/>
      <c r="NA22" s="102"/>
      <c r="NB22" s="185"/>
      <c r="NC22" s="186"/>
      <c r="ND22" s="182"/>
      <c r="NE22" s="304"/>
      <c r="NF22" s="327"/>
      <c r="NG22" s="186"/>
      <c r="NH22" s="186"/>
      <c r="NI22" s="187"/>
      <c r="NJ22" s="186"/>
      <c r="NK22" s="182"/>
      <c r="NL22" s="182"/>
      <c r="NM22" s="186"/>
      <c r="NN22" s="186"/>
      <c r="NO22" s="188"/>
      <c r="NP22" s="189"/>
      <c r="NQ22" s="97"/>
      <c r="NR22" s="98"/>
      <c r="NS22" s="93"/>
      <c r="NT22" s="61"/>
      <c r="NU22" s="98"/>
      <c r="NV22" s="93"/>
      <c r="NW22" s="61"/>
      <c r="NX22" s="99"/>
      <c r="NY22" s="60"/>
      <c r="NZ22" s="102"/>
      <c r="OA22" s="185"/>
      <c r="OB22" s="186"/>
      <c r="OC22" s="182"/>
      <c r="OD22" s="304"/>
      <c r="OE22" s="327"/>
      <c r="OF22" s="186"/>
      <c r="OG22" s="186"/>
      <c r="OH22" s="187"/>
      <c r="OI22" s="186"/>
      <c r="OJ22" s="182"/>
      <c r="OK22" s="182"/>
      <c r="OL22" s="186"/>
      <c r="OM22" s="186"/>
      <c r="ON22" s="188"/>
      <c r="OO22" s="189"/>
      <c r="OP22" s="97"/>
      <c r="OQ22" s="98"/>
      <c r="OR22" s="93"/>
      <c r="OS22" s="61"/>
      <c r="OT22" s="98"/>
      <c r="OU22" s="93"/>
      <c r="OV22" s="61"/>
      <c r="OW22" s="99"/>
      <c r="OX22" s="60"/>
      <c r="OY22" s="102"/>
      <c r="OZ22" s="185"/>
      <c r="PA22" s="186"/>
      <c r="PB22" s="182"/>
      <c r="PC22" s="304"/>
      <c r="PD22" s="327"/>
      <c r="PE22" s="186"/>
      <c r="PF22" s="186"/>
      <c r="PG22" s="187"/>
      <c r="PH22" s="186"/>
      <c r="PI22" s="182"/>
      <c r="PJ22" s="182"/>
      <c r="PK22" s="186"/>
      <c r="PL22" s="186"/>
      <c r="PM22" s="188"/>
      <c r="PN22" s="189"/>
      <c r="PO22" s="97"/>
      <c r="PP22" s="98"/>
      <c r="PQ22" s="93"/>
      <c r="PR22" s="61"/>
      <c r="PS22" s="98"/>
      <c r="PT22" s="93"/>
      <c r="PU22" s="61"/>
      <c r="PV22" s="99"/>
      <c r="PW22" s="60"/>
      <c r="PX22" s="102"/>
      <c r="PY22" s="185"/>
      <c r="PZ22" s="186"/>
      <c r="QA22" s="182"/>
      <c r="QB22" s="304"/>
      <c r="QC22" s="327"/>
      <c r="QD22" s="186"/>
      <c r="QE22" s="186"/>
      <c r="QF22" s="187"/>
      <c r="QG22" s="186"/>
      <c r="QH22" s="182"/>
      <c r="QI22" s="182"/>
      <c r="QJ22" s="186"/>
      <c r="QK22" s="186"/>
      <c r="QL22" s="188"/>
      <c r="QM22" s="189"/>
      <c r="QN22" s="97"/>
      <c r="QO22" s="98"/>
      <c r="QP22" s="93"/>
      <c r="QQ22" s="61"/>
      <c r="QR22" s="98"/>
      <c r="QS22" s="93"/>
      <c r="QT22" s="61"/>
      <c r="QU22" s="99"/>
      <c r="QV22" s="60"/>
      <c r="QW22" s="102"/>
      <c r="QX22" s="185"/>
      <c r="QY22" s="186"/>
      <c r="QZ22" s="182"/>
      <c r="RA22" s="304"/>
      <c r="RB22" s="327"/>
      <c r="RC22" s="186"/>
      <c r="RD22" s="186"/>
      <c r="RE22" s="187"/>
      <c r="RF22" s="186"/>
      <c r="RG22" s="182"/>
      <c r="RH22" s="182"/>
      <c r="RI22" s="186"/>
      <c r="RJ22" s="186"/>
      <c r="RK22" s="188"/>
      <c r="RL22" s="189"/>
      <c r="RM22" s="97"/>
      <c r="RN22" s="98"/>
      <c r="RO22" s="93"/>
      <c r="RP22" s="61"/>
      <c r="RQ22" s="98"/>
      <c r="RR22" s="93"/>
      <c r="RS22" s="61"/>
      <c r="RT22" s="99"/>
      <c r="RU22" s="60"/>
      <c r="RV22" s="102"/>
      <c r="RW22" s="185"/>
      <c r="RX22" s="186"/>
      <c r="RY22" s="182"/>
      <c r="RZ22" s="304"/>
      <c r="SA22" s="327"/>
      <c r="SB22" s="186"/>
      <c r="SC22" s="186"/>
      <c r="SD22" s="187"/>
      <c r="SE22" s="186"/>
      <c r="SF22" s="182"/>
      <c r="SG22" s="182"/>
      <c r="SH22" s="186"/>
      <c r="SI22" s="186"/>
      <c r="SJ22" s="188"/>
      <c r="SK22" s="189"/>
      <c r="SL22" s="97"/>
      <c r="SM22" s="98"/>
      <c r="SN22" s="93"/>
      <c r="SO22" s="61"/>
      <c r="SP22" s="98"/>
      <c r="SQ22" s="93"/>
      <c r="SR22" s="61"/>
      <c r="SS22" s="99"/>
      <c r="ST22" s="60"/>
      <c r="SU22" s="102"/>
      <c r="SV22" s="185"/>
      <c r="SW22" s="186"/>
      <c r="SX22" s="182"/>
      <c r="SY22" s="304"/>
      <c r="SZ22" s="327"/>
      <c r="TA22" s="186"/>
      <c r="TB22" s="186"/>
      <c r="TC22" s="187"/>
      <c r="TD22" s="186"/>
      <c r="TE22" s="182"/>
      <c r="TF22" s="182"/>
      <c r="TG22" s="186"/>
      <c r="TH22" s="186"/>
      <c r="TI22" s="188"/>
      <c r="TJ22" s="189"/>
      <c r="TK22" s="97"/>
      <c r="TL22" s="98"/>
      <c r="TM22" s="93"/>
      <c r="TN22" s="61"/>
      <c r="TO22" s="98"/>
      <c r="TP22" s="93"/>
      <c r="TQ22" s="61"/>
      <c r="TR22" s="99"/>
      <c r="TS22" s="60"/>
      <c r="TT22" s="102"/>
      <c r="TU22" s="185"/>
      <c r="TV22" s="186"/>
      <c r="TW22" s="182"/>
      <c r="TX22" s="304"/>
      <c r="TY22" s="327"/>
      <c r="TZ22" s="186"/>
      <c r="UA22" s="186"/>
      <c r="UB22" s="187"/>
      <c r="UC22" s="186"/>
      <c r="UD22" s="182"/>
      <c r="UE22" s="182"/>
      <c r="UF22" s="186"/>
      <c r="UG22" s="186"/>
      <c r="UH22" s="188"/>
      <c r="UI22" s="189"/>
      <c r="UJ22" s="97"/>
      <c r="UK22" s="98"/>
      <c r="UL22" s="93"/>
      <c r="UM22" s="61"/>
      <c r="UN22" s="98"/>
      <c r="UO22" s="93"/>
      <c r="UP22" s="61"/>
      <c r="UQ22" s="99"/>
      <c r="UR22" s="60"/>
      <c r="US22" s="102"/>
      <c r="UT22" s="185"/>
      <c r="UU22" s="186"/>
      <c r="UV22" s="182"/>
      <c r="UW22" s="304"/>
      <c r="UX22" s="327"/>
      <c r="UY22" s="186"/>
      <c r="UZ22" s="186"/>
      <c r="VA22" s="187"/>
      <c r="VB22" s="186"/>
      <c r="VC22" s="182"/>
      <c r="VD22" s="182"/>
      <c r="VE22" s="186"/>
      <c r="VF22" s="186"/>
      <c r="VG22" s="188"/>
      <c r="VH22" s="189"/>
      <c r="VI22" s="97"/>
      <c r="VJ22" s="98"/>
      <c r="VK22" s="93"/>
      <c r="VL22" s="61"/>
      <c r="VM22" s="98"/>
      <c r="VN22" s="93"/>
      <c r="VO22" s="61"/>
      <c r="VP22" s="99"/>
      <c r="VQ22" s="60"/>
      <c r="VR22" s="102"/>
      <c r="VS22" s="185"/>
      <c r="VT22" s="186"/>
      <c r="VU22" s="182"/>
      <c r="VV22" s="304"/>
      <c r="VW22" s="327"/>
      <c r="VX22" s="186"/>
      <c r="VY22" s="186"/>
      <c r="VZ22" s="187"/>
      <c r="WA22" s="186"/>
      <c r="WB22" s="182"/>
      <c r="WC22" s="182"/>
      <c r="WD22" s="186"/>
      <c r="WE22" s="186"/>
      <c r="WF22" s="188"/>
      <c r="WG22" s="189"/>
      <c r="WH22" s="97"/>
      <c r="WI22" s="98"/>
      <c r="WJ22" s="93"/>
      <c r="WK22" s="61"/>
      <c r="WL22" s="98"/>
      <c r="WM22" s="93"/>
      <c r="WN22" s="61"/>
      <c r="WO22" s="99"/>
      <c r="WP22" s="60"/>
      <c r="WQ22" s="102"/>
      <c r="WR22" s="185"/>
      <c r="WS22" s="186"/>
      <c r="WT22" s="182"/>
      <c r="WU22" s="304"/>
      <c r="WV22" s="327"/>
      <c r="WW22" s="186"/>
      <c r="WX22" s="186"/>
      <c r="WY22" s="187"/>
      <c r="WZ22" s="186"/>
      <c r="XA22" s="182"/>
      <c r="XB22" s="182"/>
      <c r="XC22" s="186"/>
      <c r="XD22" s="186"/>
      <c r="XE22" s="188"/>
      <c r="XF22" s="189"/>
      <c r="XG22" s="97"/>
      <c r="XH22" s="98"/>
      <c r="XI22" s="93"/>
      <c r="XJ22" s="61"/>
      <c r="XK22" s="98"/>
      <c r="XL22" s="93"/>
      <c r="XM22" s="61"/>
      <c r="XN22" s="99"/>
      <c r="XO22" s="60"/>
      <c r="XP22" s="102"/>
      <c r="XQ22" s="185"/>
      <c r="XR22" s="186"/>
      <c r="XS22" s="182"/>
      <c r="XT22" s="304"/>
      <c r="XU22" s="327"/>
      <c r="XV22" s="186"/>
      <c r="XW22" s="186"/>
      <c r="XX22" s="187"/>
      <c r="XY22" s="186"/>
      <c r="XZ22" s="182"/>
      <c r="YA22" s="182"/>
      <c r="YB22" s="186"/>
      <c r="YC22" s="186"/>
      <c r="YD22" s="188"/>
      <c r="YE22" s="189"/>
      <c r="YF22" s="97"/>
      <c r="YG22" s="98"/>
      <c r="YH22" s="93"/>
      <c r="YI22" s="61"/>
      <c r="YJ22" s="98"/>
      <c r="YK22" s="93"/>
      <c r="YL22" s="61"/>
      <c r="YM22" s="99"/>
      <c r="YN22" s="60"/>
      <c r="YO22" s="102"/>
      <c r="YP22" s="185"/>
      <c r="YQ22" s="186"/>
      <c r="YR22" s="182"/>
      <c r="YS22" s="304"/>
      <c r="YT22" s="327"/>
      <c r="YU22" s="186"/>
      <c r="YV22" s="186"/>
      <c r="YW22" s="187"/>
      <c r="YX22" s="186"/>
      <c r="YY22" s="182"/>
      <c r="YZ22" s="182"/>
      <c r="ZA22" s="186"/>
      <c r="ZB22" s="186"/>
      <c r="ZC22" s="188"/>
      <c r="ZD22" s="189"/>
      <c r="ZE22" s="97"/>
      <c r="ZF22" s="98"/>
      <c r="ZG22" s="93"/>
      <c r="ZH22" s="61"/>
      <c r="ZI22" s="98"/>
      <c r="ZJ22" s="93"/>
      <c r="ZK22" s="61"/>
      <c r="ZL22" s="99"/>
      <c r="ZM22" s="60"/>
      <c r="ZN22" s="102"/>
      <c r="ZO22" s="185"/>
      <c r="ZP22" s="186"/>
      <c r="ZQ22" s="182"/>
      <c r="ZR22" s="304"/>
      <c r="ZS22" s="327"/>
      <c r="ZT22" s="186"/>
      <c r="ZU22" s="186"/>
      <c r="ZV22" s="187"/>
      <c r="ZW22" s="186"/>
      <c r="ZX22" s="182"/>
      <c r="ZY22" s="182"/>
      <c r="ZZ22" s="186"/>
      <c r="AAA22" s="186"/>
      <c r="AAB22" s="188"/>
      <c r="AAC22" s="189"/>
      <c r="AAD22" s="97"/>
      <c r="AAE22" s="98"/>
      <c r="AAF22" s="93"/>
      <c r="AAG22" s="61"/>
      <c r="AAH22" s="98"/>
      <c r="AAI22" s="93"/>
      <c r="AAJ22" s="61"/>
      <c r="AAK22" s="99"/>
      <c r="AAL22" s="60"/>
      <c r="AAM22" s="102"/>
      <c r="AAN22" s="185"/>
      <c r="AAO22" s="186"/>
      <c r="AAP22" s="182"/>
      <c r="AAQ22" s="304"/>
      <c r="AAR22" s="327"/>
      <c r="AAS22" s="186"/>
      <c r="AAT22" s="186"/>
      <c r="AAU22" s="187"/>
      <c r="AAV22" s="186"/>
      <c r="AAW22" s="182"/>
      <c r="AAX22" s="182"/>
      <c r="AAY22" s="186"/>
      <c r="AAZ22" s="186"/>
      <c r="ABA22" s="188"/>
      <c r="ABB22" s="189"/>
      <c r="ABC22" s="97"/>
      <c r="ABD22" s="98"/>
      <c r="ABE22" s="93"/>
      <c r="ABF22" s="61"/>
      <c r="ABG22" s="98"/>
      <c r="ABH22" s="93"/>
      <c r="ABI22" s="61"/>
      <c r="ABJ22" s="99"/>
      <c r="ABK22" s="60"/>
      <c r="ABL22" s="102"/>
      <c r="ABM22" s="185"/>
      <c r="ABN22" s="186"/>
      <c r="ABO22" s="182"/>
      <c r="ABP22" s="304"/>
      <c r="ABQ22" s="327"/>
      <c r="ABR22" s="186"/>
      <c r="ABS22" s="186"/>
      <c r="ABT22" s="187"/>
      <c r="ABU22" s="186"/>
      <c r="ABV22" s="182"/>
      <c r="ABW22" s="182"/>
      <c r="ABX22" s="186"/>
      <c r="ABY22" s="186"/>
      <c r="ABZ22" s="188"/>
      <c r="ACA22" s="189"/>
      <c r="ACB22" s="97"/>
      <c r="ACC22" s="98"/>
      <c r="ACD22" s="93"/>
      <c r="ACE22" s="61"/>
      <c r="ACF22" s="98"/>
      <c r="ACG22" s="93"/>
      <c r="ACH22" s="61"/>
      <c r="ACI22" s="99"/>
      <c r="ACJ22" s="60"/>
      <c r="ACK22" s="102"/>
      <c r="ACL22" s="185"/>
      <c r="ACM22" s="186"/>
      <c r="ACN22" s="182"/>
      <c r="ACO22" s="304"/>
      <c r="ACP22" s="327"/>
      <c r="ACQ22" s="186"/>
      <c r="ACR22" s="186"/>
      <c r="ACS22" s="187"/>
      <c r="ACT22" s="186"/>
      <c r="ACU22" s="182"/>
      <c r="ACV22" s="182"/>
      <c r="ACW22" s="186"/>
      <c r="ACX22" s="186"/>
      <c r="ACY22" s="188"/>
      <c r="ACZ22" s="189"/>
      <c r="ADA22" s="97"/>
      <c r="ADB22" s="98"/>
      <c r="ADC22" s="93"/>
      <c r="ADD22" s="61"/>
      <c r="ADE22" s="98"/>
      <c r="ADF22" s="93"/>
      <c r="ADG22" s="61"/>
      <c r="ADH22" s="99"/>
      <c r="ADI22" s="60"/>
      <c r="ADJ22" s="102"/>
      <c r="ADK22" s="185"/>
      <c r="ADL22" s="186"/>
      <c r="ADM22" s="182"/>
      <c r="ADN22" s="304"/>
      <c r="ADO22" s="327"/>
      <c r="ADP22" s="186"/>
      <c r="ADQ22" s="186"/>
      <c r="ADR22" s="187"/>
      <c r="ADS22" s="186"/>
      <c r="ADT22" s="182"/>
      <c r="ADU22" s="182"/>
      <c r="ADV22" s="186"/>
      <c r="ADW22" s="186"/>
      <c r="ADX22" s="188"/>
      <c r="ADY22" s="189"/>
      <c r="ADZ22" s="123"/>
      <c r="AEA22" s="123"/>
      <c r="AEB22" s="123"/>
      <c r="AEC22" s="123"/>
      <c r="AED22" s="123"/>
      <c r="AEE22" s="123"/>
      <c r="AEF22" s="123"/>
      <c r="AEG22" s="123"/>
      <c r="AEH22" s="126">
        <f t="shared" si="831"/>
        <v>0</v>
      </c>
      <c r="AEI22" s="127">
        <f t="shared" si="832"/>
        <v>0</v>
      </c>
      <c r="AEJ22" s="128">
        <f t="shared" si="833"/>
        <v>0</v>
      </c>
      <c r="AEK22" s="129">
        <f t="shared" si="834"/>
        <v>0</v>
      </c>
      <c r="AEL22" s="128">
        <f t="shared" si="835"/>
        <v>0</v>
      </c>
      <c r="AEM22" s="130">
        <f t="shared" si="836"/>
        <v>0</v>
      </c>
      <c r="AEN22" s="131">
        <f t="shared" si="837"/>
        <v>0</v>
      </c>
      <c r="AEO22" s="131">
        <f t="shared" si="838"/>
        <v>0</v>
      </c>
      <c r="AEP22" s="132">
        <f t="shared" si="839"/>
        <v>0</v>
      </c>
      <c r="AEQ22" s="130">
        <f t="shared" si="840"/>
        <v>0</v>
      </c>
      <c r="AER22" s="268">
        <f t="shared" si="841"/>
        <v>0</v>
      </c>
      <c r="AES22" s="264">
        <f t="shared" si="842"/>
        <v>0</v>
      </c>
      <c r="AET22" s="265">
        <f t="shared" si="843"/>
        <v>0</v>
      </c>
      <c r="AEU22" s="338">
        <f t="shared" si="844"/>
        <v>0</v>
      </c>
      <c r="AEV22" s="271">
        <f t="shared" si="845"/>
        <v>0</v>
      </c>
      <c r="AEW22" s="266">
        <f t="shared" si="846"/>
        <v>0</v>
      </c>
      <c r="AEX22" s="267">
        <f t="shared" si="847"/>
        <v>0</v>
      </c>
      <c r="AEY22" s="272">
        <f t="shared" si="848"/>
        <v>0</v>
      </c>
      <c r="AEZ22" s="345">
        <f t="shared" si="849"/>
        <v>0</v>
      </c>
      <c r="AFA22" s="339">
        <f t="shared" si="850"/>
        <v>0</v>
      </c>
      <c r="AFB22" s="273">
        <f t="shared" si="851"/>
        <v>0</v>
      </c>
      <c r="AFC22" s="267">
        <f t="shared" si="852"/>
        <v>0</v>
      </c>
      <c r="AFD22" s="270">
        <f t="shared" si="853"/>
        <v>0</v>
      </c>
      <c r="AFE22" s="268">
        <f t="shared" si="854"/>
        <v>0</v>
      </c>
      <c r="AFF22" s="272">
        <f t="shared" si="855"/>
        <v>0</v>
      </c>
    </row>
    <row r="23" spans="1:838" x14ac:dyDescent="0.3">
      <c r="A23" s="1" t="str">
        <f t="shared" si="827"/>
        <v/>
      </c>
      <c r="B23" s="53">
        <v>9</v>
      </c>
      <c r="C23" s="54"/>
      <c r="D23" s="55"/>
      <c r="E23" s="56"/>
      <c r="F23" s="97"/>
      <c r="G23" s="98"/>
      <c r="H23" s="93"/>
      <c r="I23" s="61"/>
      <c r="J23" s="98"/>
      <c r="K23" s="93"/>
      <c r="L23" s="61"/>
      <c r="M23" s="99"/>
      <c r="N23" s="99"/>
      <c r="O23" s="96"/>
      <c r="P23" s="185"/>
      <c r="Q23" s="186"/>
      <c r="R23" s="182"/>
      <c r="S23" s="304"/>
      <c r="T23" s="327"/>
      <c r="U23" s="186"/>
      <c r="V23" s="186"/>
      <c r="W23" s="187"/>
      <c r="X23" s="186"/>
      <c r="Y23" s="182"/>
      <c r="Z23" s="182"/>
      <c r="AA23" s="186"/>
      <c r="AB23" s="186"/>
      <c r="AC23" s="188"/>
      <c r="AD23" s="189"/>
      <c r="AE23" s="97"/>
      <c r="AF23" s="98"/>
      <c r="AG23" s="93"/>
      <c r="AH23" s="61"/>
      <c r="AI23" s="98"/>
      <c r="AJ23" s="93"/>
      <c r="AK23" s="61"/>
      <c r="AL23" s="99"/>
      <c r="AM23" s="99"/>
      <c r="AN23" s="96"/>
      <c r="AO23" s="185"/>
      <c r="AP23" s="186"/>
      <c r="AQ23" s="182"/>
      <c r="AR23" s="304"/>
      <c r="AS23" s="327"/>
      <c r="AT23" s="186"/>
      <c r="AU23" s="186"/>
      <c r="AV23" s="187"/>
      <c r="AW23" s="186"/>
      <c r="AX23" s="182"/>
      <c r="AY23" s="182"/>
      <c r="AZ23" s="186"/>
      <c r="BA23" s="186"/>
      <c r="BB23" s="188"/>
      <c r="BC23" s="189"/>
      <c r="BD23" s="97"/>
      <c r="BE23" s="98"/>
      <c r="BF23" s="93"/>
      <c r="BG23" s="61"/>
      <c r="BH23" s="98"/>
      <c r="BI23" s="93"/>
      <c r="BJ23" s="61"/>
      <c r="BK23" s="99"/>
      <c r="BL23" s="99"/>
      <c r="BM23" s="96"/>
      <c r="BN23" s="185"/>
      <c r="BO23" s="186"/>
      <c r="BP23" s="182"/>
      <c r="BQ23" s="304"/>
      <c r="BR23" s="327"/>
      <c r="BS23" s="186"/>
      <c r="BT23" s="186"/>
      <c r="BU23" s="187"/>
      <c r="BV23" s="186"/>
      <c r="BW23" s="182"/>
      <c r="BX23" s="182"/>
      <c r="BY23" s="186"/>
      <c r="BZ23" s="186"/>
      <c r="CA23" s="188"/>
      <c r="CB23" s="189"/>
      <c r="CC23" s="97"/>
      <c r="CD23" s="98"/>
      <c r="CE23" s="93"/>
      <c r="CF23" s="61"/>
      <c r="CG23" s="98"/>
      <c r="CH23" s="93"/>
      <c r="CI23" s="61"/>
      <c r="CJ23" s="99"/>
      <c r="CK23" s="99"/>
      <c r="CL23" s="96"/>
      <c r="CM23" s="185"/>
      <c r="CN23" s="186"/>
      <c r="CO23" s="182"/>
      <c r="CP23" s="304"/>
      <c r="CQ23" s="327"/>
      <c r="CR23" s="186"/>
      <c r="CS23" s="186"/>
      <c r="CT23" s="187"/>
      <c r="CU23" s="186"/>
      <c r="CV23" s="182"/>
      <c r="CW23" s="182"/>
      <c r="CX23" s="186"/>
      <c r="CY23" s="186"/>
      <c r="CZ23" s="188"/>
      <c r="DA23" s="189"/>
      <c r="DB23" s="97"/>
      <c r="DC23" s="98"/>
      <c r="DD23" s="93"/>
      <c r="DE23" s="61"/>
      <c r="DF23" s="98"/>
      <c r="DG23" s="93"/>
      <c r="DH23" s="61"/>
      <c r="DI23" s="99"/>
      <c r="DJ23" s="99"/>
      <c r="DK23" s="96"/>
      <c r="DL23" s="185"/>
      <c r="DM23" s="186"/>
      <c r="DN23" s="182"/>
      <c r="DO23" s="304"/>
      <c r="DP23" s="327"/>
      <c r="DQ23" s="186"/>
      <c r="DR23" s="186"/>
      <c r="DS23" s="187"/>
      <c r="DT23" s="186"/>
      <c r="DU23" s="182"/>
      <c r="DV23" s="182"/>
      <c r="DW23" s="186"/>
      <c r="DX23" s="186"/>
      <c r="DY23" s="188"/>
      <c r="DZ23" s="189"/>
      <c r="EA23" s="97"/>
      <c r="EB23" s="98"/>
      <c r="EC23" s="93"/>
      <c r="ED23" s="61"/>
      <c r="EE23" s="98"/>
      <c r="EF23" s="93"/>
      <c r="EG23" s="61"/>
      <c r="EH23" s="99"/>
      <c r="EI23" s="99"/>
      <c r="EJ23" s="96"/>
      <c r="EK23" s="185"/>
      <c r="EL23" s="186"/>
      <c r="EM23" s="182"/>
      <c r="EN23" s="304"/>
      <c r="EO23" s="327"/>
      <c r="EP23" s="186"/>
      <c r="EQ23" s="186"/>
      <c r="ER23" s="187"/>
      <c r="ES23" s="186"/>
      <c r="ET23" s="182"/>
      <c r="EU23" s="182"/>
      <c r="EV23" s="186"/>
      <c r="EW23" s="186"/>
      <c r="EX23" s="188"/>
      <c r="EY23" s="189"/>
      <c r="EZ23" s="97"/>
      <c r="FA23" s="98"/>
      <c r="FB23" s="93"/>
      <c r="FC23" s="61"/>
      <c r="FD23" s="98"/>
      <c r="FE23" s="93"/>
      <c r="FF23" s="61"/>
      <c r="FG23" s="99"/>
      <c r="FH23" s="99"/>
      <c r="FI23" s="96"/>
      <c r="FJ23" s="185"/>
      <c r="FK23" s="186"/>
      <c r="FL23" s="182"/>
      <c r="FM23" s="304"/>
      <c r="FN23" s="327"/>
      <c r="FO23" s="186"/>
      <c r="FP23" s="186"/>
      <c r="FQ23" s="187"/>
      <c r="FR23" s="186"/>
      <c r="FS23" s="182"/>
      <c r="FT23" s="182"/>
      <c r="FU23" s="186"/>
      <c r="FV23" s="186"/>
      <c r="FW23" s="188"/>
      <c r="FX23" s="189"/>
      <c r="FY23" s="97"/>
      <c r="FZ23" s="98"/>
      <c r="GA23" s="93"/>
      <c r="GB23" s="61"/>
      <c r="GC23" s="98"/>
      <c r="GD23" s="93"/>
      <c r="GE23" s="61"/>
      <c r="GF23" s="99"/>
      <c r="GG23" s="99"/>
      <c r="GH23" s="96"/>
      <c r="GI23" s="185"/>
      <c r="GJ23" s="186"/>
      <c r="GK23" s="182"/>
      <c r="GL23" s="304"/>
      <c r="GM23" s="327"/>
      <c r="GN23" s="186"/>
      <c r="GO23" s="186"/>
      <c r="GP23" s="187"/>
      <c r="GQ23" s="186"/>
      <c r="GR23" s="182"/>
      <c r="GS23" s="182"/>
      <c r="GT23" s="186"/>
      <c r="GU23" s="186"/>
      <c r="GV23" s="188"/>
      <c r="GW23" s="189"/>
      <c r="GX23" s="97"/>
      <c r="GY23" s="98"/>
      <c r="GZ23" s="93"/>
      <c r="HA23" s="61"/>
      <c r="HB23" s="98"/>
      <c r="HC23" s="93"/>
      <c r="HD23" s="61"/>
      <c r="HE23" s="99"/>
      <c r="HF23" s="99"/>
      <c r="HG23" s="96"/>
      <c r="HH23" s="185"/>
      <c r="HI23" s="186"/>
      <c r="HJ23" s="182"/>
      <c r="HK23" s="304"/>
      <c r="HL23" s="327"/>
      <c r="HM23" s="186"/>
      <c r="HN23" s="186"/>
      <c r="HO23" s="187"/>
      <c r="HP23" s="186"/>
      <c r="HQ23" s="182"/>
      <c r="HR23" s="182"/>
      <c r="HS23" s="186"/>
      <c r="HT23" s="186"/>
      <c r="HU23" s="188"/>
      <c r="HV23" s="189"/>
      <c r="HW23" s="97"/>
      <c r="HX23" s="98"/>
      <c r="HY23" s="93"/>
      <c r="HZ23" s="61"/>
      <c r="IA23" s="98"/>
      <c r="IB23" s="93"/>
      <c r="IC23" s="61"/>
      <c r="ID23" s="99"/>
      <c r="IE23" s="99"/>
      <c r="IF23" s="96"/>
      <c r="IG23" s="185"/>
      <c r="IH23" s="186"/>
      <c r="II23" s="182"/>
      <c r="IJ23" s="304"/>
      <c r="IK23" s="327"/>
      <c r="IL23" s="186"/>
      <c r="IM23" s="186"/>
      <c r="IN23" s="187"/>
      <c r="IO23" s="186"/>
      <c r="IP23" s="182"/>
      <c r="IQ23" s="182"/>
      <c r="IR23" s="186"/>
      <c r="IS23" s="186"/>
      <c r="IT23" s="188"/>
      <c r="IU23" s="189"/>
      <c r="IV23" s="97"/>
      <c r="IW23" s="98"/>
      <c r="IX23" s="93"/>
      <c r="IY23" s="61"/>
      <c r="IZ23" s="98"/>
      <c r="JA23" s="93"/>
      <c r="JB23" s="61"/>
      <c r="JC23" s="99"/>
      <c r="JD23" s="99"/>
      <c r="JE23" s="96"/>
      <c r="JF23" s="185"/>
      <c r="JG23" s="186"/>
      <c r="JH23" s="182"/>
      <c r="JI23" s="304"/>
      <c r="JJ23" s="327"/>
      <c r="JK23" s="186"/>
      <c r="JL23" s="186"/>
      <c r="JM23" s="187"/>
      <c r="JN23" s="186"/>
      <c r="JO23" s="182"/>
      <c r="JP23" s="182"/>
      <c r="JQ23" s="186"/>
      <c r="JR23" s="186"/>
      <c r="JS23" s="188"/>
      <c r="JT23" s="189"/>
      <c r="JU23" s="59">
        <f>LAC102_S_CSS!FY23+LAC102_S_PEI!EA23</f>
        <v>0</v>
      </c>
      <c r="JV23" s="190">
        <f>LAC102_S_CSS!FZ23+LAC102_S_PEI!EB23</f>
        <v>0</v>
      </c>
      <c r="JW23" s="191">
        <f>LAC102_S_CSS!GA23+LAC102_S_PEI!EC23</f>
        <v>0</v>
      </c>
      <c r="JX23" s="59">
        <f>LAC102_S_CSS!GB23+LAC102_S_PEI!ED23</f>
        <v>0</v>
      </c>
      <c r="JY23" s="190">
        <f>LAC102_S_CSS!GC23+LAC102_S_PEI!EE23</f>
        <v>0</v>
      </c>
      <c r="JZ23" s="191">
        <f>LAC102_S_CSS!GD23+LAC102_S_PEI!EF23</f>
        <v>0</v>
      </c>
      <c r="KA23" s="192">
        <f>LAC102_S_CSS!GE23+LAC102_S_PEI!EG23</f>
        <v>0</v>
      </c>
      <c r="KB23" s="193">
        <f>LAC102_S_CSS!GF23+LAC102_S_PEI!EH23</f>
        <v>0</v>
      </c>
      <c r="KC23" s="194">
        <f>LAC102_S_CSS!GG23+LAC102_S_PEI!EI23</f>
        <v>0</v>
      </c>
      <c r="KD23" s="194">
        <f>LAC102_S_CSS!GH23+LAC102_S_PEI!EJ23</f>
        <v>0</v>
      </c>
      <c r="KE23" s="204">
        <f>LAC102_S_CSS!GI23+LAC102_S_PEI!EK23</f>
        <v>0</v>
      </c>
      <c r="KF23" s="205">
        <f>LAC102_S_CSS!GJ23+LAC102_S_PEI!EL23</f>
        <v>0</v>
      </c>
      <c r="KG23" s="206">
        <f>LAC102_S_CSS!GK23+LAC102_S_PEI!EM23</f>
        <v>0</v>
      </c>
      <c r="KH23" s="204">
        <f>LAC102_S_CSS!GL23+LAC102_S_PEI!EN23</f>
        <v>0</v>
      </c>
      <c r="KI23" s="334">
        <f>LAC102_S_CSS!GM23+LAC102_S_PEI!EO23</f>
        <v>0</v>
      </c>
      <c r="KJ23" s="204">
        <f>LAC102_S_CSS!GN23+LAC102_S_PEI!EP23</f>
        <v>0</v>
      </c>
      <c r="KK23" s="206">
        <f>LAC102_S_CSS!GO23+LAC102_S_PEI!EQ23</f>
        <v>0</v>
      </c>
      <c r="KL23" s="334">
        <f>LAC102_S_CSS!GP23+LAC102_S_PEI!ER23</f>
        <v>0</v>
      </c>
      <c r="KM23" s="300">
        <f>LAC102_S_CSS!GQ23+LAC102_S_PEI!ES23</f>
        <v>0</v>
      </c>
      <c r="KN23" s="334">
        <f>LAC102_S_CSS!GR23+LAC102_S_PEI!ET23</f>
        <v>0</v>
      </c>
      <c r="KO23" s="204">
        <f>LAC102_S_CSS!GS23+LAC102_S_PEI!EU23</f>
        <v>0</v>
      </c>
      <c r="KP23" s="207">
        <f>LAC102_S_CSS!GT23+LAC102_S_PEI!EV23</f>
        <v>0</v>
      </c>
      <c r="KQ23" s="208">
        <f>LAC102_S_CSS!GU23+LAC102_S_PEI!EW23</f>
        <v>0</v>
      </c>
      <c r="KR23" s="209">
        <f>LAC102_S_CSS!GV23+LAC102_S_PEI!EX23</f>
        <v>0</v>
      </c>
      <c r="KS23" s="209">
        <f>LAC102_S_CSS!GW23+LAC102_S_PEI!EY23</f>
        <v>0</v>
      </c>
      <c r="KT23" s="97"/>
      <c r="KU23" s="98"/>
      <c r="KV23" s="93"/>
      <c r="KW23" s="61"/>
      <c r="KX23" s="98"/>
      <c r="KY23" s="93"/>
      <c r="KZ23" s="61"/>
      <c r="LA23" s="99"/>
      <c r="LB23" s="60"/>
      <c r="LC23" s="102"/>
      <c r="LD23" s="185"/>
      <c r="LE23" s="186"/>
      <c r="LF23" s="182"/>
      <c r="LG23" s="304"/>
      <c r="LH23" s="327"/>
      <c r="LI23" s="186"/>
      <c r="LJ23" s="186"/>
      <c r="LK23" s="187"/>
      <c r="LL23" s="186"/>
      <c r="LM23" s="182"/>
      <c r="LN23" s="182"/>
      <c r="LO23" s="186"/>
      <c r="LP23" s="186"/>
      <c r="LQ23" s="188"/>
      <c r="LR23" s="189"/>
      <c r="LS23" s="97"/>
      <c r="LT23" s="98"/>
      <c r="LU23" s="93"/>
      <c r="LV23" s="61"/>
      <c r="LW23" s="98"/>
      <c r="LX23" s="93"/>
      <c r="LY23" s="61"/>
      <c r="LZ23" s="99"/>
      <c r="MA23" s="60"/>
      <c r="MB23" s="102"/>
      <c r="MC23" s="185"/>
      <c r="MD23" s="186"/>
      <c r="ME23" s="182"/>
      <c r="MF23" s="304"/>
      <c r="MG23" s="327"/>
      <c r="MH23" s="186"/>
      <c r="MI23" s="186"/>
      <c r="MJ23" s="187"/>
      <c r="MK23" s="186"/>
      <c r="ML23" s="182"/>
      <c r="MM23" s="182"/>
      <c r="MN23" s="186"/>
      <c r="MO23" s="186"/>
      <c r="MP23" s="188"/>
      <c r="MQ23" s="189"/>
      <c r="MR23" s="97"/>
      <c r="MS23" s="98"/>
      <c r="MT23" s="93"/>
      <c r="MU23" s="61"/>
      <c r="MV23" s="98"/>
      <c r="MW23" s="93"/>
      <c r="MX23" s="61"/>
      <c r="MY23" s="99"/>
      <c r="MZ23" s="60"/>
      <c r="NA23" s="102"/>
      <c r="NB23" s="185"/>
      <c r="NC23" s="186"/>
      <c r="ND23" s="182"/>
      <c r="NE23" s="304"/>
      <c r="NF23" s="327"/>
      <c r="NG23" s="186"/>
      <c r="NH23" s="186"/>
      <c r="NI23" s="187"/>
      <c r="NJ23" s="186"/>
      <c r="NK23" s="182"/>
      <c r="NL23" s="182"/>
      <c r="NM23" s="186"/>
      <c r="NN23" s="186"/>
      <c r="NO23" s="188"/>
      <c r="NP23" s="189"/>
      <c r="NQ23" s="97"/>
      <c r="NR23" s="98"/>
      <c r="NS23" s="93"/>
      <c r="NT23" s="61"/>
      <c r="NU23" s="98"/>
      <c r="NV23" s="93"/>
      <c r="NW23" s="61"/>
      <c r="NX23" s="99"/>
      <c r="NY23" s="60"/>
      <c r="NZ23" s="102"/>
      <c r="OA23" s="185"/>
      <c r="OB23" s="186"/>
      <c r="OC23" s="182"/>
      <c r="OD23" s="304"/>
      <c r="OE23" s="327"/>
      <c r="OF23" s="186"/>
      <c r="OG23" s="186"/>
      <c r="OH23" s="187"/>
      <c r="OI23" s="186"/>
      <c r="OJ23" s="182"/>
      <c r="OK23" s="182"/>
      <c r="OL23" s="186"/>
      <c r="OM23" s="186"/>
      <c r="ON23" s="188"/>
      <c r="OO23" s="189"/>
      <c r="OP23" s="97"/>
      <c r="OQ23" s="98"/>
      <c r="OR23" s="93"/>
      <c r="OS23" s="61"/>
      <c r="OT23" s="98"/>
      <c r="OU23" s="93"/>
      <c r="OV23" s="61"/>
      <c r="OW23" s="99"/>
      <c r="OX23" s="60"/>
      <c r="OY23" s="102"/>
      <c r="OZ23" s="185"/>
      <c r="PA23" s="186"/>
      <c r="PB23" s="182"/>
      <c r="PC23" s="304"/>
      <c r="PD23" s="327"/>
      <c r="PE23" s="186"/>
      <c r="PF23" s="186"/>
      <c r="PG23" s="187"/>
      <c r="PH23" s="186"/>
      <c r="PI23" s="182"/>
      <c r="PJ23" s="182"/>
      <c r="PK23" s="186"/>
      <c r="PL23" s="186"/>
      <c r="PM23" s="188"/>
      <c r="PN23" s="189"/>
      <c r="PO23" s="97"/>
      <c r="PP23" s="98"/>
      <c r="PQ23" s="93"/>
      <c r="PR23" s="61"/>
      <c r="PS23" s="98"/>
      <c r="PT23" s="93"/>
      <c r="PU23" s="61"/>
      <c r="PV23" s="99"/>
      <c r="PW23" s="60"/>
      <c r="PX23" s="102"/>
      <c r="PY23" s="185"/>
      <c r="PZ23" s="186"/>
      <c r="QA23" s="182"/>
      <c r="QB23" s="304"/>
      <c r="QC23" s="327"/>
      <c r="QD23" s="186"/>
      <c r="QE23" s="186"/>
      <c r="QF23" s="187"/>
      <c r="QG23" s="186"/>
      <c r="QH23" s="182"/>
      <c r="QI23" s="182"/>
      <c r="QJ23" s="186"/>
      <c r="QK23" s="186"/>
      <c r="QL23" s="188"/>
      <c r="QM23" s="189"/>
      <c r="QN23" s="97"/>
      <c r="QO23" s="98"/>
      <c r="QP23" s="93"/>
      <c r="QQ23" s="61"/>
      <c r="QR23" s="98"/>
      <c r="QS23" s="93"/>
      <c r="QT23" s="61"/>
      <c r="QU23" s="99"/>
      <c r="QV23" s="60"/>
      <c r="QW23" s="102"/>
      <c r="QX23" s="185"/>
      <c r="QY23" s="186"/>
      <c r="QZ23" s="182"/>
      <c r="RA23" s="304"/>
      <c r="RB23" s="327"/>
      <c r="RC23" s="186"/>
      <c r="RD23" s="186"/>
      <c r="RE23" s="187"/>
      <c r="RF23" s="186"/>
      <c r="RG23" s="182"/>
      <c r="RH23" s="182"/>
      <c r="RI23" s="186"/>
      <c r="RJ23" s="186"/>
      <c r="RK23" s="188"/>
      <c r="RL23" s="189"/>
      <c r="RM23" s="97"/>
      <c r="RN23" s="98"/>
      <c r="RO23" s="93"/>
      <c r="RP23" s="61"/>
      <c r="RQ23" s="98"/>
      <c r="RR23" s="93"/>
      <c r="RS23" s="61"/>
      <c r="RT23" s="99"/>
      <c r="RU23" s="60"/>
      <c r="RV23" s="102"/>
      <c r="RW23" s="185"/>
      <c r="RX23" s="186"/>
      <c r="RY23" s="182"/>
      <c r="RZ23" s="304"/>
      <c r="SA23" s="327"/>
      <c r="SB23" s="186"/>
      <c r="SC23" s="186"/>
      <c r="SD23" s="187"/>
      <c r="SE23" s="186"/>
      <c r="SF23" s="182"/>
      <c r="SG23" s="182"/>
      <c r="SH23" s="186"/>
      <c r="SI23" s="186"/>
      <c r="SJ23" s="188"/>
      <c r="SK23" s="189"/>
      <c r="SL23" s="97"/>
      <c r="SM23" s="98"/>
      <c r="SN23" s="93"/>
      <c r="SO23" s="61"/>
      <c r="SP23" s="98"/>
      <c r="SQ23" s="93"/>
      <c r="SR23" s="61"/>
      <c r="SS23" s="99"/>
      <c r="ST23" s="60"/>
      <c r="SU23" s="102"/>
      <c r="SV23" s="185"/>
      <c r="SW23" s="186"/>
      <c r="SX23" s="182"/>
      <c r="SY23" s="304"/>
      <c r="SZ23" s="327"/>
      <c r="TA23" s="186"/>
      <c r="TB23" s="186"/>
      <c r="TC23" s="187"/>
      <c r="TD23" s="186"/>
      <c r="TE23" s="182"/>
      <c r="TF23" s="182"/>
      <c r="TG23" s="186"/>
      <c r="TH23" s="186"/>
      <c r="TI23" s="188"/>
      <c r="TJ23" s="189"/>
      <c r="TK23" s="97"/>
      <c r="TL23" s="98"/>
      <c r="TM23" s="93"/>
      <c r="TN23" s="61"/>
      <c r="TO23" s="98"/>
      <c r="TP23" s="93"/>
      <c r="TQ23" s="61"/>
      <c r="TR23" s="99"/>
      <c r="TS23" s="60"/>
      <c r="TT23" s="102"/>
      <c r="TU23" s="185"/>
      <c r="TV23" s="186"/>
      <c r="TW23" s="182"/>
      <c r="TX23" s="304"/>
      <c r="TY23" s="327"/>
      <c r="TZ23" s="186"/>
      <c r="UA23" s="186"/>
      <c r="UB23" s="187"/>
      <c r="UC23" s="186"/>
      <c r="UD23" s="182"/>
      <c r="UE23" s="182"/>
      <c r="UF23" s="186"/>
      <c r="UG23" s="186"/>
      <c r="UH23" s="188"/>
      <c r="UI23" s="189"/>
      <c r="UJ23" s="97"/>
      <c r="UK23" s="98"/>
      <c r="UL23" s="93"/>
      <c r="UM23" s="61"/>
      <c r="UN23" s="98"/>
      <c r="UO23" s="93"/>
      <c r="UP23" s="61"/>
      <c r="UQ23" s="99"/>
      <c r="UR23" s="60"/>
      <c r="US23" s="102"/>
      <c r="UT23" s="185"/>
      <c r="UU23" s="186"/>
      <c r="UV23" s="182"/>
      <c r="UW23" s="304"/>
      <c r="UX23" s="327"/>
      <c r="UY23" s="186"/>
      <c r="UZ23" s="186"/>
      <c r="VA23" s="187"/>
      <c r="VB23" s="186"/>
      <c r="VC23" s="182"/>
      <c r="VD23" s="182"/>
      <c r="VE23" s="186"/>
      <c r="VF23" s="186"/>
      <c r="VG23" s="188"/>
      <c r="VH23" s="189"/>
      <c r="VI23" s="97"/>
      <c r="VJ23" s="98"/>
      <c r="VK23" s="93"/>
      <c r="VL23" s="61"/>
      <c r="VM23" s="98"/>
      <c r="VN23" s="93"/>
      <c r="VO23" s="61"/>
      <c r="VP23" s="99"/>
      <c r="VQ23" s="60"/>
      <c r="VR23" s="102"/>
      <c r="VS23" s="185"/>
      <c r="VT23" s="186"/>
      <c r="VU23" s="182"/>
      <c r="VV23" s="304"/>
      <c r="VW23" s="327"/>
      <c r="VX23" s="186"/>
      <c r="VY23" s="186"/>
      <c r="VZ23" s="187"/>
      <c r="WA23" s="186"/>
      <c r="WB23" s="182"/>
      <c r="WC23" s="182"/>
      <c r="WD23" s="186"/>
      <c r="WE23" s="186"/>
      <c r="WF23" s="188"/>
      <c r="WG23" s="189"/>
      <c r="WH23" s="97"/>
      <c r="WI23" s="98"/>
      <c r="WJ23" s="93"/>
      <c r="WK23" s="61"/>
      <c r="WL23" s="98"/>
      <c r="WM23" s="93"/>
      <c r="WN23" s="61"/>
      <c r="WO23" s="99"/>
      <c r="WP23" s="60"/>
      <c r="WQ23" s="102"/>
      <c r="WR23" s="185"/>
      <c r="WS23" s="186"/>
      <c r="WT23" s="182"/>
      <c r="WU23" s="304"/>
      <c r="WV23" s="327"/>
      <c r="WW23" s="186"/>
      <c r="WX23" s="186"/>
      <c r="WY23" s="187"/>
      <c r="WZ23" s="186"/>
      <c r="XA23" s="182"/>
      <c r="XB23" s="182"/>
      <c r="XC23" s="186"/>
      <c r="XD23" s="186"/>
      <c r="XE23" s="188"/>
      <c r="XF23" s="189"/>
      <c r="XG23" s="97"/>
      <c r="XH23" s="98"/>
      <c r="XI23" s="93"/>
      <c r="XJ23" s="61"/>
      <c r="XK23" s="98"/>
      <c r="XL23" s="93"/>
      <c r="XM23" s="61"/>
      <c r="XN23" s="99"/>
      <c r="XO23" s="60"/>
      <c r="XP23" s="102"/>
      <c r="XQ23" s="185"/>
      <c r="XR23" s="186"/>
      <c r="XS23" s="182"/>
      <c r="XT23" s="304"/>
      <c r="XU23" s="327"/>
      <c r="XV23" s="186"/>
      <c r="XW23" s="186"/>
      <c r="XX23" s="187"/>
      <c r="XY23" s="186"/>
      <c r="XZ23" s="182"/>
      <c r="YA23" s="182"/>
      <c r="YB23" s="186"/>
      <c r="YC23" s="186"/>
      <c r="YD23" s="188"/>
      <c r="YE23" s="189"/>
      <c r="YF23" s="97"/>
      <c r="YG23" s="98"/>
      <c r="YH23" s="93"/>
      <c r="YI23" s="61"/>
      <c r="YJ23" s="98"/>
      <c r="YK23" s="93"/>
      <c r="YL23" s="61"/>
      <c r="YM23" s="99"/>
      <c r="YN23" s="60"/>
      <c r="YO23" s="102"/>
      <c r="YP23" s="185"/>
      <c r="YQ23" s="186"/>
      <c r="YR23" s="182"/>
      <c r="YS23" s="304"/>
      <c r="YT23" s="327"/>
      <c r="YU23" s="186"/>
      <c r="YV23" s="186"/>
      <c r="YW23" s="187"/>
      <c r="YX23" s="186"/>
      <c r="YY23" s="182"/>
      <c r="YZ23" s="182"/>
      <c r="ZA23" s="186"/>
      <c r="ZB23" s="186"/>
      <c r="ZC23" s="188"/>
      <c r="ZD23" s="189"/>
      <c r="ZE23" s="97"/>
      <c r="ZF23" s="98"/>
      <c r="ZG23" s="93"/>
      <c r="ZH23" s="61"/>
      <c r="ZI23" s="98"/>
      <c r="ZJ23" s="93"/>
      <c r="ZK23" s="61"/>
      <c r="ZL23" s="99"/>
      <c r="ZM23" s="60"/>
      <c r="ZN23" s="102"/>
      <c r="ZO23" s="185"/>
      <c r="ZP23" s="186"/>
      <c r="ZQ23" s="182"/>
      <c r="ZR23" s="304"/>
      <c r="ZS23" s="327"/>
      <c r="ZT23" s="186"/>
      <c r="ZU23" s="186"/>
      <c r="ZV23" s="187"/>
      <c r="ZW23" s="186"/>
      <c r="ZX23" s="182"/>
      <c r="ZY23" s="182"/>
      <c r="ZZ23" s="186"/>
      <c r="AAA23" s="186"/>
      <c r="AAB23" s="188"/>
      <c r="AAC23" s="189"/>
      <c r="AAD23" s="97"/>
      <c r="AAE23" s="98"/>
      <c r="AAF23" s="93"/>
      <c r="AAG23" s="61"/>
      <c r="AAH23" s="98"/>
      <c r="AAI23" s="93"/>
      <c r="AAJ23" s="61"/>
      <c r="AAK23" s="99"/>
      <c r="AAL23" s="60"/>
      <c r="AAM23" s="102"/>
      <c r="AAN23" s="185"/>
      <c r="AAO23" s="186"/>
      <c r="AAP23" s="182"/>
      <c r="AAQ23" s="304"/>
      <c r="AAR23" s="327"/>
      <c r="AAS23" s="186"/>
      <c r="AAT23" s="186"/>
      <c r="AAU23" s="187"/>
      <c r="AAV23" s="186"/>
      <c r="AAW23" s="182"/>
      <c r="AAX23" s="182"/>
      <c r="AAY23" s="186"/>
      <c r="AAZ23" s="186"/>
      <c r="ABA23" s="188"/>
      <c r="ABB23" s="189"/>
      <c r="ABC23" s="97"/>
      <c r="ABD23" s="98"/>
      <c r="ABE23" s="93"/>
      <c r="ABF23" s="61"/>
      <c r="ABG23" s="98"/>
      <c r="ABH23" s="93"/>
      <c r="ABI23" s="61"/>
      <c r="ABJ23" s="99"/>
      <c r="ABK23" s="60"/>
      <c r="ABL23" s="102"/>
      <c r="ABM23" s="185"/>
      <c r="ABN23" s="186"/>
      <c r="ABO23" s="182"/>
      <c r="ABP23" s="304"/>
      <c r="ABQ23" s="327"/>
      <c r="ABR23" s="186"/>
      <c r="ABS23" s="186"/>
      <c r="ABT23" s="187"/>
      <c r="ABU23" s="186"/>
      <c r="ABV23" s="182"/>
      <c r="ABW23" s="182"/>
      <c r="ABX23" s="186"/>
      <c r="ABY23" s="186"/>
      <c r="ABZ23" s="188"/>
      <c r="ACA23" s="189"/>
      <c r="ACB23" s="97"/>
      <c r="ACC23" s="98"/>
      <c r="ACD23" s="93"/>
      <c r="ACE23" s="61"/>
      <c r="ACF23" s="98"/>
      <c r="ACG23" s="93"/>
      <c r="ACH23" s="61"/>
      <c r="ACI23" s="99"/>
      <c r="ACJ23" s="60"/>
      <c r="ACK23" s="102"/>
      <c r="ACL23" s="185"/>
      <c r="ACM23" s="186"/>
      <c r="ACN23" s="182"/>
      <c r="ACO23" s="304"/>
      <c r="ACP23" s="327"/>
      <c r="ACQ23" s="186"/>
      <c r="ACR23" s="186"/>
      <c r="ACS23" s="187"/>
      <c r="ACT23" s="186"/>
      <c r="ACU23" s="182"/>
      <c r="ACV23" s="182"/>
      <c r="ACW23" s="186"/>
      <c r="ACX23" s="186"/>
      <c r="ACY23" s="188"/>
      <c r="ACZ23" s="189"/>
      <c r="ADA23" s="97"/>
      <c r="ADB23" s="98"/>
      <c r="ADC23" s="93"/>
      <c r="ADD23" s="61"/>
      <c r="ADE23" s="98"/>
      <c r="ADF23" s="93"/>
      <c r="ADG23" s="61"/>
      <c r="ADH23" s="99"/>
      <c r="ADI23" s="60"/>
      <c r="ADJ23" s="102"/>
      <c r="ADK23" s="185"/>
      <c r="ADL23" s="186"/>
      <c r="ADM23" s="182"/>
      <c r="ADN23" s="304"/>
      <c r="ADO23" s="327"/>
      <c r="ADP23" s="186"/>
      <c r="ADQ23" s="186"/>
      <c r="ADR23" s="187"/>
      <c r="ADS23" s="186"/>
      <c r="ADT23" s="182"/>
      <c r="ADU23" s="182"/>
      <c r="ADV23" s="186"/>
      <c r="ADW23" s="186"/>
      <c r="ADX23" s="188"/>
      <c r="ADY23" s="189"/>
      <c r="ADZ23" s="123"/>
      <c r="AEA23" s="123"/>
      <c r="AEB23" s="123"/>
      <c r="AEC23" s="123"/>
      <c r="AED23" s="123"/>
      <c r="AEE23" s="123"/>
      <c r="AEF23" s="123"/>
      <c r="AEG23" s="123"/>
      <c r="AEH23" s="126">
        <f t="shared" si="831"/>
        <v>0</v>
      </c>
      <c r="AEI23" s="127">
        <f t="shared" si="832"/>
        <v>0</v>
      </c>
      <c r="AEJ23" s="128">
        <f t="shared" si="833"/>
        <v>0</v>
      </c>
      <c r="AEK23" s="129">
        <f t="shared" si="834"/>
        <v>0</v>
      </c>
      <c r="AEL23" s="128">
        <f t="shared" si="835"/>
        <v>0</v>
      </c>
      <c r="AEM23" s="130">
        <f t="shared" si="836"/>
        <v>0</v>
      </c>
      <c r="AEN23" s="131">
        <f t="shared" si="837"/>
        <v>0</v>
      </c>
      <c r="AEO23" s="131">
        <f t="shared" si="838"/>
        <v>0</v>
      </c>
      <c r="AEP23" s="132">
        <f t="shared" si="839"/>
        <v>0</v>
      </c>
      <c r="AEQ23" s="130">
        <f t="shared" si="840"/>
        <v>0</v>
      </c>
      <c r="AER23" s="268">
        <f t="shared" si="841"/>
        <v>0</v>
      </c>
      <c r="AES23" s="264">
        <f t="shared" si="842"/>
        <v>0</v>
      </c>
      <c r="AET23" s="265">
        <f t="shared" si="843"/>
        <v>0</v>
      </c>
      <c r="AEU23" s="338">
        <f t="shared" si="844"/>
        <v>0</v>
      </c>
      <c r="AEV23" s="271">
        <f t="shared" si="845"/>
        <v>0</v>
      </c>
      <c r="AEW23" s="266">
        <f t="shared" si="846"/>
        <v>0</v>
      </c>
      <c r="AEX23" s="267">
        <f t="shared" si="847"/>
        <v>0</v>
      </c>
      <c r="AEY23" s="272">
        <f t="shared" si="848"/>
        <v>0</v>
      </c>
      <c r="AEZ23" s="345">
        <f t="shared" si="849"/>
        <v>0</v>
      </c>
      <c r="AFA23" s="339">
        <f t="shared" si="850"/>
        <v>0</v>
      </c>
      <c r="AFB23" s="273">
        <f t="shared" si="851"/>
        <v>0</v>
      </c>
      <c r="AFC23" s="267">
        <f t="shared" si="852"/>
        <v>0</v>
      </c>
      <c r="AFD23" s="270">
        <f t="shared" si="853"/>
        <v>0</v>
      </c>
      <c r="AFE23" s="268">
        <f t="shared" si="854"/>
        <v>0</v>
      </c>
      <c r="AFF23" s="272">
        <f t="shared" si="855"/>
        <v>0</v>
      </c>
    </row>
    <row r="24" spans="1:838" x14ac:dyDescent="0.3">
      <c r="A24" s="1" t="str">
        <f t="shared" si="827"/>
        <v/>
      </c>
      <c r="B24" s="53">
        <v>10</v>
      </c>
      <c r="C24" s="54"/>
      <c r="D24" s="55"/>
      <c r="E24" s="56"/>
      <c r="F24" s="100"/>
      <c r="G24" s="101"/>
      <c r="H24" s="93"/>
      <c r="I24" s="61"/>
      <c r="J24" s="98"/>
      <c r="K24" s="93"/>
      <c r="L24" s="61"/>
      <c r="M24" s="99"/>
      <c r="N24" s="99"/>
      <c r="O24" s="96"/>
      <c r="P24" s="185"/>
      <c r="Q24" s="186"/>
      <c r="R24" s="182"/>
      <c r="S24" s="304"/>
      <c r="T24" s="327"/>
      <c r="U24" s="186"/>
      <c r="V24" s="186"/>
      <c r="W24" s="187"/>
      <c r="X24" s="186"/>
      <c r="Y24" s="182"/>
      <c r="Z24" s="182"/>
      <c r="AA24" s="186"/>
      <c r="AB24" s="186"/>
      <c r="AC24" s="188"/>
      <c r="AD24" s="189"/>
      <c r="AE24" s="100"/>
      <c r="AF24" s="101"/>
      <c r="AG24" s="93"/>
      <c r="AH24" s="61"/>
      <c r="AI24" s="98"/>
      <c r="AJ24" s="93"/>
      <c r="AK24" s="61"/>
      <c r="AL24" s="99"/>
      <c r="AM24" s="99"/>
      <c r="AN24" s="96"/>
      <c r="AO24" s="185"/>
      <c r="AP24" s="186"/>
      <c r="AQ24" s="182"/>
      <c r="AR24" s="304"/>
      <c r="AS24" s="327"/>
      <c r="AT24" s="186"/>
      <c r="AU24" s="186"/>
      <c r="AV24" s="187"/>
      <c r="AW24" s="186"/>
      <c r="AX24" s="182"/>
      <c r="AY24" s="182"/>
      <c r="AZ24" s="186"/>
      <c r="BA24" s="186"/>
      <c r="BB24" s="188"/>
      <c r="BC24" s="189"/>
      <c r="BD24" s="100"/>
      <c r="BE24" s="101"/>
      <c r="BF24" s="93"/>
      <c r="BG24" s="61"/>
      <c r="BH24" s="98"/>
      <c r="BI24" s="93"/>
      <c r="BJ24" s="61"/>
      <c r="BK24" s="99"/>
      <c r="BL24" s="99"/>
      <c r="BM24" s="96"/>
      <c r="BN24" s="185"/>
      <c r="BO24" s="186"/>
      <c r="BP24" s="182"/>
      <c r="BQ24" s="304"/>
      <c r="BR24" s="327"/>
      <c r="BS24" s="186"/>
      <c r="BT24" s="186"/>
      <c r="BU24" s="187"/>
      <c r="BV24" s="186"/>
      <c r="BW24" s="182"/>
      <c r="BX24" s="182"/>
      <c r="BY24" s="186"/>
      <c r="BZ24" s="186"/>
      <c r="CA24" s="188"/>
      <c r="CB24" s="189"/>
      <c r="CC24" s="100"/>
      <c r="CD24" s="101"/>
      <c r="CE24" s="93"/>
      <c r="CF24" s="61"/>
      <c r="CG24" s="98"/>
      <c r="CH24" s="93"/>
      <c r="CI24" s="61"/>
      <c r="CJ24" s="99"/>
      <c r="CK24" s="99"/>
      <c r="CL24" s="96"/>
      <c r="CM24" s="185"/>
      <c r="CN24" s="186"/>
      <c r="CO24" s="182"/>
      <c r="CP24" s="304"/>
      <c r="CQ24" s="327"/>
      <c r="CR24" s="186"/>
      <c r="CS24" s="186"/>
      <c r="CT24" s="187"/>
      <c r="CU24" s="186"/>
      <c r="CV24" s="182"/>
      <c r="CW24" s="182"/>
      <c r="CX24" s="186"/>
      <c r="CY24" s="186"/>
      <c r="CZ24" s="188"/>
      <c r="DA24" s="189"/>
      <c r="DB24" s="100"/>
      <c r="DC24" s="101"/>
      <c r="DD24" s="93"/>
      <c r="DE24" s="61"/>
      <c r="DF24" s="98"/>
      <c r="DG24" s="93"/>
      <c r="DH24" s="61"/>
      <c r="DI24" s="99"/>
      <c r="DJ24" s="99"/>
      <c r="DK24" s="96"/>
      <c r="DL24" s="185"/>
      <c r="DM24" s="186"/>
      <c r="DN24" s="182"/>
      <c r="DO24" s="304"/>
      <c r="DP24" s="327"/>
      <c r="DQ24" s="186"/>
      <c r="DR24" s="186"/>
      <c r="DS24" s="187"/>
      <c r="DT24" s="186"/>
      <c r="DU24" s="182"/>
      <c r="DV24" s="182"/>
      <c r="DW24" s="186"/>
      <c r="DX24" s="186"/>
      <c r="DY24" s="188"/>
      <c r="DZ24" s="189"/>
      <c r="EA24" s="100"/>
      <c r="EB24" s="101"/>
      <c r="EC24" s="93"/>
      <c r="ED24" s="61"/>
      <c r="EE24" s="98"/>
      <c r="EF24" s="93"/>
      <c r="EG24" s="61"/>
      <c r="EH24" s="99"/>
      <c r="EI24" s="99"/>
      <c r="EJ24" s="96"/>
      <c r="EK24" s="185"/>
      <c r="EL24" s="186"/>
      <c r="EM24" s="182"/>
      <c r="EN24" s="304"/>
      <c r="EO24" s="327"/>
      <c r="EP24" s="186"/>
      <c r="EQ24" s="186"/>
      <c r="ER24" s="187"/>
      <c r="ES24" s="186"/>
      <c r="ET24" s="182"/>
      <c r="EU24" s="182"/>
      <c r="EV24" s="186"/>
      <c r="EW24" s="186"/>
      <c r="EX24" s="188"/>
      <c r="EY24" s="189"/>
      <c r="EZ24" s="100"/>
      <c r="FA24" s="101"/>
      <c r="FB24" s="93"/>
      <c r="FC24" s="61"/>
      <c r="FD24" s="98"/>
      <c r="FE24" s="93"/>
      <c r="FF24" s="61"/>
      <c r="FG24" s="99"/>
      <c r="FH24" s="99"/>
      <c r="FI24" s="96"/>
      <c r="FJ24" s="185"/>
      <c r="FK24" s="186"/>
      <c r="FL24" s="182"/>
      <c r="FM24" s="304"/>
      <c r="FN24" s="327"/>
      <c r="FO24" s="186"/>
      <c r="FP24" s="186"/>
      <c r="FQ24" s="187"/>
      <c r="FR24" s="186"/>
      <c r="FS24" s="182"/>
      <c r="FT24" s="182"/>
      <c r="FU24" s="186"/>
      <c r="FV24" s="186"/>
      <c r="FW24" s="188"/>
      <c r="FX24" s="189"/>
      <c r="FY24" s="100"/>
      <c r="FZ24" s="101"/>
      <c r="GA24" s="93"/>
      <c r="GB24" s="61"/>
      <c r="GC24" s="98"/>
      <c r="GD24" s="93"/>
      <c r="GE24" s="61"/>
      <c r="GF24" s="99"/>
      <c r="GG24" s="99"/>
      <c r="GH24" s="96"/>
      <c r="GI24" s="185"/>
      <c r="GJ24" s="186"/>
      <c r="GK24" s="182"/>
      <c r="GL24" s="304"/>
      <c r="GM24" s="327"/>
      <c r="GN24" s="186"/>
      <c r="GO24" s="186"/>
      <c r="GP24" s="187"/>
      <c r="GQ24" s="186"/>
      <c r="GR24" s="182"/>
      <c r="GS24" s="182"/>
      <c r="GT24" s="186"/>
      <c r="GU24" s="186"/>
      <c r="GV24" s="188"/>
      <c r="GW24" s="189"/>
      <c r="GX24" s="100"/>
      <c r="GY24" s="101"/>
      <c r="GZ24" s="93"/>
      <c r="HA24" s="61"/>
      <c r="HB24" s="98"/>
      <c r="HC24" s="93"/>
      <c r="HD24" s="61"/>
      <c r="HE24" s="99"/>
      <c r="HF24" s="99"/>
      <c r="HG24" s="96"/>
      <c r="HH24" s="185"/>
      <c r="HI24" s="186"/>
      <c r="HJ24" s="182"/>
      <c r="HK24" s="304"/>
      <c r="HL24" s="327"/>
      <c r="HM24" s="186"/>
      <c r="HN24" s="186"/>
      <c r="HO24" s="187"/>
      <c r="HP24" s="186"/>
      <c r="HQ24" s="182"/>
      <c r="HR24" s="182"/>
      <c r="HS24" s="186"/>
      <c r="HT24" s="186"/>
      <c r="HU24" s="188"/>
      <c r="HV24" s="189"/>
      <c r="HW24" s="100"/>
      <c r="HX24" s="101"/>
      <c r="HY24" s="93"/>
      <c r="HZ24" s="61"/>
      <c r="IA24" s="98"/>
      <c r="IB24" s="93"/>
      <c r="IC24" s="61"/>
      <c r="ID24" s="99"/>
      <c r="IE24" s="99"/>
      <c r="IF24" s="96"/>
      <c r="IG24" s="185"/>
      <c r="IH24" s="186"/>
      <c r="II24" s="182"/>
      <c r="IJ24" s="304"/>
      <c r="IK24" s="327"/>
      <c r="IL24" s="186"/>
      <c r="IM24" s="186"/>
      <c r="IN24" s="187"/>
      <c r="IO24" s="186"/>
      <c r="IP24" s="182"/>
      <c r="IQ24" s="182"/>
      <c r="IR24" s="186"/>
      <c r="IS24" s="186"/>
      <c r="IT24" s="188"/>
      <c r="IU24" s="189"/>
      <c r="IV24" s="100"/>
      <c r="IW24" s="101"/>
      <c r="IX24" s="93"/>
      <c r="IY24" s="61"/>
      <c r="IZ24" s="98"/>
      <c r="JA24" s="93"/>
      <c r="JB24" s="61"/>
      <c r="JC24" s="99"/>
      <c r="JD24" s="99"/>
      <c r="JE24" s="96"/>
      <c r="JF24" s="185"/>
      <c r="JG24" s="186"/>
      <c r="JH24" s="182"/>
      <c r="JI24" s="304"/>
      <c r="JJ24" s="327"/>
      <c r="JK24" s="186"/>
      <c r="JL24" s="186"/>
      <c r="JM24" s="187"/>
      <c r="JN24" s="186"/>
      <c r="JO24" s="182"/>
      <c r="JP24" s="182"/>
      <c r="JQ24" s="186"/>
      <c r="JR24" s="186"/>
      <c r="JS24" s="188"/>
      <c r="JT24" s="189"/>
      <c r="JU24" s="59">
        <f>LAC102_S_CSS!FY24+LAC102_S_PEI!EA24</f>
        <v>0</v>
      </c>
      <c r="JV24" s="190">
        <f>LAC102_S_CSS!FZ24+LAC102_S_PEI!EB24</f>
        <v>0</v>
      </c>
      <c r="JW24" s="191">
        <f>LAC102_S_CSS!GA24+LAC102_S_PEI!EC24</f>
        <v>0</v>
      </c>
      <c r="JX24" s="59">
        <f>LAC102_S_CSS!GB24+LAC102_S_PEI!ED24</f>
        <v>0</v>
      </c>
      <c r="JY24" s="190">
        <f>LAC102_S_CSS!GC24+LAC102_S_PEI!EE24</f>
        <v>0</v>
      </c>
      <c r="JZ24" s="191">
        <f>LAC102_S_CSS!GD24+LAC102_S_PEI!EF24</f>
        <v>0</v>
      </c>
      <c r="KA24" s="192">
        <f>LAC102_S_CSS!GE24+LAC102_S_PEI!EG24</f>
        <v>0</v>
      </c>
      <c r="KB24" s="193">
        <f>LAC102_S_CSS!GF24+LAC102_S_PEI!EH24</f>
        <v>0</v>
      </c>
      <c r="KC24" s="194">
        <f>LAC102_S_CSS!GG24+LAC102_S_PEI!EI24</f>
        <v>0</v>
      </c>
      <c r="KD24" s="194">
        <f>LAC102_S_CSS!GH24+LAC102_S_PEI!EJ24</f>
        <v>0</v>
      </c>
      <c r="KE24" s="204">
        <f>LAC102_S_CSS!GI24+LAC102_S_PEI!EK24</f>
        <v>0</v>
      </c>
      <c r="KF24" s="205">
        <f>LAC102_S_CSS!GJ24+LAC102_S_PEI!EL24</f>
        <v>0</v>
      </c>
      <c r="KG24" s="206">
        <f>LAC102_S_CSS!GK24+LAC102_S_PEI!EM24</f>
        <v>0</v>
      </c>
      <c r="KH24" s="204">
        <f>LAC102_S_CSS!GL24+LAC102_S_PEI!EN24</f>
        <v>0</v>
      </c>
      <c r="KI24" s="334">
        <f>LAC102_S_CSS!GM24+LAC102_S_PEI!EO24</f>
        <v>0</v>
      </c>
      <c r="KJ24" s="204">
        <f>LAC102_S_CSS!GN24+LAC102_S_PEI!EP24</f>
        <v>0</v>
      </c>
      <c r="KK24" s="206">
        <f>LAC102_S_CSS!GO24+LAC102_S_PEI!EQ24</f>
        <v>0</v>
      </c>
      <c r="KL24" s="334">
        <f>LAC102_S_CSS!GP24+LAC102_S_PEI!ER24</f>
        <v>0</v>
      </c>
      <c r="KM24" s="300">
        <f>LAC102_S_CSS!GQ24+LAC102_S_PEI!ES24</f>
        <v>0</v>
      </c>
      <c r="KN24" s="334">
        <f>LAC102_S_CSS!GR24+LAC102_S_PEI!ET24</f>
        <v>0</v>
      </c>
      <c r="KO24" s="204">
        <f>LAC102_S_CSS!GS24+LAC102_S_PEI!EU24</f>
        <v>0</v>
      </c>
      <c r="KP24" s="207">
        <f>LAC102_S_CSS!GT24+LAC102_S_PEI!EV24</f>
        <v>0</v>
      </c>
      <c r="KQ24" s="208">
        <f>LAC102_S_CSS!GU24+LAC102_S_PEI!EW24</f>
        <v>0</v>
      </c>
      <c r="KR24" s="209">
        <f>LAC102_S_CSS!GV24+LAC102_S_PEI!EX24</f>
        <v>0</v>
      </c>
      <c r="KS24" s="209">
        <f>LAC102_S_CSS!GW24+LAC102_S_PEI!EY24</f>
        <v>0</v>
      </c>
      <c r="KT24" s="100"/>
      <c r="KU24" s="101"/>
      <c r="KV24" s="93"/>
      <c r="KW24" s="61"/>
      <c r="KX24" s="98"/>
      <c r="KY24" s="93"/>
      <c r="KZ24" s="61"/>
      <c r="LA24" s="99"/>
      <c r="LB24" s="60"/>
      <c r="LC24" s="102"/>
      <c r="LD24" s="185"/>
      <c r="LE24" s="186"/>
      <c r="LF24" s="182"/>
      <c r="LG24" s="304"/>
      <c r="LH24" s="327"/>
      <c r="LI24" s="186"/>
      <c r="LJ24" s="186"/>
      <c r="LK24" s="187"/>
      <c r="LL24" s="186"/>
      <c r="LM24" s="182"/>
      <c r="LN24" s="182"/>
      <c r="LO24" s="186"/>
      <c r="LP24" s="186"/>
      <c r="LQ24" s="188"/>
      <c r="LR24" s="189"/>
      <c r="LS24" s="100"/>
      <c r="LT24" s="101"/>
      <c r="LU24" s="93"/>
      <c r="LV24" s="61"/>
      <c r="LW24" s="98"/>
      <c r="LX24" s="93"/>
      <c r="LY24" s="61"/>
      <c r="LZ24" s="99"/>
      <c r="MA24" s="60"/>
      <c r="MB24" s="102"/>
      <c r="MC24" s="185"/>
      <c r="MD24" s="186"/>
      <c r="ME24" s="182"/>
      <c r="MF24" s="304"/>
      <c r="MG24" s="327"/>
      <c r="MH24" s="186"/>
      <c r="MI24" s="186"/>
      <c r="MJ24" s="187"/>
      <c r="MK24" s="186"/>
      <c r="ML24" s="182"/>
      <c r="MM24" s="182"/>
      <c r="MN24" s="186"/>
      <c r="MO24" s="186"/>
      <c r="MP24" s="188"/>
      <c r="MQ24" s="189"/>
      <c r="MR24" s="100"/>
      <c r="MS24" s="101"/>
      <c r="MT24" s="93"/>
      <c r="MU24" s="61"/>
      <c r="MV24" s="98"/>
      <c r="MW24" s="93"/>
      <c r="MX24" s="61"/>
      <c r="MY24" s="99"/>
      <c r="MZ24" s="60"/>
      <c r="NA24" s="102"/>
      <c r="NB24" s="185"/>
      <c r="NC24" s="186"/>
      <c r="ND24" s="182"/>
      <c r="NE24" s="304"/>
      <c r="NF24" s="327"/>
      <c r="NG24" s="186"/>
      <c r="NH24" s="186"/>
      <c r="NI24" s="187"/>
      <c r="NJ24" s="186"/>
      <c r="NK24" s="182"/>
      <c r="NL24" s="182"/>
      <c r="NM24" s="186"/>
      <c r="NN24" s="186"/>
      <c r="NO24" s="188"/>
      <c r="NP24" s="189"/>
      <c r="NQ24" s="100"/>
      <c r="NR24" s="101"/>
      <c r="NS24" s="93"/>
      <c r="NT24" s="61"/>
      <c r="NU24" s="98"/>
      <c r="NV24" s="93"/>
      <c r="NW24" s="61"/>
      <c r="NX24" s="99"/>
      <c r="NY24" s="60"/>
      <c r="NZ24" s="102"/>
      <c r="OA24" s="185"/>
      <c r="OB24" s="186"/>
      <c r="OC24" s="182"/>
      <c r="OD24" s="304"/>
      <c r="OE24" s="327"/>
      <c r="OF24" s="186"/>
      <c r="OG24" s="186"/>
      <c r="OH24" s="187"/>
      <c r="OI24" s="186"/>
      <c r="OJ24" s="182"/>
      <c r="OK24" s="182"/>
      <c r="OL24" s="186"/>
      <c r="OM24" s="186"/>
      <c r="ON24" s="188"/>
      <c r="OO24" s="189"/>
      <c r="OP24" s="100"/>
      <c r="OQ24" s="101"/>
      <c r="OR24" s="93"/>
      <c r="OS24" s="61"/>
      <c r="OT24" s="98"/>
      <c r="OU24" s="93"/>
      <c r="OV24" s="61"/>
      <c r="OW24" s="99"/>
      <c r="OX24" s="60"/>
      <c r="OY24" s="102"/>
      <c r="OZ24" s="185"/>
      <c r="PA24" s="186"/>
      <c r="PB24" s="182"/>
      <c r="PC24" s="304"/>
      <c r="PD24" s="327"/>
      <c r="PE24" s="186"/>
      <c r="PF24" s="186"/>
      <c r="PG24" s="187"/>
      <c r="PH24" s="186"/>
      <c r="PI24" s="182"/>
      <c r="PJ24" s="182"/>
      <c r="PK24" s="186"/>
      <c r="PL24" s="186"/>
      <c r="PM24" s="188"/>
      <c r="PN24" s="189"/>
      <c r="PO24" s="100"/>
      <c r="PP24" s="101"/>
      <c r="PQ24" s="93"/>
      <c r="PR24" s="61"/>
      <c r="PS24" s="98"/>
      <c r="PT24" s="93"/>
      <c r="PU24" s="61"/>
      <c r="PV24" s="99"/>
      <c r="PW24" s="60"/>
      <c r="PX24" s="102"/>
      <c r="PY24" s="185"/>
      <c r="PZ24" s="186"/>
      <c r="QA24" s="182"/>
      <c r="QB24" s="304"/>
      <c r="QC24" s="327"/>
      <c r="QD24" s="186"/>
      <c r="QE24" s="186"/>
      <c r="QF24" s="187"/>
      <c r="QG24" s="186"/>
      <c r="QH24" s="182"/>
      <c r="QI24" s="182"/>
      <c r="QJ24" s="186"/>
      <c r="QK24" s="186"/>
      <c r="QL24" s="188"/>
      <c r="QM24" s="189"/>
      <c r="QN24" s="100"/>
      <c r="QO24" s="101"/>
      <c r="QP24" s="93"/>
      <c r="QQ24" s="61"/>
      <c r="QR24" s="98"/>
      <c r="QS24" s="93"/>
      <c r="QT24" s="61"/>
      <c r="QU24" s="99"/>
      <c r="QV24" s="60"/>
      <c r="QW24" s="102"/>
      <c r="QX24" s="185"/>
      <c r="QY24" s="186"/>
      <c r="QZ24" s="182"/>
      <c r="RA24" s="304"/>
      <c r="RB24" s="327"/>
      <c r="RC24" s="186"/>
      <c r="RD24" s="186"/>
      <c r="RE24" s="187"/>
      <c r="RF24" s="186"/>
      <c r="RG24" s="182"/>
      <c r="RH24" s="182"/>
      <c r="RI24" s="186"/>
      <c r="RJ24" s="186"/>
      <c r="RK24" s="188"/>
      <c r="RL24" s="189"/>
      <c r="RM24" s="100"/>
      <c r="RN24" s="101"/>
      <c r="RO24" s="93"/>
      <c r="RP24" s="61"/>
      <c r="RQ24" s="98"/>
      <c r="RR24" s="93"/>
      <c r="RS24" s="61"/>
      <c r="RT24" s="99"/>
      <c r="RU24" s="60"/>
      <c r="RV24" s="102"/>
      <c r="RW24" s="185"/>
      <c r="RX24" s="186"/>
      <c r="RY24" s="182"/>
      <c r="RZ24" s="304"/>
      <c r="SA24" s="327"/>
      <c r="SB24" s="186"/>
      <c r="SC24" s="186"/>
      <c r="SD24" s="187"/>
      <c r="SE24" s="186"/>
      <c r="SF24" s="182"/>
      <c r="SG24" s="182"/>
      <c r="SH24" s="186"/>
      <c r="SI24" s="186"/>
      <c r="SJ24" s="188"/>
      <c r="SK24" s="189"/>
      <c r="SL24" s="100"/>
      <c r="SM24" s="101"/>
      <c r="SN24" s="93"/>
      <c r="SO24" s="61"/>
      <c r="SP24" s="98"/>
      <c r="SQ24" s="93"/>
      <c r="SR24" s="61"/>
      <c r="SS24" s="99"/>
      <c r="ST24" s="60"/>
      <c r="SU24" s="102"/>
      <c r="SV24" s="185"/>
      <c r="SW24" s="186"/>
      <c r="SX24" s="182"/>
      <c r="SY24" s="304"/>
      <c r="SZ24" s="327"/>
      <c r="TA24" s="186"/>
      <c r="TB24" s="186"/>
      <c r="TC24" s="187"/>
      <c r="TD24" s="186"/>
      <c r="TE24" s="182"/>
      <c r="TF24" s="182"/>
      <c r="TG24" s="186"/>
      <c r="TH24" s="186"/>
      <c r="TI24" s="188"/>
      <c r="TJ24" s="189"/>
      <c r="TK24" s="100"/>
      <c r="TL24" s="101"/>
      <c r="TM24" s="93"/>
      <c r="TN24" s="61"/>
      <c r="TO24" s="98"/>
      <c r="TP24" s="93"/>
      <c r="TQ24" s="61"/>
      <c r="TR24" s="99"/>
      <c r="TS24" s="60"/>
      <c r="TT24" s="102"/>
      <c r="TU24" s="185"/>
      <c r="TV24" s="186"/>
      <c r="TW24" s="182"/>
      <c r="TX24" s="304"/>
      <c r="TY24" s="327"/>
      <c r="TZ24" s="186"/>
      <c r="UA24" s="186"/>
      <c r="UB24" s="187"/>
      <c r="UC24" s="186"/>
      <c r="UD24" s="182"/>
      <c r="UE24" s="182"/>
      <c r="UF24" s="186"/>
      <c r="UG24" s="186"/>
      <c r="UH24" s="188"/>
      <c r="UI24" s="189"/>
      <c r="UJ24" s="100"/>
      <c r="UK24" s="101"/>
      <c r="UL24" s="93"/>
      <c r="UM24" s="61"/>
      <c r="UN24" s="98"/>
      <c r="UO24" s="93"/>
      <c r="UP24" s="61"/>
      <c r="UQ24" s="99"/>
      <c r="UR24" s="60"/>
      <c r="US24" s="102"/>
      <c r="UT24" s="185"/>
      <c r="UU24" s="186"/>
      <c r="UV24" s="182"/>
      <c r="UW24" s="304"/>
      <c r="UX24" s="327"/>
      <c r="UY24" s="186"/>
      <c r="UZ24" s="186"/>
      <c r="VA24" s="187"/>
      <c r="VB24" s="186"/>
      <c r="VC24" s="182"/>
      <c r="VD24" s="182"/>
      <c r="VE24" s="186"/>
      <c r="VF24" s="186"/>
      <c r="VG24" s="188"/>
      <c r="VH24" s="189"/>
      <c r="VI24" s="100"/>
      <c r="VJ24" s="101"/>
      <c r="VK24" s="93"/>
      <c r="VL24" s="61"/>
      <c r="VM24" s="98"/>
      <c r="VN24" s="93"/>
      <c r="VO24" s="61"/>
      <c r="VP24" s="99"/>
      <c r="VQ24" s="60"/>
      <c r="VR24" s="102"/>
      <c r="VS24" s="185"/>
      <c r="VT24" s="186"/>
      <c r="VU24" s="182"/>
      <c r="VV24" s="304"/>
      <c r="VW24" s="327"/>
      <c r="VX24" s="186"/>
      <c r="VY24" s="186"/>
      <c r="VZ24" s="187"/>
      <c r="WA24" s="186"/>
      <c r="WB24" s="182"/>
      <c r="WC24" s="182"/>
      <c r="WD24" s="186"/>
      <c r="WE24" s="186"/>
      <c r="WF24" s="188"/>
      <c r="WG24" s="189"/>
      <c r="WH24" s="100"/>
      <c r="WI24" s="101"/>
      <c r="WJ24" s="93"/>
      <c r="WK24" s="61"/>
      <c r="WL24" s="98"/>
      <c r="WM24" s="93"/>
      <c r="WN24" s="61"/>
      <c r="WO24" s="99"/>
      <c r="WP24" s="60"/>
      <c r="WQ24" s="102"/>
      <c r="WR24" s="185"/>
      <c r="WS24" s="186"/>
      <c r="WT24" s="182"/>
      <c r="WU24" s="304"/>
      <c r="WV24" s="327"/>
      <c r="WW24" s="186"/>
      <c r="WX24" s="186"/>
      <c r="WY24" s="187"/>
      <c r="WZ24" s="186"/>
      <c r="XA24" s="182"/>
      <c r="XB24" s="182"/>
      <c r="XC24" s="186"/>
      <c r="XD24" s="186"/>
      <c r="XE24" s="188"/>
      <c r="XF24" s="189"/>
      <c r="XG24" s="100"/>
      <c r="XH24" s="101"/>
      <c r="XI24" s="93"/>
      <c r="XJ24" s="61"/>
      <c r="XK24" s="98"/>
      <c r="XL24" s="93"/>
      <c r="XM24" s="61"/>
      <c r="XN24" s="99"/>
      <c r="XO24" s="60"/>
      <c r="XP24" s="102"/>
      <c r="XQ24" s="185"/>
      <c r="XR24" s="186"/>
      <c r="XS24" s="182"/>
      <c r="XT24" s="304"/>
      <c r="XU24" s="327"/>
      <c r="XV24" s="186"/>
      <c r="XW24" s="186"/>
      <c r="XX24" s="187"/>
      <c r="XY24" s="186"/>
      <c r="XZ24" s="182"/>
      <c r="YA24" s="182"/>
      <c r="YB24" s="186"/>
      <c r="YC24" s="186"/>
      <c r="YD24" s="188"/>
      <c r="YE24" s="189"/>
      <c r="YF24" s="100"/>
      <c r="YG24" s="101"/>
      <c r="YH24" s="93"/>
      <c r="YI24" s="61"/>
      <c r="YJ24" s="98"/>
      <c r="YK24" s="93"/>
      <c r="YL24" s="61"/>
      <c r="YM24" s="99"/>
      <c r="YN24" s="60"/>
      <c r="YO24" s="102"/>
      <c r="YP24" s="185"/>
      <c r="YQ24" s="186"/>
      <c r="YR24" s="182"/>
      <c r="YS24" s="304"/>
      <c r="YT24" s="327"/>
      <c r="YU24" s="186"/>
      <c r="YV24" s="186"/>
      <c r="YW24" s="187"/>
      <c r="YX24" s="186"/>
      <c r="YY24" s="182"/>
      <c r="YZ24" s="182"/>
      <c r="ZA24" s="186"/>
      <c r="ZB24" s="186"/>
      <c r="ZC24" s="188"/>
      <c r="ZD24" s="189"/>
      <c r="ZE24" s="100"/>
      <c r="ZF24" s="101"/>
      <c r="ZG24" s="93"/>
      <c r="ZH24" s="61"/>
      <c r="ZI24" s="98"/>
      <c r="ZJ24" s="93"/>
      <c r="ZK24" s="61"/>
      <c r="ZL24" s="99"/>
      <c r="ZM24" s="60"/>
      <c r="ZN24" s="102"/>
      <c r="ZO24" s="185"/>
      <c r="ZP24" s="186"/>
      <c r="ZQ24" s="182"/>
      <c r="ZR24" s="304"/>
      <c r="ZS24" s="327"/>
      <c r="ZT24" s="186"/>
      <c r="ZU24" s="186"/>
      <c r="ZV24" s="187"/>
      <c r="ZW24" s="186"/>
      <c r="ZX24" s="182"/>
      <c r="ZY24" s="182"/>
      <c r="ZZ24" s="186"/>
      <c r="AAA24" s="186"/>
      <c r="AAB24" s="188"/>
      <c r="AAC24" s="189"/>
      <c r="AAD24" s="100"/>
      <c r="AAE24" s="101"/>
      <c r="AAF24" s="93"/>
      <c r="AAG24" s="61"/>
      <c r="AAH24" s="98"/>
      <c r="AAI24" s="93"/>
      <c r="AAJ24" s="61"/>
      <c r="AAK24" s="99"/>
      <c r="AAL24" s="60"/>
      <c r="AAM24" s="102"/>
      <c r="AAN24" s="185"/>
      <c r="AAO24" s="186"/>
      <c r="AAP24" s="182"/>
      <c r="AAQ24" s="304"/>
      <c r="AAR24" s="327"/>
      <c r="AAS24" s="186"/>
      <c r="AAT24" s="186"/>
      <c r="AAU24" s="187"/>
      <c r="AAV24" s="186"/>
      <c r="AAW24" s="182"/>
      <c r="AAX24" s="182"/>
      <c r="AAY24" s="186"/>
      <c r="AAZ24" s="186"/>
      <c r="ABA24" s="188"/>
      <c r="ABB24" s="189"/>
      <c r="ABC24" s="100"/>
      <c r="ABD24" s="101"/>
      <c r="ABE24" s="93"/>
      <c r="ABF24" s="61"/>
      <c r="ABG24" s="98"/>
      <c r="ABH24" s="93"/>
      <c r="ABI24" s="61"/>
      <c r="ABJ24" s="99"/>
      <c r="ABK24" s="60"/>
      <c r="ABL24" s="102"/>
      <c r="ABM24" s="185"/>
      <c r="ABN24" s="186"/>
      <c r="ABO24" s="182"/>
      <c r="ABP24" s="304"/>
      <c r="ABQ24" s="327"/>
      <c r="ABR24" s="186"/>
      <c r="ABS24" s="186"/>
      <c r="ABT24" s="187"/>
      <c r="ABU24" s="186"/>
      <c r="ABV24" s="182"/>
      <c r="ABW24" s="182"/>
      <c r="ABX24" s="186"/>
      <c r="ABY24" s="186"/>
      <c r="ABZ24" s="188"/>
      <c r="ACA24" s="189"/>
      <c r="ACB24" s="100"/>
      <c r="ACC24" s="101"/>
      <c r="ACD24" s="93"/>
      <c r="ACE24" s="61"/>
      <c r="ACF24" s="98"/>
      <c r="ACG24" s="93"/>
      <c r="ACH24" s="61"/>
      <c r="ACI24" s="99"/>
      <c r="ACJ24" s="60"/>
      <c r="ACK24" s="102"/>
      <c r="ACL24" s="185"/>
      <c r="ACM24" s="186"/>
      <c r="ACN24" s="182"/>
      <c r="ACO24" s="304"/>
      <c r="ACP24" s="327"/>
      <c r="ACQ24" s="186"/>
      <c r="ACR24" s="186"/>
      <c r="ACS24" s="187"/>
      <c r="ACT24" s="186"/>
      <c r="ACU24" s="182"/>
      <c r="ACV24" s="182"/>
      <c r="ACW24" s="186"/>
      <c r="ACX24" s="186"/>
      <c r="ACY24" s="188"/>
      <c r="ACZ24" s="189"/>
      <c r="ADA24" s="100"/>
      <c r="ADB24" s="101"/>
      <c r="ADC24" s="93"/>
      <c r="ADD24" s="61"/>
      <c r="ADE24" s="98"/>
      <c r="ADF24" s="93"/>
      <c r="ADG24" s="61"/>
      <c r="ADH24" s="99"/>
      <c r="ADI24" s="60"/>
      <c r="ADJ24" s="102"/>
      <c r="ADK24" s="185"/>
      <c r="ADL24" s="186"/>
      <c r="ADM24" s="182"/>
      <c r="ADN24" s="304"/>
      <c r="ADO24" s="327"/>
      <c r="ADP24" s="186"/>
      <c r="ADQ24" s="186"/>
      <c r="ADR24" s="187"/>
      <c r="ADS24" s="186"/>
      <c r="ADT24" s="182"/>
      <c r="ADU24" s="182"/>
      <c r="ADV24" s="186"/>
      <c r="ADW24" s="186"/>
      <c r="ADX24" s="188"/>
      <c r="ADY24" s="189"/>
      <c r="ADZ24" s="123"/>
      <c r="AEA24" s="123"/>
      <c r="AEB24" s="123"/>
      <c r="AEC24" s="123"/>
      <c r="AED24" s="123"/>
      <c r="AEE24" s="123"/>
      <c r="AEF24" s="123"/>
      <c r="AEG24" s="123"/>
      <c r="AEH24" s="126">
        <f t="shared" si="831"/>
        <v>0</v>
      </c>
      <c r="AEI24" s="127">
        <f t="shared" si="832"/>
        <v>0</v>
      </c>
      <c r="AEJ24" s="128">
        <f t="shared" si="833"/>
        <v>0</v>
      </c>
      <c r="AEK24" s="129">
        <f t="shared" si="834"/>
        <v>0</v>
      </c>
      <c r="AEL24" s="128">
        <f t="shared" si="835"/>
        <v>0</v>
      </c>
      <c r="AEM24" s="130">
        <f t="shared" si="836"/>
        <v>0</v>
      </c>
      <c r="AEN24" s="131">
        <f t="shared" si="837"/>
        <v>0</v>
      </c>
      <c r="AEO24" s="131">
        <f t="shared" si="838"/>
        <v>0</v>
      </c>
      <c r="AEP24" s="132">
        <f t="shared" si="839"/>
        <v>0</v>
      </c>
      <c r="AEQ24" s="130">
        <f t="shared" si="840"/>
        <v>0</v>
      </c>
      <c r="AER24" s="268">
        <f t="shared" si="841"/>
        <v>0</v>
      </c>
      <c r="AES24" s="264">
        <f t="shared" si="842"/>
        <v>0</v>
      </c>
      <c r="AET24" s="265">
        <f t="shared" si="843"/>
        <v>0</v>
      </c>
      <c r="AEU24" s="338">
        <f t="shared" si="844"/>
        <v>0</v>
      </c>
      <c r="AEV24" s="271">
        <f t="shared" si="845"/>
        <v>0</v>
      </c>
      <c r="AEW24" s="266">
        <f t="shared" si="846"/>
        <v>0</v>
      </c>
      <c r="AEX24" s="267">
        <f t="shared" si="847"/>
        <v>0</v>
      </c>
      <c r="AEY24" s="272">
        <f t="shared" si="848"/>
        <v>0</v>
      </c>
      <c r="AEZ24" s="345">
        <f t="shared" si="849"/>
        <v>0</v>
      </c>
      <c r="AFA24" s="339">
        <f t="shared" si="850"/>
        <v>0</v>
      </c>
      <c r="AFB24" s="273">
        <f t="shared" si="851"/>
        <v>0</v>
      </c>
      <c r="AFC24" s="267">
        <f t="shared" si="852"/>
        <v>0</v>
      </c>
      <c r="AFD24" s="270">
        <f t="shared" si="853"/>
        <v>0</v>
      </c>
      <c r="AFE24" s="268">
        <f t="shared" si="854"/>
        <v>0</v>
      </c>
      <c r="AFF24" s="272">
        <f t="shared" si="855"/>
        <v>0</v>
      </c>
    </row>
    <row r="25" spans="1:838" x14ac:dyDescent="0.3">
      <c r="A25" s="1" t="str">
        <f t="shared" si="827"/>
        <v/>
      </c>
      <c r="B25" s="53">
        <v>11</v>
      </c>
      <c r="C25" s="54"/>
      <c r="D25" s="55"/>
      <c r="E25" s="56"/>
      <c r="F25" s="97"/>
      <c r="G25" s="98"/>
      <c r="H25" s="93"/>
      <c r="I25" s="61"/>
      <c r="J25" s="98"/>
      <c r="K25" s="93"/>
      <c r="L25" s="61"/>
      <c r="M25" s="99"/>
      <c r="N25" s="99"/>
      <c r="O25" s="96"/>
      <c r="P25" s="185"/>
      <c r="Q25" s="186"/>
      <c r="R25" s="182"/>
      <c r="S25" s="304"/>
      <c r="T25" s="327"/>
      <c r="U25" s="186"/>
      <c r="V25" s="186"/>
      <c r="W25" s="187"/>
      <c r="X25" s="186"/>
      <c r="Y25" s="182"/>
      <c r="Z25" s="182"/>
      <c r="AA25" s="186"/>
      <c r="AB25" s="186"/>
      <c r="AC25" s="188"/>
      <c r="AD25" s="189"/>
      <c r="AE25" s="97"/>
      <c r="AF25" s="98"/>
      <c r="AG25" s="93"/>
      <c r="AH25" s="61"/>
      <c r="AI25" s="98"/>
      <c r="AJ25" s="93"/>
      <c r="AK25" s="61"/>
      <c r="AL25" s="99"/>
      <c r="AM25" s="99"/>
      <c r="AN25" s="96"/>
      <c r="AO25" s="185"/>
      <c r="AP25" s="186"/>
      <c r="AQ25" s="182"/>
      <c r="AR25" s="304"/>
      <c r="AS25" s="327"/>
      <c r="AT25" s="186"/>
      <c r="AU25" s="186"/>
      <c r="AV25" s="187"/>
      <c r="AW25" s="186"/>
      <c r="AX25" s="182"/>
      <c r="AY25" s="182"/>
      <c r="AZ25" s="186"/>
      <c r="BA25" s="186"/>
      <c r="BB25" s="188"/>
      <c r="BC25" s="189"/>
      <c r="BD25" s="97"/>
      <c r="BE25" s="98"/>
      <c r="BF25" s="93"/>
      <c r="BG25" s="61"/>
      <c r="BH25" s="98"/>
      <c r="BI25" s="93"/>
      <c r="BJ25" s="61"/>
      <c r="BK25" s="99"/>
      <c r="BL25" s="99"/>
      <c r="BM25" s="96"/>
      <c r="BN25" s="185"/>
      <c r="BO25" s="186"/>
      <c r="BP25" s="182"/>
      <c r="BQ25" s="304"/>
      <c r="BR25" s="327"/>
      <c r="BS25" s="186"/>
      <c r="BT25" s="186"/>
      <c r="BU25" s="187"/>
      <c r="BV25" s="186"/>
      <c r="BW25" s="182"/>
      <c r="BX25" s="182"/>
      <c r="BY25" s="186"/>
      <c r="BZ25" s="186"/>
      <c r="CA25" s="188"/>
      <c r="CB25" s="189"/>
      <c r="CC25" s="97"/>
      <c r="CD25" s="98"/>
      <c r="CE25" s="93"/>
      <c r="CF25" s="61"/>
      <c r="CG25" s="98"/>
      <c r="CH25" s="93"/>
      <c r="CI25" s="61"/>
      <c r="CJ25" s="99"/>
      <c r="CK25" s="99"/>
      <c r="CL25" s="96"/>
      <c r="CM25" s="185"/>
      <c r="CN25" s="186"/>
      <c r="CO25" s="182"/>
      <c r="CP25" s="304"/>
      <c r="CQ25" s="327"/>
      <c r="CR25" s="186"/>
      <c r="CS25" s="186"/>
      <c r="CT25" s="187"/>
      <c r="CU25" s="186"/>
      <c r="CV25" s="182"/>
      <c r="CW25" s="182"/>
      <c r="CX25" s="186"/>
      <c r="CY25" s="186"/>
      <c r="CZ25" s="188"/>
      <c r="DA25" s="189"/>
      <c r="DB25" s="97"/>
      <c r="DC25" s="98"/>
      <c r="DD25" s="93"/>
      <c r="DE25" s="61"/>
      <c r="DF25" s="98"/>
      <c r="DG25" s="93"/>
      <c r="DH25" s="61"/>
      <c r="DI25" s="99"/>
      <c r="DJ25" s="99"/>
      <c r="DK25" s="96"/>
      <c r="DL25" s="185"/>
      <c r="DM25" s="186"/>
      <c r="DN25" s="182"/>
      <c r="DO25" s="304"/>
      <c r="DP25" s="327"/>
      <c r="DQ25" s="186"/>
      <c r="DR25" s="186"/>
      <c r="DS25" s="187"/>
      <c r="DT25" s="186"/>
      <c r="DU25" s="182"/>
      <c r="DV25" s="182"/>
      <c r="DW25" s="186"/>
      <c r="DX25" s="186"/>
      <c r="DY25" s="188"/>
      <c r="DZ25" s="189"/>
      <c r="EA25" s="97"/>
      <c r="EB25" s="98"/>
      <c r="EC25" s="93"/>
      <c r="ED25" s="61"/>
      <c r="EE25" s="98"/>
      <c r="EF25" s="93"/>
      <c r="EG25" s="61"/>
      <c r="EH25" s="99"/>
      <c r="EI25" s="99"/>
      <c r="EJ25" s="96"/>
      <c r="EK25" s="185"/>
      <c r="EL25" s="186"/>
      <c r="EM25" s="182"/>
      <c r="EN25" s="304"/>
      <c r="EO25" s="327"/>
      <c r="EP25" s="186"/>
      <c r="EQ25" s="186"/>
      <c r="ER25" s="187"/>
      <c r="ES25" s="186"/>
      <c r="ET25" s="182"/>
      <c r="EU25" s="182"/>
      <c r="EV25" s="186"/>
      <c r="EW25" s="186"/>
      <c r="EX25" s="188"/>
      <c r="EY25" s="189"/>
      <c r="EZ25" s="97"/>
      <c r="FA25" s="98"/>
      <c r="FB25" s="93"/>
      <c r="FC25" s="61"/>
      <c r="FD25" s="98"/>
      <c r="FE25" s="93"/>
      <c r="FF25" s="61"/>
      <c r="FG25" s="99"/>
      <c r="FH25" s="99"/>
      <c r="FI25" s="96"/>
      <c r="FJ25" s="185"/>
      <c r="FK25" s="186"/>
      <c r="FL25" s="182"/>
      <c r="FM25" s="304"/>
      <c r="FN25" s="327"/>
      <c r="FO25" s="186"/>
      <c r="FP25" s="186"/>
      <c r="FQ25" s="187"/>
      <c r="FR25" s="186"/>
      <c r="FS25" s="182"/>
      <c r="FT25" s="182"/>
      <c r="FU25" s="186"/>
      <c r="FV25" s="186"/>
      <c r="FW25" s="188"/>
      <c r="FX25" s="189"/>
      <c r="FY25" s="97"/>
      <c r="FZ25" s="98"/>
      <c r="GA25" s="93"/>
      <c r="GB25" s="61"/>
      <c r="GC25" s="98"/>
      <c r="GD25" s="93"/>
      <c r="GE25" s="61"/>
      <c r="GF25" s="99"/>
      <c r="GG25" s="99"/>
      <c r="GH25" s="96"/>
      <c r="GI25" s="185"/>
      <c r="GJ25" s="186"/>
      <c r="GK25" s="182"/>
      <c r="GL25" s="304"/>
      <c r="GM25" s="327"/>
      <c r="GN25" s="186"/>
      <c r="GO25" s="186"/>
      <c r="GP25" s="187"/>
      <c r="GQ25" s="186"/>
      <c r="GR25" s="182"/>
      <c r="GS25" s="182"/>
      <c r="GT25" s="186"/>
      <c r="GU25" s="186"/>
      <c r="GV25" s="188"/>
      <c r="GW25" s="189"/>
      <c r="GX25" s="97"/>
      <c r="GY25" s="98"/>
      <c r="GZ25" s="93"/>
      <c r="HA25" s="61"/>
      <c r="HB25" s="98"/>
      <c r="HC25" s="93"/>
      <c r="HD25" s="61"/>
      <c r="HE25" s="99"/>
      <c r="HF25" s="99"/>
      <c r="HG25" s="96"/>
      <c r="HH25" s="185"/>
      <c r="HI25" s="186"/>
      <c r="HJ25" s="182"/>
      <c r="HK25" s="304"/>
      <c r="HL25" s="327"/>
      <c r="HM25" s="186"/>
      <c r="HN25" s="186"/>
      <c r="HO25" s="187"/>
      <c r="HP25" s="186"/>
      <c r="HQ25" s="182"/>
      <c r="HR25" s="182"/>
      <c r="HS25" s="186"/>
      <c r="HT25" s="186"/>
      <c r="HU25" s="188"/>
      <c r="HV25" s="189"/>
      <c r="HW25" s="97"/>
      <c r="HX25" s="98"/>
      <c r="HY25" s="93"/>
      <c r="HZ25" s="61"/>
      <c r="IA25" s="98"/>
      <c r="IB25" s="93"/>
      <c r="IC25" s="61"/>
      <c r="ID25" s="99"/>
      <c r="IE25" s="99"/>
      <c r="IF25" s="96"/>
      <c r="IG25" s="185"/>
      <c r="IH25" s="186"/>
      <c r="II25" s="182"/>
      <c r="IJ25" s="304"/>
      <c r="IK25" s="327"/>
      <c r="IL25" s="186"/>
      <c r="IM25" s="186"/>
      <c r="IN25" s="187"/>
      <c r="IO25" s="186"/>
      <c r="IP25" s="182"/>
      <c r="IQ25" s="182"/>
      <c r="IR25" s="186"/>
      <c r="IS25" s="186"/>
      <c r="IT25" s="188"/>
      <c r="IU25" s="189"/>
      <c r="IV25" s="97"/>
      <c r="IW25" s="98"/>
      <c r="IX25" s="93"/>
      <c r="IY25" s="61"/>
      <c r="IZ25" s="98"/>
      <c r="JA25" s="93"/>
      <c r="JB25" s="61"/>
      <c r="JC25" s="99"/>
      <c r="JD25" s="99"/>
      <c r="JE25" s="96"/>
      <c r="JF25" s="185"/>
      <c r="JG25" s="186"/>
      <c r="JH25" s="182"/>
      <c r="JI25" s="304"/>
      <c r="JJ25" s="327"/>
      <c r="JK25" s="186"/>
      <c r="JL25" s="186"/>
      <c r="JM25" s="187"/>
      <c r="JN25" s="186"/>
      <c r="JO25" s="182"/>
      <c r="JP25" s="182"/>
      <c r="JQ25" s="186"/>
      <c r="JR25" s="186"/>
      <c r="JS25" s="188"/>
      <c r="JT25" s="189"/>
      <c r="JU25" s="59">
        <f>LAC102_S_CSS!FY25+LAC102_S_PEI!EA25</f>
        <v>0</v>
      </c>
      <c r="JV25" s="190">
        <f>LAC102_S_CSS!FZ25+LAC102_S_PEI!EB25</f>
        <v>0</v>
      </c>
      <c r="JW25" s="191">
        <f>LAC102_S_CSS!GA25+LAC102_S_PEI!EC25</f>
        <v>0</v>
      </c>
      <c r="JX25" s="59">
        <f>LAC102_S_CSS!GB25+LAC102_S_PEI!ED25</f>
        <v>0</v>
      </c>
      <c r="JY25" s="190">
        <f>LAC102_S_CSS!GC25+LAC102_S_PEI!EE25</f>
        <v>0</v>
      </c>
      <c r="JZ25" s="191">
        <f>LAC102_S_CSS!GD25+LAC102_S_PEI!EF25</f>
        <v>0</v>
      </c>
      <c r="KA25" s="192">
        <f>LAC102_S_CSS!GE25+LAC102_S_PEI!EG25</f>
        <v>0</v>
      </c>
      <c r="KB25" s="193">
        <f>LAC102_S_CSS!GF25+LAC102_S_PEI!EH25</f>
        <v>0</v>
      </c>
      <c r="KC25" s="194">
        <f>LAC102_S_CSS!GG25+LAC102_S_PEI!EI25</f>
        <v>0</v>
      </c>
      <c r="KD25" s="194">
        <f>LAC102_S_CSS!GH25+LAC102_S_PEI!EJ25</f>
        <v>0</v>
      </c>
      <c r="KE25" s="204">
        <f>LAC102_S_CSS!GI25+LAC102_S_PEI!EK25</f>
        <v>0</v>
      </c>
      <c r="KF25" s="205">
        <f>LAC102_S_CSS!GJ25+LAC102_S_PEI!EL25</f>
        <v>0</v>
      </c>
      <c r="KG25" s="206">
        <f>LAC102_S_CSS!GK25+LAC102_S_PEI!EM25</f>
        <v>0</v>
      </c>
      <c r="KH25" s="204">
        <f>LAC102_S_CSS!GL25+LAC102_S_PEI!EN25</f>
        <v>0</v>
      </c>
      <c r="KI25" s="334">
        <f>LAC102_S_CSS!GM25+LAC102_S_PEI!EO25</f>
        <v>0</v>
      </c>
      <c r="KJ25" s="204">
        <f>LAC102_S_CSS!GN25+LAC102_S_PEI!EP25</f>
        <v>0</v>
      </c>
      <c r="KK25" s="206">
        <f>LAC102_S_CSS!GO25+LAC102_S_PEI!EQ25</f>
        <v>0</v>
      </c>
      <c r="KL25" s="334">
        <f>LAC102_S_CSS!GP25+LAC102_S_PEI!ER25</f>
        <v>0</v>
      </c>
      <c r="KM25" s="300">
        <f>LAC102_S_CSS!GQ25+LAC102_S_PEI!ES25</f>
        <v>0</v>
      </c>
      <c r="KN25" s="334">
        <f>LAC102_S_CSS!GR25+LAC102_S_PEI!ET25</f>
        <v>0</v>
      </c>
      <c r="KO25" s="204">
        <f>LAC102_S_CSS!GS25+LAC102_S_PEI!EU25</f>
        <v>0</v>
      </c>
      <c r="KP25" s="207">
        <f>LAC102_S_CSS!GT25+LAC102_S_PEI!EV25</f>
        <v>0</v>
      </c>
      <c r="KQ25" s="208">
        <f>LAC102_S_CSS!GU25+LAC102_S_PEI!EW25</f>
        <v>0</v>
      </c>
      <c r="KR25" s="209">
        <f>LAC102_S_CSS!GV25+LAC102_S_PEI!EX25</f>
        <v>0</v>
      </c>
      <c r="KS25" s="209">
        <f>LAC102_S_CSS!GW25+LAC102_S_PEI!EY25</f>
        <v>0</v>
      </c>
      <c r="KT25" s="97"/>
      <c r="KU25" s="98"/>
      <c r="KV25" s="93"/>
      <c r="KW25" s="61"/>
      <c r="KX25" s="98"/>
      <c r="KY25" s="93"/>
      <c r="KZ25" s="61"/>
      <c r="LA25" s="99"/>
      <c r="LB25" s="60"/>
      <c r="LC25" s="102"/>
      <c r="LD25" s="185"/>
      <c r="LE25" s="186"/>
      <c r="LF25" s="182"/>
      <c r="LG25" s="304"/>
      <c r="LH25" s="327"/>
      <c r="LI25" s="186"/>
      <c r="LJ25" s="186"/>
      <c r="LK25" s="187"/>
      <c r="LL25" s="186"/>
      <c r="LM25" s="182"/>
      <c r="LN25" s="182"/>
      <c r="LO25" s="186"/>
      <c r="LP25" s="186"/>
      <c r="LQ25" s="188"/>
      <c r="LR25" s="189"/>
      <c r="LS25" s="97"/>
      <c r="LT25" s="98"/>
      <c r="LU25" s="93"/>
      <c r="LV25" s="61"/>
      <c r="LW25" s="98"/>
      <c r="LX25" s="93"/>
      <c r="LY25" s="61"/>
      <c r="LZ25" s="99"/>
      <c r="MA25" s="60"/>
      <c r="MB25" s="102"/>
      <c r="MC25" s="185"/>
      <c r="MD25" s="186"/>
      <c r="ME25" s="182"/>
      <c r="MF25" s="304"/>
      <c r="MG25" s="327"/>
      <c r="MH25" s="186"/>
      <c r="MI25" s="186"/>
      <c r="MJ25" s="187"/>
      <c r="MK25" s="186"/>
      <c r="ML25" s="182"/>
      <c r="MM25" s="182"/>
      <c r="MN25" s="186"/>
      <c r="MO25" s="186"/>
      <c r="MP25" s="188"/>
      <c r="MQ25" s="189"/>
      <c r="MR25" s="97"/>
      <c r="MS25" s="98"/>
      <c r="MT25" s="93"/>
      <c r="MU25" s="61"/>
      <c r="MV25" s="98"/>
      <c r="MW25" s="93"/>
      <c r="MX25" s="61"/>
      <c r="MY25" s="99"/>
      <c r="MZ25" s="60"/>
      <c r="NA25" s="102"/>
      <c r="NB25" s="185"/>
      <c r="NC25" s="186"/>
      <c r="ND25" s="182"/>
      <c r="NE25" s="304"/>
      <c r="NF25" s="327"/>
      <c r="NG25" s="186"/>
      <c r="NH25" s="186"/>
      <c r="NI25" s="187"/>
      <c r="NJ25" s="186"/>
      <c r="NK25" s="182"/>
      <c r="NL25" s="182"/>
      <c r="NM25" s="186"/>
      <c r="NN25" s="186"/>
      <c r="NO25" s="188"/>
      <c r="NP25" s="189"/>
      <c r="NQ25" s="97"/>
      <c r="NR25" s="98"/>
      <c r="NS25" s="93"/>
      <c r="NT25" s="61"/>
      <c r="NU25" s="98"/>
      <c r="NV25" s="93"/>
      <c r="NW25" s="61"/>
      <c r="NX25" s="99"/>
      <c r="NY25" s="60"/>
      <c r="NZ25" s="102"/>
      <c r="OA25" s="185"/>
      <c r="OB25" s="186"/>
      <c r="OC25" s="182"/>
      <c r="OD25" s="304"/>
      <c r="OE25" s="327"/>
      <c r="OF25" s="186"/>
      <c r="OG25" s="186"/>
      <c r="OH25" s="187"/>
      <c r="OI25" s="186"/>
      <c r="OJ25" s="182"/>
      <c r="OK25" s="182"/>
      <c r="OL25" s="186"/>
      <c r="OM25" s="186"/>
      <c r="ON25" s="188"/>
      <c r="OO25" s="189"/>
      <c r="OP25" s="97"/>
      <c r="OQ25" s="98"/>
      <c r="OR25" s="93"/>
      <c r="OS25" s="61"/>
      <c r="OT25" s="98"/>
      <c r="OU25" s="93"/>
      <c r="OV25" s="61"/>
      <c r="OW25" s="99"/>
      <c r="OX25" s="60"/>
      <c r="OY25" s="102"/>
      <c r="OZ25" s="185"/>
      <c r="PA25" s="186"/>
      <c r="PB25" s="182"/>
      <c r="PC25" s="304"/>
      <c r="PD25" s="327"/>
      <c r="PE25" s="186"/>
      <c r="PF25" s="186"/>
      <c r="PG25" s="187"/>
      <c r="PH25" s="186"/>
      <c r="PI25" s="182"/>
      <c r="PJ25" s="182"/>
      <c r="PK25" s="186"/>
      <c r="PL25" s="186"/>
      <c r="PM25" s="188"/>
      <c r="PN25" s="189"/>
      <c r="PO25" s="97"/>
      <c r="PP25" s="98"/>
      <c r="PQ25" s="93"/>
      <c r="PR25" s="61"/>
      <c r="PS25" s="98"/>
      <c r="PT25" s="93"/>
      <c r="PU25" s="61"/>
      <c r="PV25" s="99"/>
      <c r="PW25" s="60"/>
      <c r="PX25" s="102"/>
      <c r="PY25" s="185"/>
      <c r="PZ25" s="186"/>
      <c r="QA25" s="182"/>
      <c r="QB25" s="304"/>
      <c r="QC25" s="327"/>
      <c r="QD25" s="186"/>
      <c r="QE25" s="186"/>
      <c r="QF25" s="187"/>
      <c r="QG25" s="186"/>
      <c r="QH25" s="182"/>
      <c r="QI25" s="182"/>
      <c r="QJ25" s="186"/>
      <c r="QK25" s="186"/>
      <c r="QL25" s="188"/>
      <c r="QM25" s="189"/>
      <c r="QN25" s="97"/>
      <c r="QO25" s="98"/>
      <c r="QP25" s="93"/>
      <c r="QQ25" s="61"/>
      <c r="QR25" s="98"/>
      <c r="QS25" s="93"/>
      <c r="QT25" s="61"/>
      <c r="QU25" s="99"/>
      <c r="QV25" s="60"/>
      <c r="QW25" s="102"/>
      <c r="QX25" s="185"/>
      <c r="QY25" s="186"/>
      <c r="QZ25" s="182"/>
      <c r="RA25" s="304"/>
      <c r="RB25" s="327"/>
      <c r="RC25" s="186"/>
      <c r="RD25" s="186"/>
      <c r="RE25" s="187"/>
      <c r="RF25" s="186"/>
      <c r="RG25" s="182"/>
      <c r="RH25" s="182"/>
      <c r="RI25" s="186"/>
      <c r="RJ25" s="186"/>
      <c r="RK25" s="188"/>
      <c r="RL25" s="189"/>
      <c r="RM25" s="97"/>
      <c r="RN25" s="98"/>
      <c r="RO25" s="93"/>
      <c r="RP25" s="61"/>
      <c r="RQ25" s="98"/>
      <c r="RR25" s="93"/>
      <c r="RS25" s="61"/>
      <c r="RT25" s="99"/>
      <c r="RU25" s="60"/>
      <c r="RV25" s="102"/>
      <c r="RW25" s="185"/>
      <c r="RX25" s="186"/>
      <c r="RY25" s="182"/>
      <c r="RZ25" s="304"/>
      <c r="SA25" s="327"/>
      <c r="SB25" s="186"/>
      <c r="SC25" s="186"/>
      <c r="SD25" s="187"/>
      <c r="SE25" s="186"/>
      <c r="SF25" s="182"/>
      <c r="SG25" s="182"/>
      <c r="SH25" s="186"/>
      <c r="SI25" s="186"/>
      <c r="SJ25" s="188"/>
      <c r="SK25" s="189"/>
      <c r="SL25" s="97"/>
      <c r="SM25" s="98"/>
      <c r="SN25" s="93"/>
      <c r="SO25" s="61"/>
      <c r="SP25" s="98"/>
      <c r="SQ25" s="93"/>
      <c r="SR25" s="61"/>
      <c r="SS25" s="99"/>
      <c r="ST25" s="60"/>
      <c r="SU25" s="102"/>
      <c r="SV25" s="185"/>
      <c r="SW25" s="186"/>
      <c r="SX25" s="182"/>
      <c r="SY25" s="304"/>
      <c r="SZ25" s="327"/>
      <c r="TA25" s="186"/>
      <c r="TB25" s="186"/>
      <c r="TC25" s="187"/>
      <c r="TD25" s="186"/>
      <c r="TE25" s="182"/>
      <c r="TF25" s="182"/>
      <c r="TG25" s="186"/>
      <c r="TH25" s="186"/>
      <c r="TI25" s="188"/>
      <c r="TJ25" s="189"/>
      <c r="TK25" s="97"/>
      <c r="TL25" s="98"/>
      <c r="TM25" s="93"/>
      <c r="TN25" s="61"/>
      <c r="TO25" s="98"/>
      <c r="TP25" s="93"/>
      <c r="TQ25" s="61"/>
      <c r="TR25" s="99"/>
      <c r="TS25" s="60"/>
      <c r="TT25" s="102"/>
      <c r="TU25" s="185"/>
      <c r="TV25" s="186"/>
      <c r="TW25" s="182"/>
      <c r="TX25" s="304"/>
      <c r="TY25" s="327"/>
      <c r="TZ25" s="186"/>
      <c r="UA25" s="186"/>
      <c r="UB25" s="187"/>
      <c r="UC25" s="186"/>
      <c r="UD25" s="182"/>
      <c r="UE25" s="182"/>
      <c r="UF25" s="186"/>
      <c r="UG25" s="186"/>
      <c r="UH25" s="188"/>
      <c r="UI25" s="189"/>
      <c r="UJ25" s="97"/>
      <c r="UK25" s="98"/>
      <c r="UL25" s="93"/>
      <c r="UM25" s="61"/>
      <c r="UN25" s="98"/>
      <c r="UO25" s="93"/>
      <c r="UP25" s="61"/>
      <c r="UQ25" s="99"/>
      <c r="UR25" s="60"/>
      <c r="US25" s="102"/>
      <c r="UT25" s="185"/>
      <c r="UU25" s="186"/>
      <c r="UV25" s="182"/>
      <c r="UW25" s="304"/>
      <c r="UX25" s="327"/>
      <c r="UY25" s="186"/>
      <c r="UZ25" s="186"/>
      <c r="VA25" s="187"/>
      <c r="VB25" s="186"/>
      <c r="VC25" s="182"/>
      <c r="VD25" s="182"/>
      <c r="VE25" s="186"/>
      <c r="VF25" s="186"/>
      <c r="VG25" s="188"/>
      <c r="VH25" s="189"/>
      <c r="VI25" s="97"/>
      <c r="VJ25" s="98"/>
      <c r="VK25" s="93"/>
      <c r="VL25" s="61"/>
      <c r="VM25" s="98"/>
      <c r="VN25" s="93"/>
      <c r="VO25" s="61"/>
      <c r="VP25" s="99"/>
      <c r="VQ25" s="60"/>
      <c r="VR25" s="102"/>
      <c r="VS25" s="185"/>
      <c r="VT25" s="186"/>
      <c r="VU25" s="182"/>
      <c r="VV25" s="304"/>
      <c r="VW25" s="327"/>
      <c r="VX25" s="186"/>
      <c r="VY25" s="186"/>
      <c r="VZ25" s="187"/>
      <c r="WA25" s="186"/>
      <c r="WB25" s="182"/>
      <c r="WC25" s="182"/>
      <c r="WD25" s="186"/>
      <c r="WE25" s="186"/>
      <c r="WF25" s="188"/>
      <c r="WG25" s="189"/>
      <c r="WH25" s="97"/>
      <c r="WI25" s="98"/>
      <c r="WJ25" s="93"/>
      <c r="WK25" s="61"/>
      <c r="WL25" s="98"/>
      <c r="WM25" s="93"/>
      <c r="WN25" s="61"/>
      <c r="WO25" s="99"/>
      <c r="WP25" s="60"/>
      <c r="WQ25" s="102"/>
      <c r="WR25" s="185"/>
      <c r="WS25" s="186"/>
      <c r="WT25" s="182"/>
      <c r="WU25" s="304"/>
      <c r="WV25" s="327"/>
      <c r="WW25" s="186"/>
      <c r="WX25" s="186"/>
      <c r="WY25" s="187"/>
      <c r="WZ25" s="186"/>
      <c r="XA25" s="182"/>
      <c r="XB25" s="182"/>
      <c r="XC25" s="186"/>
      <c r="XD25" s="186"/>
      <c r="XE25" s="188"/>
      <c r="XF25" s="189"/>
      <c r="XG25" s="97"/>
      <c r="XH25" s="98"/>
      <c r="XI25" s="93"/>
      <c r="XJ25" s="61"/>
      <c r="XK25" s="98"/>
      <c r="XL25" s="93"/>
      <c r="XM25" s="61"/>
      <c r="XN25" s="99"/>
      <c r="XO25" s="60"/>
      <c r="XP25" s="102"/>
      <c r="XQ25" s="185"/>
      <c r="XR25" s="186"/>
      <c r="XS25" s="182"/>
      <c r="XT25" s="304"/>
      <c r="XU25" s="327"/>
      <c r="XV25" s="186"/>
      <c r="XW25" s="186"/>
      <c r="XX25" s="187"/>
      <c r="XY25" s="186"/>
      <c r="XZ25" s="182"/>
      <c r="YA25" s="182"/>
      <c r="YB25" s="186"/>
      <c r="YC25" s="186"/>
      <c r="YD25" s="188"/>
      <c r="YE25" s="189"/>
      <c r="YF25" s="97"/>
      <c r="YG25" s="98"/>
      <c r="YH25" s="93"/>
      <c r="YI25" s="61"/>
      <c r="YJ25" s="98"/>
      <c r="YK25" s="93"/>
      <c r="YL25" s="61"/>
      <c r="YM25" s="99"/>
      <c r="YN25" s="60"/>
      <c r="YO25" s="102"/>
      <c r="YP25" s="185"/>
      <c r="YQ25" s="186"/>
      <c r="YR25" s="182"/>
      <c r="YS25" s="304"/>
      <c r="YT25" s="327"/>
      <c r="YU25" s="186"/>
      <c r="YV25" s="186"/>
      <c r="YW25" s="187"/>
      <c r="YX25" s="186"/>
      <c r="YY25" s="182"/>
      <c r="YZ25" s="182"/>
      <c r="ZA25" s="186"/>
      <c r="ZB25" s="186"/>
      <c r="ZC25" s="188"/>
      <c r="ZD25" s="189"/>
      <c r="ZE25" s="97"/>
      <c r="ZF25" s="98"/>
      <c r="ZG25" s="93"/>
      <c r="ZH25" s="61"/>
      <c r="ZI25" s="98"/>
      <c r="ZJ25" s="93"/>
      <c r="ZK25" s="61"/>
      <c r="ZL25" s="99"/>
      <c r="ZM25" s="60"/>
      <c r="ZN25" s="102"/>
      <c r="ZO25" s="185"/>
      <c r="ZP25" s="186"/>
      <c r="ZQ25" s="182"/>
      <c r="ZR25" s="304"/>
      <c r="ZS25" s="327"/>
      <c r="ZT25" s="186"/>
      <c r="ZU25" s="186"/>
      <c r="ZV25" s="187"/>
      <c r="ZW25" s="186"/>
      <c r="ZX25" s="182"/>
      <c r="ZY25" s="182"/>
      <c r="ZZ25" s="186"/>
      <c r="AAA25" s="186"/>
      <c r="AAB25" s="188"/>
      <c r="AAC25" s="189"/>
      <c r="AAD25" s="97"/>
      <c r="AAE25" s="98"/>
      <c r="AAF25" s="93"/>
      <c r="AAG25" s="61"/>
      <c r="AAH25" s="98"/>
      <c r="AAI25" s="93"/>
      <c r="AAJ25" s="61"/>
      <c r="AAK25" s="99"/>
      <c r="AAL25" s="60"/>
      <c r="AAM25" s="102"/>
      <c r="AAN25" s="185"/>
      <c r="AAO25" s="186"/>
      <c r="AAP25" s="182"/>
      <c r="AAQ25" s="304"/>
      <c r="AAR25" s="327"/>
      <c r="AAS25" s="186"/>
      <c r="AAT25" s="186"/>
      <c r="AAU25" s="187"/>
      <c r="AAV25" s="186"/>
      <c r="AAW25" s="182"/>
      <c r="AAX25" s="182"/>
      <c r="AAY25" s="186"/>
      <c r="AAZ25" s="186"/>
      <c r="ABA25" s="188"/>
      <c r="ABB25" s="189"/>
      <c r="ABC25" s="97"/>
      <c r="ABD25" s="98"/>
      <c r="ABE25" s="93"/>
      <c r="ABF25" s="61"/>
      <c r="ABG25" s="98"/>
      <c r="ABH25" s="93"/>
      <c r="ABI25" s="61"/>
      <c r="ABJ25" s="99"/>
      <c r="ABK25" s="60"/>
      <c r="ABL25" s="102"/>
      <c r="ABM25" s="185"/>
      <c r="ABN25" s="186"/>
      <c r="ABO25" s="182"/>
      <c r="ABP25" s="304"/>
      <c r="ABQ25" s="327"/>
      <c r="ABR25" s="186"/>
      <c r="ABS25" s="186"/>
      <c r="ABT25" s="187"/>
      <c r="ABU25" s="186"/>
      <c r="ABV25" s="182"/>
      <c r="ABW25" s="182"/>
      <c r="ABX25" s="186"/>
      <c r="ABY25" s="186"/>
      <c r="ABZ25" s="188"/>
      <c r="ACA25" s="189"/>
      <c r="ACB25" s="97"/>
      <c r="ACC25" s="98"/>
      <c r="ACD25" s="93"/>
      <c r="ACE25" s="61"/>
      <c r="ACF25" s="98"/>
      <c r="ACG25" s="93"/>
      <c r="ACH25" s="61"/>
      <c r="ACI25" s="99"/>
      <c r="ACJ25" s="60"/>
      <c r="ACK25" s="102"/>
      <c r="ACL25" s="185"/>
      <c r="ACM25" s="186"/>
      <c r="ACN25" s="182"/>
      <c r="ACO25" s="304"/>
      <c r="ACP25" s="327"/>
      <c r="ACQ25" s="186"/>
      <c r="ACR25" s="186"/>
      <c r="ACS25" s="187"/>
      <c r="ACT25" s="186"/>
      <c r="ACU25" s="182"/>
      <c r="ACV25" s="182"/>
      <c r="ACW25" s="186"/>
      <c r="ACX25" s="186"/>
      <c r="ACY25" s="188"/>
      <c r="ACZ25" s="189"/>
      <c r="ADA25" s="97"/>
      <c r="ADB25" s="98"/>
      <c r="ADC25" s="93"/>
      <c r="ADD25" s="61"/>
      <c r="ADE25" s="98"/>
      <c r="ADF25" s="93"/>
      <c r="ADG25" s="61"/>
      <c r="ADH25" s="99"/>
      <c r="ADI25" s="60"/>
      <c r="ADJ25" s="102"/>
      <c r="ADK25" s="185"/>
      <c r="ADL25" s="186"/>
      <c r="ADM25" s="182"/>
      <c r="ADN25" s="304"/>
      <c r="ADO25" s="327"/>
      <c r="ADP25" s="186"/>
      <c r="ADQ25" s="186"/>
      <c r="ADR25" s="187"/>
      <c r="ADS25" s="186"/>
      <c r="ADT25" s="182"/>
      <c r="ADU25" s="182"/>
      <c r="ADV25" s="186"/>
      <c r="ADW25" s="186"/>
      <c r="ADX25" s="188"/>
      <c r="ADY25" s="189"/>
      <c r="ADZ25" s="123"/>
      <c r="AEA25" s="123"/>
      <c r="AEB25" s="123"/>
      <c r="AEC25" s="123"/>
      <c r="AED25" s="123"/>
      <c r="AEE25" s="123"/>
      <c r="AEF25" s="123"/>
      <c r="AEG25" s="123"/>
      <c r="AEH25" s="126">
        <f t="shared" si="831"/>
        <v>0</v>
      </c>
      <c r="AEI25" s="127">
        <f t="shared" si="832"/>
        <v>0</v>
      </c>
      <c r="AEJ25" s="128">
        <f t="shared" si="833"/>
        <v>0</v>
      </c>
      <c r="AEK25" s="129">
        <f t="shared" si="834"/>
        <v>0</v>
      </c>
      <c r="AEL25" s="128">
        <f t="shared" si="835"/>
        <v>0</v>
      </c>
      <c r="AEM25" s="130">
        <f t="shared" si="836"/>
        <v>0</v>
      </c>
      <c r="AEN25" s="131">
        <f t="shared" si="837"/>
        <v>0</v>
      </c>
      <c r="AEO25" s="131">
        <f t="shared" si="838"/>
        <v>0</v>
      </c>
      <c r="AEP25" s="132">
        <f t="shared" si="839"/>
        <v>0</v>
      </c>
      <c r="AEQ25" s="130">
        <f t="shared" si="840"/>
        <v>0</v>
      </c>
      <c r="AER25" s="268">
        <f t="shared" si="841"/>
        <v>0</v>
      </c>
      <c r="AES25" s="264">
        <f t="shared" si="842"/>
        <v>0</v>
      </c>
      <c r="AET25" s="265">
        <f t="shared" si="843"/>
        <v>0</v>
      </c>
      <c r="AEU25" s="338">
        <f t="shared" si="844"/>
        <v>0</v>
      </c>
      <c r="AEV25" s="271">
        <f t="shared" si="845"/>
        <v>0</v>
      </c>
      <c r="AEW25" s="266">
        <f t="shared" si="846"/>
        <v>0</v>
      </c>
      <c r="AEX25" s="267">
        <f t="shared" si="847"/>
        <v>0</v>
      </c>
      <c r="AEY25" s="272">
        <f t="shared" si="848"/>
        <v>0</v>
      </c>
      <c r="AEZ25" s="345">
        <f t="shared" si="849"/>
        <v>0</v>
      </c>
      <c r="AFA25" s="339">
        <f t="shared" si="850"/>
        <v>0</v>
      </c>
      <c r="AFB25" s="273">
        <f t="shared" si="851"/>
        <v>0</v>
      </c>
      <c r="AFC25" s="267">
        <f t="shared" si="852"/>
        <v>0</v>
      </c>
      <c r="AFD25" s="270">
        <f t="shared" si="853"/>
        <v>0</v>
      </c>
      <c r="AFE25" s="268">
        <f t="shared" si="854"/>
        <v>0</v>
      </c>
      <c r="AFF25" s="272">
        <f t="shared" si="855"/>
        <v>0</v>
      </c>
    </row>
    <row r="26" spans="1:838" x14ac:dyDescent="0.3">
      <c r="A26" s="1" t="str">
        <f t="shared" si="827"/>
        <v/>
      </c>
      <c r="B26" s="53">
        <v>12</v>
      </c>
      <c r="C26" s="54"/>
      <c r="D26" s="55"/>
      <c r="E26" s="56"/>
      <c r="F26" s="97"/>
      <c r="G26" s="98"/>
      <c r="H26" s="93"/>
      <c r="I26" s="61"/>
      <c r="J26" s="98"/>
      <c r="K26" s="93"/>
      <c r="L26" s="61"/>
      <c r="M26" s="99"/>
      <c r="N26" s="99"/>
      <c r="O26" s="96"/>
      <c r="P26" s="185"/>
      <c r="Q26" s="186"/>
      <c r="R26" s="182"/>
      <c r="S26" s="304"/>
      <c r="T26" s="327"/>
      <c r="U26" s="186"/>
      <c r="V26" s="186"/>
      <c r="W26" s="187"/>
      <c r="X26" s="186"/>
      <c r="Y26" s="182"/>
      <c r="Z26" s="182"/>
      <c r="AA26" s="186"/>
      <c r="AB26" s="186"/>
      <c r="AC26" s="188"/>
      <c r="AD26" s="189"/>
      <c r="AE26" s="97"/>
      <c r="AF26" s="98"/>
      <c r="AG26" s="93"/>
      <c r="AH26" s="61"/>
      <c r="AI26" s="98"/>
      <c r="AJ26" s="93"/>
      <c r="AK26" s="61"/>
      <c r="AL26" s="99"/>
      <c r="AM26" s="99"/>
      <c r="AN26" s="96"/>
      <c r="AO26" s="185"/>
      <c r="AP26" s="186"/>
      <c r="AQ26" s="182"/>
      <c r="AR26" s="304"/>
      <c r="AS26" s="327"/>
      <c r="AT26" s="186"/>
      <c r="AU26" s="186"/>
      <c r="AV26" s="187"/>
      <c r="AW26" s="186"/>
      <c r="AX26" s="182"/>
      <c r="AY26" s="182"/>
      <c r="AZ26" s="186"/>
      <c r="BA26" s="186"/>
      <c r="BB26" s="188"/>
      <c r="BC26" s="189"/>
      <c r="BD26" s="97"/>
      <c r="BE26" s="98"/>
      <c r="BF26" s="93"/>
      <c r="BG26" s="61"/>
      <c r="BH26" s="98"/>
      <c r="BI26" s="93"/>
      <c r="BJ26" s="61"/>
      <c r="BK26" s="99"/>
      <c r="BL26" s="99"/>
      <c r="BM26" s="96"/>
      <c r="BN26" s="185"/>
      <c r="BO26" s="186"/>
      <c r="BP26" s="182"/>
      <c r="BQ26" s="304"/>
      <c r="BR26" s="327"/>
      <c r="BS26" s="186"/>
      <c r="BT26" s="186"/>
      <c r="BU26" s="187"/>
      <c r="BV26" s="186"/>
      <c r="BW26" s="182"/>
      <c r="BX26" s="182"/>
      <c r="BY26" s="186"/>
      <c r="BZ26" s="186"/>
      <c r="CA26" s="188"/>
      <c r="CB26" s="189"/>
      <c r="CC26" s="97"/>
      <c r="CD26" s="98"/>
      <c r="CE26" s="93"/>
      <c r="CF26" s="61"/>
      <c r="CG26" s="98"/>
      <c r="CH26" s="93"/>
      <c r="CI26" s="61"/>
      <c r="CJ26" s="99"/>
      <c r="CK26" s="99"/>
      <c r="CL26" s="96"/>
      <c r="CM26" s="185"/>
      <c r="CN26" s="186"/>
      <c r="CO26" s="182"/>
      <c r="CP26" s="304"/>
      <c r="CQ26" s="327"/>
      <c r="CR26" s="186"/>
      <c r="CS26" s="186"/>
      <c r="CT26" s="187"/>
      <c r="CU26" s="186"/>
      <c r="CV26" s="182"/>
      <c r="CW26" s="182"/>
      <c r="CX26" s="186"/>
      <c r="CY26" s="186"/>
      <c r="CZ26" s="188"/>
      <c r="DA26" s="189"/>
      <c r="DB26" s="97"/>
      <c r="DC26" s="98"/>
      <c r="DD26" s="93"/>
      <c r="DE26" s="61"/>
      <c r="DF26" s="98"/>
      <c r="DG26" s="93"/>
      <c r="DH26" s="61"/>
      <c r="DI26" s="99"/>
      <c r="DJ26" s="99"/>
      <c r="DK26" s="96"/>
      <c r="DL26" s="185"/>
      <c r="DM26" s="186"/>
      <c r="DN26" s="182"/>
      <c r="DO26" s="304"/>
      <c r="DP26" s="327"/>
      <c r="DQ26" s="186"/>
      <c r="DR26" s="186"/>
      <c r="DS26" s="187"/>
      <c r="DT26" s="186"/>
      <c r="DU26" s="182"/>
      <c r="DV26" s="182"/>
      <c r="DW26" s="186"/>
      <c r="DX26" s="186"/>
      <c r="DY26" s="188"/>
      <c r="DZ26" s="189"/>
      <c r="EA26" s="97"/>
      <c r="EB26" s="98"/>
      <c r="EC26" s="93"/>
      <c r="ED26" s="61"/>
      <c r="EE26" s="98"/>
      <c r="EF26" s="93"/>
      <c r="EG26" s="61"/>
      <c r="EH26" s="99"/>
      <c r="EI26" s="99"/>
      <c r="EJ26" s="96"/>
      <c r="EK26" s="185"/>
      <c r="EL26" s="186"/>
      <c r="EM26" s="182"/>
      <c r="EN26" s="304"/>
      <c r="EO26" s="327"/>
      <c r="EP26" s="186"/>
      <c r="EQ26" s="186"/>
      <c r="ER26" s="187"/>
      <c r="ES26" s="186"/>
      <c r="ET26" s="182"/>
      <c r="EU26" s="182"/>
      <c r="EV26" s="186"/>
      <c r="EW26" s="186"/>
      <c r="EX26" s="188"/>
      <c r="EY26" s="189"/>
      <c r="EZ26" s="97"/>
      <c r="FA26" s="98"/>
      <c r="FB26" s="93"/>
      <c r="FC26" s="61"/>
      <c r="FD26" s="98"/>
      <c r="FE26" s="93"/>
      <c r="FF26" s="61"/>
      <c r="FG26" s="99"/>
      <c r="FH26" s="99"/>
      <c r="FI26" s="96"/>
      <c r="FJ26" s="185"/>
      <c r="FK26" s="186"/>
      <c r="FL26" s="182"/>
      <c r="FM26" s="304"/>
      <c r="FN26" s="327"/>
      <c r="FO26" s="186"/>
      <c r="FP26" s="186"/>
      <c r="FQ26" s="187"/>
      <c r="FR26" s="186"/>
      <c r="FS26" s="182"/>
      <c r="FT26" s="182"/>
      <c r="FU26" s="186"/>
      <c r="FV26" s="186"/>
      <c r="FW26" s="188"/>
      <c r="FX26" s="189"/>
      <c r="FY26" s="97"/>
      <c r="FZ26" s="98"/>
      <c r="GA26" s="93"/>
      <c r="GB26" s="61"/>
      <c r="GC26" s="98"/>
      <c r="GD26" s="93"/>
      <c r="GE26" s="61"/>
      <c r="GF26" s="99"/>
      <c r="GG26" s="99"/>
      <c r="GH26" s="96"/>
      <c r="GI26" s="185"/>
      <c r="GJ26" s="186"/>
      <c r="GK26" s="182"/>
      <c r="GL26" s="304"/>
      <c r="GM26" s="327"/>
      <c r="GN26" s="186"/>
      <c r="GO26" s="186"/>
      <c r="GP26" s="187"/>
      <c r="GQ26" s="186"/>
      <c r="GR26" s="182"/>
      <c r="GS26" s="182"/>
      <c r="GT26" s="186"/>
      <c r="GU26" s="186"/>
      <c r="GV26" s="188"/>
      <c r="GW26" s="189"/>
      <c r="GX26" s="97"/>
      <c r="GY26" s="98"/>
      <c r="GZ26" s="93"/>
      <c r="HA26" s="61"/>
      <c r="HB26" s="98"/>
      <c r="HC26" s="93"/>
      <c r="HD26" s="61"/>
      <c r="HE26" s="99"/>
      <c r="HF26" s="99"/>
      <c r="HG26" s="96"/>
      <c r="HH26" s="185"/>
      <c r="HI26" s="186"/>
      <c r="HJ26" s="182"/>
      <c r="HK26" s="304"/>
      <c r="HL26" s="327"/>
      <c r="HM26" s="186"/>
      <c r="HN26" s="186"/>
      <c r="HO26" s="187"/>
      <c r="HP26" s="186"/>
      <c r="HQ26" s="182"/>
      <c r="HR26" s="182"/>
      <c r="HS26" s="186"/>
      <c r="HT26" s="186"/>
      <c r="HU26" s="188"/>
      <c r="HV26" s="189"/>
      <c r="HW26" s="97"/>
      <c r="HX26" s="98"/>
      <c r="HY26" s="93"/>
      <c r="HZ26" s="61"/>
      <c r="IA26" s="98"/>
      <c r="IB26" s="93"/>
      <c r="IC26" s="61"/>
      <c r="ID26" s="99"/>
      <c r="IE26" s="99"/>
      <c r="IF26" s="96"/>
      <c r="IG26" s="185"/>
      <c r="IH26" s="186"/>
      <c r="II26" s="182"/>
      <c r="IJ26" s="304"/>
      <c r="IK26" s="327"/>
      <c r="IL26" s="186"/>
      <c r="IM26" s="186"/>
      <c r="IN26" s="187"/>
      <c r="IO26" s="186"/>
      <c r="IP26" s="182"/>
      <c r="IQ26" s="182"/>
      <c r="IR26" s="186"/>
      <c r="IS26" s="186"/>
      <c r="IT26" s="188"/>
      <c r="IU26" s="189"/>
      <c r="IV26" s="97"/>
      <c r="IW26" s="98"/>
      <c r="IX26" s="93"/>
      <c r="IY26" s="61"/>
      <c r="IZ26" s="98"/>
      <c r="JA26" s="93"/>
      <c r="JB26" s="61"/>
      <c r="JC26" s="99"/>
      <c r="JD26" s="99"/>
      <c r="JE26" s="96"/>
      <c r="JF26" s="185"/>
      <c r="JG26" s="186"/>
      <c r="JH26" s="182"/>
      <c r="JI26" s="304"/>
      <c r="JJ26" s="327"/>
      <c r="JK26" s="186"/>
      <c r="JL26" s="186"/>
      <c r="JM26" s="187"/>
      <c r="JN26" s="186"/>
      <c r="JO26" s="182"/>
      <c r="JP26" s="182"/>
      <c r="JQ26" s="186"/>
      <c r="JR26" s="186"/>
      <c r="JS26" s="188"/>
      <c r="JT26" s="189"/>
      <c r="JU26" s="59">
        <f>LAC102_S_CSS!FY26+LAC102_S_PEI!EA26</f>
        <v>0</v>
      </c>
      <c r="JV26" s="190">
        <f>LAC102_S_CSS!FZ26+LAC102_S_PEI!EB26</f>
        <v>0</v>
      </c>
      <c r="JW26" s="191">
        <f>LAC102_S_CSS!GA26+LAC102_S_PEI!EC26</f>
        <v>0</v>
      </c>
      <c r="JX26" s="59">
        <f>LAC102_S_CSS!GB26+LAC102_S_PEI!ED26</f>
        <v>0</v>
      </c>
      <c r="JY26" s="190">
        <f>LAC102_S_CSS!GC26+LAC102_S_PEI!EE26</f>
        <v>0</v>
      </c>
      <c r="JZ26" s="191">
        <f>LAC102_S_CSS!GD26+LAC102_S_PEI!EF26</f>
        <v>0</v>
      </c>
      <c r="KA26" s="192">
        <f>LAC102_S_CSS!GE26+LAC102_S_PEI!EG26</f>
        <v>0</v>
      </c>
      <c r="KB26" s="193">
        <f>LAC102_S_CSS!GF26+LAC102_S_PEI!EH26</f>
        <v>0</v>
      </c>
      <c r="KC26" s="194">
        <f>LAC102_S_CSS!GG26+LAC102_S_PEI!EI26</f>
        <v>0</v>
      </c>
      <c r="KD26" s="194">
        <f>LAC102_S_CSS!GH26+LAC102_S_PEI!EJ26</f>
        <v>0</v>
      </c>
      <c r="KE26" s="204">
        <f>LAC102_S_CSS!GI26+LAC102_S_PEI!EK26</f>
        <v>0</v>
      </c>
      <c r="KF26" s="205">
        <f>LAC102_S_CSS!GJ26+LAC102_S_PEI!EL26</f>
        <v>0</v>
      </c>
      <c r="KG26" s="206">
        <f>LAC102_S_CSS!GK26+LAC102_S_PEI!EM26</f>
        <v>0</v>
      </c>
      <c r="KH26" s="204">
        <f>LAC102_S_CSS!GL26+LAC102_S_PEI!EN26</f>
        <v>0</v>
      </c>
      <c r="KI26" s="334">
        <f>LAC102_S_CSS!GM26+LAC102_S_PEI!EO26</f>
        <v>0</v>
      </c>
      <c r="KJ26" s="204">
        <f>LAC102_S_CSS!GN26+LAC102_S_PEI!EP26</f>
        <v>0</v>
      </c>
      <c r="KK26" s="206">
        <f>LAC102_S_CSS!GO26+LAC102_S_PEI!EQ26</f>
        <v>0</v>
      </c>
      <c r="KL26" s="334">
        <f>LAC102_S_CSS!GP26+LAC102_S_PEI!ER26</f>
        <v>0</v>
      </c>
      <c r="KM26" s="300">
        <f>LAC102_S_CSS!GQ26+LAC102_S_PEI!ES26</f>
        <v>0</v>
      </c>
      <c r="KN26" s="334">
        <f>LAC102_S_CSS!GR26+LAC102_S_PEI!ET26</f>
        <v>0</v>
      </c>
      <c r="KO26" s="204">
        <f>LAC102_S_CSS!GS26+LAC102_S_PEI!EU26</f>
        <v>0</v>
      </c>
      <c r="KP26" s="207">
        <f>LAC102_S_CSS!GT26+LAC102_S_PEI!EV26</f>
        <v>0</v>
      </c>
      <c r="KQ26" s="208">
        <f>LAC102_S_CSS!GU26+LAC102_S_PEI!EW26</f>
        <v>0</v>
      </c>
      <c r="KR26" s="209">
        <f>LAC102_S_CSS!GV26+LAC102_S_PEI!EX26</f>
        <v>0</v>
      </c>
      <c r="KS26" s="209">
        <f>LAC102_S_CSS!GW26+LAC102_S_PEI!EY26</f>
        <v>0</v>
      </c>
      <c r="KT26" s="97"/>
      <c r="KU26" s="98"/>
      <c r="KV26" s="93"/>
      <c r="KW26" s="61"/>
      <c r="KX26" s="98"/>
      <c r="KY26" s="93"/>
      <c r="KZ26" s="61"/>
      <c r="LA26" s="99"/>
      <c r="LB26" s="60"/>
      <c r="LC26" s="102"/>
      <c r="LD26" s="185"/>
      <c r="LE26" s="186"/>
      <c r="LF26" s="182"/>
      <c r="LG26" s="304"/>
      <c r="LH26" s="327"/>
      <c r="LI26" s="186"/>
      <c r="LJ26" s="186"/>
      <c r="LK26" s="187"/>
      <c r="LL26" s="186"/>
      <c r="LM26" s="182"/>
      <c r="LN26" s="182"/>
      <c r="LO26" s="186"/>
      <c r="LP26" s="186"/>
      <c r="LQ26" s="188"/>
      <c r="LR26" s="189"/>
      <c r="LS26" s="97"/>
      <c r="LT26" s="98"/>
      <c r="LU26" s="93"/>
      <c r="LV26" s="61"/>
      <c r="LW26" s="98"/>
      <c r="LX26" s="93"/>
      <c r="LY26" s="61"/>
      <c r="LZ26" s="99"/>
      <c r="MA26" s="60"/>
      <c r="MB26" s="102"/>
      <c r="MC26" s="185"/>
      <c r="MD26" s="186"/>
      <c r="ME26" s="182"/>
      <c r="MF26" s="304"/>
      <c r="MG26" s="327"/>
      <c r="MH26" s="186"/>
      <c r="MI26" s="186"/>
      <c r="MJ26" s="187"/>
      <c r="MK26" s="186"/>
      <c r="ML26" s="182"/>
      <c r="MM26" s="182"/>
      <c r="MN26" s="186"/>
      <c r="MO26" s="186"/>
      <c r="MP26" s="188"/>
      <c r="MQ26" s="189"/>
      <c r="MR26" s="97"/>
      <c r="MS26" s="98"/>
      <c r="MT26" s="93"/>
      <c r="MU26" s="61"/>
      <c r="MV26" s="98"/>
      <c r="MW26" s="93"/>
      <c r="MX26" s="61"/>
      <c r="MY26" s="99"/>
      <c r="MZ26" s="60"/>
      <c r="NA26" s="102"/>
      <c r="NB26" s="185"/>
      <c r="NC26" s="186"/>
      <c r="ND26" s="182"/>
      <c r="NE26" s="304"/>
      <c r="NF26" s="327"/>
      <c r="NG26" s="186"/>
      <c r="NH26" s="186"/>
      <c r="NI26" s="187"/>
      <c r="NJ26" s="186"/>
      <c r="NK26" s="182"/>
      <c r="NL26" s="182"/>
      <c r="NM26" s="186"/>
      <c r="NN26" s="186"/>
      <c r="NO26" s="188"/>
      <c r="NP26" s="189"/>
      <c r="NQ26" s="97"/>
      <c r="NR26" s="98"/>
      <c r="NS26" s="93"/>
      <c r="NT26" s="61"/>
      <c r="NU26" s="98"/>
      <c r="NV26" s="93"/>
      <c r="NW26" s="61"/>
      <c r="NX26" s="99"/>
      <c r="NY26" s="60"/>
      <c r="NZ26" s="102"/>
      <c r="OA26" s="185"/>
      <c r="OB26" s="186"/>
      <c r="OC26" s="182"/>
      <c r="OD26" s="304"/>
      <c r="OE26" s="327"/>
      <c r="OF26" s="186"/>
      <c r="OG26" s="186"/>
      <c r="OH26" s="187"/>
      <c r="OI26" s="186"/>
      <c r="OJ26" s="182"/>
      <c r="OK26" s="182"/>
      <c r="OL26" s="186"/>
      <c r="OM26" s="186"/>
      <c r="ON26" s="188"/>
      <c r="OO26" s="189"/>
      <c r="OP26" s="97"/>
      <c r="OQ26" s="98"/>
      <c r="OR26" s="93"/>
      <c r="OS26" s="61"/>
      <c r="OT26" s="98"/>
      <c r="OU26" s="93"/>
      <c r="OV26" s="61"/>
      <c r="OW26" s="99"/>
      <c r="OX26" s="60"/>
      <c r="OY26" s="102"/>
      <c r="OZ26" s="185"/>
      <c r="PA26" s="186"/>
      <c r="PB26" s="182"/>
      <c r="PC26" s="304"/>
      <c r="PD26" s="327"/>
      <c r="PE26" s="186"/>
      <c r="PF26" s="186"/>
      <c r="PG26" s="187"/>
      <c r="PH26" s="186"/>
      <c r="PI26" s="182"/>
      <c r="PJ26" s="182"/>
      <c r="PK26" s="186"/>
      <c r="PL26" s="186"/>
      <c r="PM26" s="188"/>
      <c r="PN26" s="189"/>
      <c r="PO26" s="97"/>
      <c r="PP26" s="98"/>
      <c r="PQ26" s="93"/>
      <c r="PR26" s="61"/>
      <c r="PS26" s="98"/>
      <c r="PT26" s="93"/>
      <c r="PU26" s="61"/>
      <c r="PV26" s="99"/>
      <c r="PW26" s="60"/>
      <c r="PX26" s="102"/>
      <c r="PY26" s="185"/>
      <c r="PZ26" s="186"/>
      <c r="QA26" s="182"/>
      <c r="QB26" s="304"/>
      <c r="QC26" s="327"/>
      <c r="QD26" s="186"/>
      <c r="QE26" s="186"/>
      <c r="QF26" s="187"/>
      <c r="QG26" s="186"/>
      <c r="QH26" s="182"/>
      <c r="QI26" s="182"/>
      <c r="QJ26" s="186"/>
      <c r="QK26" s="186"/>
      <c r="QL26" s="188"/>
      <c r="QM26" s="189"/>
      <c r="QN26" s="97"/>
      <c r="QO26" s="98"/>
      <c r="QP26" s="93"/>
      <c r="QQ26" s="61"/>
      <c r="QR26" s="98"/>
      <c r="QS26" s="93"/>
      <c r="QT26" s="61"/>
      <c r="QU26" s="99"/>
      <c r="QV26" s="60"/>
      <c r="QW26" s="102"/>
      <c r="QX26" s="185"/>
      <c r="QY26" s="186"/>
      <c r="QZ26" s="182"/>
      <c r="RA26" s="304"/>
      <c r="RB26" s="327"/>
      <c r="RC26" s="186"/>
      <c r="RD26" s="186"/>
      <c r="RE26" s="187"/>
      <c r="RF26" s="186"/>
      <c r="RG26" s="182"/>
      <c r="RH26" s="182"/>
      <c r="RI26" s="186"/>
      <c r="RJ26" s="186"/>
      <c r="RK26" s="188"/>
      <c r="RL26" s="189"/>
      <c r="RM26" s="97"/>
      <c r="RN26" s="98"/>
      <c r="RO26" s="93"/>
      <c r="RP26" s="61"/>
      <c r="RQ26" s="98"/>
      <c r="RR26" s="93"/>
      <c r="RS26" s="61"/>
      <c r="RT26" s="99"/>
      <c r="RU26" s="60"/>
      <c r="RV26" s="102"/>
      <c r="RW26" s="185"/>
      <c r="RX26" s="186"/>
      <c r="RY26" s="182"/>
      <c r="RZ26" s="304"/>
      <c r="SA26" s="327"/>
      <c r="SB26" s="186"/>
      <c r="SC26" s="186"/>
      <c r="SD26" s="187"/>
      <c r="SE26" s="186"/>
      <c r="SF26" s="182"/>
      <c r="SG26" s="182"/>
      <c r="SH26" s="186"/>
      <c r="SI26" s="186"/>
      <c r="SJ26" s="188"/>
      <c r="SK26" s="189"/>
      <c r="SL26" s="97"/>
      <c r="SM26" s="98"/>
      <c r="SN26" s="93"/>
      <c r="SO26" s="61"/>
      <c r="SP26" s="98"/>
      <c r="SQ26" s="93"/>
      <c r="SR26" s="61"/>
      <c r="SS26" s="99"/>
      <c r="ST26" s="60"/>
      <c r="SU26" s="102"/>
      <c r="SV26" s="185"/>
      <c r="SW26" s="186"/>
      <c r="SX26" s="182"/>
      <c r="SY26" s="304"/>
      <c r="SZ26" s="327"/>
      <c r="TA26" s="186"/>
      <c r="TB26" s="186"/>
      <c r="TC26" s="187"/>
      <c r="TD26" s="186"/>
      <c r="TE26" s="182"/>
      <c r="TF26" s="182"/>
      <c r="TG26" s="186"/>
      <c r="TH26" s="186"/>
      <c r="TI26" s="188"/>
      <c r="TJ26" s="189"/>
      <c r="TK26" s="97"/>
      <c r="TL26" s="98"/>
      <c r="TM26" s="93"/>
      <c r="TN26" s="61"/>
      <c r="TO26" s="98"/>
      <c r="TP26" s="93"/>
      <c r="TQ26" s="61"/>
      <c r="TR26" s="99"/>
      <c r="TS26" s="60"/>
      <c r="TT26" s="102"/>
      <c r="TU26" s="185"/>
      <c r="TV26" s="186"/>
      <c r="TW26" s="182"/>
      <c r="TX26" s="304"/>
      <c r="TY26" s="327"/>
      <c r="TZ26" s="186"/>
      <c r="UA26" s="186"/>
      <c r="UB26" s="187"/>
      <c r="UC26" s="186"/>
      <c r="UD26" s="182"/>
      <c r="UE26" s="182"/>
      <c r="UF26" s="186"/>
      <c r="UG26" s="186"/>
      <c r="UH26" s="188"/>
      <c r="UI26" s="189"/>
      <c r="UJ26" s="97"/>
      <c r="UK26" s="98"/>
      <c r="UL26" s="93"/>
      <c r="UM26" s="61"/>
      <c r="UN26" s="98"/>
      <c r="UO26" s="93"/>
      <c r="UP26" s="61"/>
      <c r="UQ26" s="99"/>
      <c r="UR26" s="60"/>
      <c r="US26" s="102"/>
      <c r="UT26" s="185"/>
      <c r="UU26" s="186"/>
      <c r="UV26" s="182"/>
      <c r="UW26" s="304"/>
      <c r="UX26" s="327"/>
      <c r="UY26" s="186"/>
      <c r="UZ26" s="186"/>
      <c r="VA26" s="187"/>
      <c r="VB26" s="186"/>
      <c r="VC26" s="182"/>
      <c r="VD26" s="182"/>
      <c r="VE26" s="186"/>
      <c r="VF26" s="186"/>
      <c r="VG26" s="188"/>
      <c r="VH26" s="189"/>
      <c r="VI26" s="97"/>
      <c r="VJ26" s="98"/>
      <c r="VK26" s="93"/>
      <c r="VL26" s="61"/>
      <c r="VM26" s="98"/>
      <c r="VN26" s="93"/>
      <c r="VO26" s="61"/>
      <c r="VP26" s="99"/>
      <c r="VQ26" s="60"/>
      <c r="VR26" s="102"/>
      <c r="VS26" s="185"/>
      <c r="VT26" s="186"/>
      <c r="VU26" s="182"/>
      <c r="VV26" s="304"/>
      <c r="VW26" s="327"/>
      <c r="VX26" s="186"/>
      <c r="VY26" s="186"/>
      <c r="VZ26" s="187"/>
      <c r="WA26" s="186"/>
      <c r="WB26" s="182"/>
      <c r="WC26" s="182"/>
      <c r="WD26" s="186"/>
      <c r="WE26" s="186"/>
      <c r="WF26" s="188"/>
      <c r="WG26" s="189"/>
      <c r="WH26" s="97"/>
      <c r="WI26" s="98"/>
      <c r="WJ26" s="93"/>
      <c r="WK26" s="61"/>
      <c r="WL26" s="98"/>
      <c r="WM26" s="93"/>
      <c r="WN26" s="61"/>
      <c r="WO26" s="99"/>
      <c r="WP26" s="60"/>
      <c r="WQ26" s="102"/>
      <c r="WR26" s="185"/>
      <c r="WS26" s="186"/>
      <c r="WT26" s="182"/>
      <c r="WU26" s="304"/>
      <c r="WV26" s="327"/>
      <c r="WW26" s="186"/>
      <c r="WX26" s="186"/>
      <c r="WY26" s="187"/>
      <c r="WZ26" s="186"/>
      <c r="XA26" s="182"/>
      <c r="XB26" s="182"/>
      <c r="XC26" s="186"/>
      <c r="XD26" s="186"/>
      <c r="XE26" s="188"/>
      <c r="XF26" s="189"/>
      <c r="XG26" s="97"/>
      <c r="XH26" s="98"/>
      <c r="XI26" s="93"/>
      <c r="XJ26" s="61"/>
      <c r="XK26" s="98"/>
      <c r="XL26" s="93"/>
      <c r="XM26" s="61"/>
      <c r="XN26" s="99"/>
      <c r="XO26" s="60"/>
      <c r="XP26" s="102"/>
      <c r="XQ26" s="185"/>
      <c r="XR26" s="186"/>
      <c r="XS26" s="182"/>
      <c r="XT26" s="304"/>
      <c r="XU26" s="327"/>
      <c r="XV26" s="186"/>
      <c r="XW26" s="186"/>
      <c r="XX26" s="187"/>
      <c r="XY26" s="186"/>
      <c r="XZ26" s="182"/>
      <c r="YA26" s="182"/>
      <c r="YB26" s="186"/>
      <c r="YC26" s="186"/>
      <c r="YD26" s="188"/>
      <c r="YE26" s="189"/>
      <c r="YF26" s="97"/>
      <c r="YG26" s="98"/>
      <c r="YH26" s="93"/>
      <c r="YI26" s="61"/>
      <c r="YJ26" s="98"/>
      <c r="YK26" s="93"/>
      <c r="YL26" s="61"/>
      <c r="YM26" s="99"/>
      <c r="YN26" s="60"/>
      <c r="YO26" s="102"/>
      <c r="YP26" s="185"/>
      <c r="YQ26" s="186"/>
      <c r="YR26" s="182"/>
      <c r="YS26" s="304"/>
      <c r="YT26" s="327"/>
      <c r="YU26" s="186"/>
      <c r="YV26" s="186"/>
      <c r="YW26" s="187"/>
      <c r="YX26" s="186"/>
      <c r="YY26" s="182"/>
      <c r="YZ26" s="182"/>
      <c r="ZA26" s="186"/>
      <c r="ZB26" s="186"/>
      <c r="ZC26" s="188"/>
      <c r="ZD26" s="189"/>
      <c r="ZE26" s="97"/>
      <c r="ZF26" s="98"/>
      <c r="ZG26" s="93"/>
      <c r="ZH26" s="61"/>
      <c r="ZI26" s="98"/>
      <c r="ZJ26" s="93"/>
      <c r="ZK26" s="61"/>
      <c r="ZL26" s="99"/>
      <c r="ZM26" s="60"/>
      <c r="ZN26" s="102"/>
      <c r="ZO26" s="185"/>
      <c r="ZP26" s="186"/>
      <c r="ZQ26" s="182"/>
      <c r="ZR26" s="304"/>
      <c r="ZS26" s="327"/>
      <c r="ZT26" s="186"/>
      <c r="ZU26" s="186"/>
      <c r="ZV26" s="187"/>
      <c r="ZW26" s="186"/>
      <c r="ZX26" s="182"/>
      <c r="ZY26" s="182"/>
      <c r="ZZ26" s="186"/>
      <c r="AAA26" s="186"/>
      <c r="AAB26" s="188"/>
      <c r="AAC26" s="189"/>
      <c r="AAD26" s="97"/>
      <c r="AAE26" s="98"/>
      <c r="AAF26" s="93"/>
      <c r="AAG26" s="61"/>
      <c r="AAH26" s="98"/>
      <c r="AAI26" s="93"/>
      <c r="AAJ26" s="61"/>
      <c r="AAK26" s="99"/>
      <c r="AAL26" s="60"/>
      <c r="AAM26" s="102"/>
      <c r="AAN26" s="185"/>
      <c r="AAO26" s="186"/>
      <c r="AAP26" s="182"/>
      <c r="AAQ26" s="304"/>
      <c r="AAR26" s="327"/>
      <c r="AAS26" s="186"/>
      <c r="AAT26" s="186"/>
      <c r="AAU26" s="187"/>
      <c r="AAV26" s="186"/>
      <c r="AAW26" s="182"/>
      <c r="AAX26" s="182"/>
      <c r="AAY26" s="186"/>
      <c r="AAZ26" s="186"/>
      <c r="ABA26" s="188"/>
      <c r="ABB26" s="189"/>
      <c r="ABC26" s="97"/>
      <c r="ABD26" s="98"/>
      <c r="ABE26" s="93"/>
      <c r="ABF26" s="61"/>
      <c r="ABG26" s="98"/>
      <c r="ABH26" s="93"/>
      <c r="ABI26" s="61"/>
      <c r="ABJ26" s="99"/>
      <c r="ABK26" s="60"/>
      <c r="ABL26" s="102"/>
      <c r="ABM26" s="185"/>
      <c r="ABN26" s="186"/>
      <c r="ABO26" s="182"/>
      <c r="ABP26" s="304"/>
      <c r="ABQ26" s="327"/>
      <c r="ABR26" s="186"/>
      <c r="ABS26" s="186"/>
      <c r="ABT26" s="187"/>
      <c r="ABU26" s="186"/>
      <c r="ABV26" s="182"/>
      <c r="ABW26" s="182"/>
      <c r="ABX26" s="186"/>
      <c r="ABY26" s="186"/>
      <c r="ABZ26" s="188"/>
      <c r="ACA26" s="189"/>
      <c r="ACB26" s="97"/>
      <c r="ACC26" s="98"/>
      <c r="ACD26" s="93"/>
      <c r="ACE26" s="61"/>
      <c r="ACF26" s="98"/>
      <c r="ACG26" s="93"/>
      <c r="ACH26" s="61"/>
      <c r="ACI26" s="99"/>
      <c r="ACJ26" s="60"/>
      <c r="ACK26" s="102"/>
      <c r="ACL26" s="185"/>
      <c r="ACM26" s="186"/>
      <c r="ACN26" s="182"/>
      <c r="ACO26" s="304"/>
      <c r="ACP26" s="327"/>
      <c r="ACQ26" s="186"/>
      <c r="ACR26" s="186"/>
      <c r="ACS26" s="187"/>
      <c r="ACT26" s="186"/>
      <c r="ACU26" s="182"/>
      <c r="ACV26" s="182"/>
      <c r="ACW26" s="186"/>
      <c r="ACX26" s="186"/>
      <c r="ACY26" s="188"/>
      <c r="ACZ26" s="189"/>
      <c r="ADA26" s="97"/>
      <c r="ADB26" s="98"/>
      <c r="ADC26" s="93"/>
      <c r="ADD26" s="61"/>
      <c r="ADE26" s="98"/>
      <c r="ADF26" s="93"/>
      <c r="ADG26" s="61"/>
      <c r="ADH26" s="99"/>
      <c r="ADI26" s="60"/>
      <c r="ADJ26" s="102"/>
      <c r="ADK26" s="185"/>
      <c r="ADL26" s="186"/>
      <c r="ADM26" s="182"/>
      <c r="ADN26" s="304"/>
      <c r="ADO26" s="327"/>
      <c r="ADP26" s="186"/>
      <c r="ADQ26" s="186"/>
      <c r="ADR26" s="187"/>
      <c r="ADS26" s="186"/>
      <c r="ADT26" s="182"/>
      <c r="ADU26" s="182"/>
      <c r="ADV26" s="186"/>
      <c r="ADW26" s="186"/>
      <c r="ADX26" s="188"/>
      <c r="ADY26" s="189"/>
      <c r="ADZ26" s="123"/>
      <c r="AEA26" s="123"/>
      <c r="AEB26" s="123"/>
      <c r="AEC26" s="123"/>
      <c r="AED26" s="123"/>
      <c r="AEE26" s="123"/>
      <c r="AEF26" s="123"/>
      <c r="AEG26" s="123"/>
      <c r="AEH26" s="126">
        <f t="shared" si="831"/>
        <v>0</v>
      </c>
      <c r="AEI26" s="127">
        <f t="shared" si="832"/>
        <v>0</v>
      </c>
      <c r="AEJ26" s="128">
        <f t="shared" si="833"/>
        <v>0</v>
      </c>
      <c r="AEK26" s="129">
        <f t="shared" si="834"/>
        <v>0</v>
      </c>
      <c r="AEL26" s="128">
        <f t="shared" si="835"/>
        <v>0</v>
      </c>
      <c r="AEM26" s="130">
        <f t="shared" si="836"/>
        <v>0</v>
      </c>
      <c r="AEN26" s="131">
        <f t="shared" si="837"/>
        <v>0</v>
      </c>
      <c r="AEO26" s="131">
        <f t="shared" si="838"/>
        <v>0</v>
      </c>
      <c r="AEP26" s="132">
        <f t="shared" si="839"/>
        <v>0</v>
      </c>
      <c r="AEQ26" s="130">
        <f t="shared" si="840"/>
        <v>0</v>
      </c>
      <c r="AER26" s="268">
        <f t="shared" si="841"/>
        <v>0</v>
      </c>
      <c r="AES26" s="264">
        <f t="shared" si="842"/>
        <v>0</v>
      </c>
      <c r="AET26" s="265">
        <f t="shared" si="843"/>
        <v>0</v>
      </c>
      <c r="AEU26" s="338">
        <f t="shared" si="844"/>
        <v>0</v>
      </c>
      <c r="AEV26" s="271">
        <f t="shared" si="845"/>
        <v>0</v>
      </c>
      <c r="AEW26" s="266">
        <f t="shared" si="846"/>
        <v>0</v>
      </c>
      <c r="AEX26" s="267">
        <f t="shared" si="847"/>
        <v>0</v>
      </c>
      <c r="AEY26" s="272">
        <f t="shared" si="848"/>
        <v>0</v>
      </c>
      <c r="AEZ26" s="345">
        <f t="shared" si="849"/>
        <v>0</v>
      </c>
      <c r="AFA26" s="339">
        <f t="shared" si="850"/>
        <v>0</v>
      </c>
      <c r="AFB26" s="273">
        <f t="shared" si="851"/>
        <v>0</v>
      </c>
      <c r="AFC26" s="267">
        <f t="shared" si="852"/>
        <v>0</v>
      </c>
      <c r="AFD26" s="270">
        <f t="shared" si="853"/>
        <v>0</v>
      </c>
      <c r="AFE26" s="268">
        <f t="shared" si="854"/>
        <v>0</v>
      </c>
      <c r="AFF26" s="272">
        <f t="shared" si="855"/>
        <v>0</v>
      </c>
    </row>
    <row r="27" spans="1:838" x14ac:dyDescent="0.3">
      <c r="A27" s="1" t="str">
        <f t="shared" si="827"/>
        <v/>
      </c>
      <c r="B27" s="53">
        <v>13</v>
      </c>
      <c r="C27" s="54"/>
      <c r="D27" s="55"/>
      <c r="E27" s="56"/>
      <c r="F27" s="97"/>
      <c r="G27" s="98"/>
      <c r="H27" s="93"/>
      <c r="I27" s="61"/>
      <c r="J27" s="98"/>
      <c r="K27" s="93"/>
      <c r="L27" s="61"/>
      <c r="M27" s="99"/>
      <c r="N27" s="99"/>
      <c r="O27" s="96"/>
      <c r="P27" s="185"/>
      <c r="Q27" s="186"/>
      <c r="R27" s="182"/>
      <c r="S27" s="304"/>
      <c r="T27" s="327"/>
      <c r="U27" s="186"/>
      <c r="V27" s="186"/>
      <c r="W27" s="187"/>
      <c r="X27" s="186"/>
      <c r="Y27" s="182"/>
      <c r="Z27" s="182"/>
      <c r="AA27" s="186"/>
      <c r="AB27" s="186"/>
      <c r="AC27" s="188"/>
      <c r="AD27" s="189"/>
      <c r="AE27" s="97"/>
      <c r="AF27" s="98"/>
      <c r="AG27" s="93"/>
      <c r="AH27" s="61"/>
      <c r="AI27" s="98"/>
      <c r="AJ27" s="93"/>
      <c r="AK27" s="61"/>
      <c r="AL27" s="99"/>
      <c r="AM27" s="99"/>
      <c r="AN27" s="96"/>
      <c r="AO27" s="185"/>
      <c r="AP27" s="186"/>
      <c r="AQ27" s="182"/>
      <c r="AR27" s="304"/>
      <c r="AS27" s="327"/>
      <c r="AT27" s="186"/>
      <c r="AU27" s="186"/>
      <c r="AV27" s="187"/>
      <c r="AW27" s="186"/>
      <c r="AX27" s="182"/>
      <c r="AY27" s="182"/>
      <c r="AZ27" s="186"/>
      <c r="BA27" s="186"/>
      <c r="BB27" s="188"/>
      <c r="BC27" s="189"/>
      <c r="BD27" s="97"/>
      <c r="BE27" s="98"/>
      <c r="BF27" s="93"/>
      <c r="BG27" s="61"/>
      <c r="BH27" s="98"/>
      <c r="BI27" s="93"/>
      <c r="BJ27" s="61"/>
      <c r="BK27" s="99"/>
      <c r="BL27" s="99"/>
      <c r="BM27" s="96"/>
      <c r="BN27" s="185"/>
      <c r="BO27" s="186"/>
      <c r="BP27" s="182"/>
      <c r="BQ27" s="304"/>
      <c r="BR27" s="327"/>
      <c r="BS27" s="186"/>
      <c r="BT27" s="186"/>
      <c r="BU27" s="187"/>
      <c r="BV27" s="186"/>
      <c r="BW27" s="182"/>
      <c r="BX27" s="182"/>
      <c r="BY27" s="186"/>
      <c r="BZ27" s="186"/>
      <c r="CA27" s="188"/>
      <c r="CB27" s="189"/>
      <c r="CC27" s="97"/>
      <c r="CD27" s="98"/>
      <c r="CE27" s="93"/>
      <c r="CF27" s="61"/>
      <c r="CG27" s="98"/>
      <c r="CH27" s="93"/>
      <c r="CI27" s="61"/>
      <c r="CJ27" s="99"/>
      <c r="CK27" s="99"/>
      <c r="CL27" s="96"/>
      <c r="CM27" s="185"/>
      <c r="CN27" s="186"/>
      <c r="CO27" s="182"/>
      <c r="CP27" s="304"/>
      <c r="CQ27" s="327"/>
      <c r="CR27" s="186"/>
      <c r="CS27" s="186"/>
      <c r="CT27" s="187"/>
      <c r="CU27" s="186"/>
      <c r="CV27" s="182"/>
      <c r="CW27" s="182"/>
      <c r="CX27" s="186"/>
      <c r="CY27" s="186"/>
      <c r="CZ27" s="188"/>
      <c r="DA27" s="189"/>
      <c r="DB27" s="97"/>
      <c r="DC27" s="98"/>
      <c r="DD27" s="93"/>
      <c r="DE27" s="61"/>
      <c r="DF27" s="98"/>
      <c r="DG27" s="93"/>
      <c r="DH27" s="61"/>
      <c r="DI27" s="99"/>
      <c r="DJ27" s="99"/>
      <c r="DK27" s="96"/>
      <c r="DL27" s="185"/>
      <c r="DM27" s="186"/>
      <c r="DN27" s="182"/>
      <c r="DO27" s="304"/>
      <c r="DP27" s="327"/>
      <c r="DQ27" s="186"/>
      <c r="DR27" s="186"/>
      <c r="DS27" s="187"/>
      <c r="DT27" s="186"/>
      <c r="DU27" s="182"/>
      <c r="DV27" s="182"/>
      <c r="DW27" s="186"/>
      <c r="DX27" s="186"/>
      <c r="DY27" s="188"/>
      <c r="DZ27" s="189"/>
      <c r="EA27" s="97"/>
      <c r="EB27" s="98"/>
      <c r="EC27" s="93"/>
      <c r="ED27" s="61"/>
      <c r="EE27" s="98"/>
      <c r="EF27" s="93"/>
      <c r="EG27" s="61"/>
      <c r="EH27" s="99"/>
      <c r="EI27" s="99"/>
      <c r="EJ27" s="96"/>
      <c r="EK27" s="185"/>
      <c r="EL27" s="186"/>
      <c r="EM27" s="182"/>
      <c r="EN27" s="304"/>
      <c r="EO27" s="327"/>
      <c r="EP27" s="186"/>
      <c r="EQ27" s="186"/>
      <c r="ER27" s="187"/>
      <c r="ES27" s="186"/>
      <c r="ET27" s="182"/>
      <c r="EU27" s="182"/>
      <c r="EV27" s="186"/>
      <c r="EW27" s="186"/>
      <c r="EX27" s="188"/>
      <c r="EY27" s="189"/>
      <c r="EZ27" s="97"/>
      <c r="FA27" s="98"/>
      <c r="FB27" s="93"/>
      <c r="FC27" s="61"/>
      <c r="FD27" s="98"/>
      <c r="FE27" s="93"/>
      <c r="FF27" s="61"/>
      <c r="FG27" s="99"/>
      <c r="FH27" s="99"/>
      <c r="FI27" s="96"/>
      <c r="FJ27" s="185"/>
      <c r="FK27" s="186"/>
      <c r="FL27" s="182"/>
      <c r="FM27" s="304"/>
      <c r="FN27" s="327"/>
      <c r="FO27" s="186"/>
      <c r="FP27" s="186"/>
      <c r="FQ27" s="187"/>
      <c r="FR27" s="186"/>
      <c r="FS27" s="182"/>
      <c r="FT27" s="182"/>
      <c r="FU27" s="186"/>
      <c r="FV27" s="186"/>
      <c r="FW27" s="188"/>
      <c r="FX27" s="189"/>
      <c r="FY27" s="97"/>
      <c r="FZ27" s="98"/>
      <c r="GA27" s="93"/>
      <c r="GB27" s="61"/>
      <c r="GC27" s="98"/>
      <c r="GD27" s="93"/>
      <c r="GE27" s="61"/>
      <c r="GF27" s="99"/>
      <c r="GG27" s="99"/>
      <c r="GH27" s="96"/>
      <c r="GI27" s="185"/>
      <c r="GJ27" s="186"/>
      <c r="GK27" s="182"/>
      <c r="GL27" s="304"/>
      <c r="GM27" s="327"/>
      <c r="GN27" s="186"/>
      <c r="GO27" s="186"/>
      <c r="GP27" s="187"/>
      <c r="GQ27" s="186"/>
      <c r="GR27" s="182"/>
      <c r="GS27" s="182"/>
      <c r="GT27" s="186"/>
      <c r="GU27" s="186"/>
      <c r="GV27" s="188"/>
      <c r="GW27" s="189"/>
      <c r="GX27" s="97"/>
      <c r="GY27" s="98"/>
      <c r="GZ27" s="93"/>
      <c r="HA27" s="61"/>
      <c r="HB27" s="98"/>
      <c r="HC27" s="93"/>
      <c r="HD27" s="61"/>
      <c r="HE27" s="99"/>
      <c r="HF27" s="99"/>
      <c r="HG27" s="96"/>
      <c r="HH27" s="185"/>
      <c r="HI27" s="186"/>
      <c r="HJ27" s="182"/>
      <c r="HK27" s="304"/>
      <c r="HL27" s="327"/>
      <c r="HM27" s="186"/>
      <c r="HN27" s="186"/>
      <c r="HO27" s="187"/>
      <c r="HP27" s="186"/>
      <c r="HQ27" s="182"/>
      <c r="HR27" s="182"/>
      <c r="HS27" s="186"/>
      <c r="HT27" s="186"/>
      <c r="HU27" s="188"/>
      <c r="HV27" s="189"/>
      <c r="HW27" s="97"/>
      <c r="HX27" s="98"/>
      <c r="HY27" s="93"/>
      <c r="HZ27" s="61"/>
      <c r="IA27" s="98"/>
      <c r="IB27" s="93"/>
      <c r="IC27" s="61"/>
      <c r="ID27" s="99"/>
      <c r="IE27" s="99"/>
      <c r="IF27" s="96"/>
      <c r="IG27" s="185"/>
      <c r="IH27" s="186"/>
      <c r="II27" s="182"/>
      <c r="IJ27" s="304"/>
      <c r="IK27" s="327"/>
      <c r="IL27" s="186"/>
      <c r="IM27" s="186"/>
      <c r="IN27" s="187"/>
      <c r="IO27" s="186"/>
      <c r="IP27" s="182"/>
      <c r="IQ27" s="182"/>
      <c r="IR27" s="186"/>
      <c r="IS27" s="186"/>
      <c r="IT27" s="188"/>
      <c r="IU27" s="189"/>
      <c r="IV27" s="97"/>
      <c r="IW27" s="98"/>
      <c r="IX27" s="93"/>
      <c r="IY27" s="61"/>
      <c r="IZ27" s="98"/>
      <c r="JA27" s="93"/>
      <c r="JB27" s="61"/>
      <c r="JC27" s="99"/>
      <c r="JD27" s="99"/>
      <c r="JE27" s="96"/>
      <c r="JF27" s="185"/>
      <c r="JG27" s="186"/>
      <c r="JH27" s="182"/>
      <c r="JI27" s="304"/>
      <c r="JJ27" s="327"/>
      <c r="JK27" s="186"/>
      <c r="JL27" s="186"/>
      <c r="JM27" s="187"/>
      <c r="JN27" s="186"/>
      <c r="JO27" s="182"/>
      <c r="JP27" s="182"/>
      <c r="JQ27" s="186"/>
      <c r="JR27" s="186"/>
      <c r="JS27" s="188"/>
      <c r="JT27" s="189"/>
      <c r="JU27" s="59">
        <f>LAC102_S_CSS!FY27+LAC102_S_PEI!EA27</f>
        <v>0</v>
      </c>
      <c r="JV27" s="190">
        <f>LAC102_S_CSS!FZ27+LAC102_S_PEI!EB27</f>
        <v>0</v>
      </c>
      <c r="JW27" s="191">
        <f>LAC102_S_CSS!GA27+LAC102_S_PEI!EC27</f>
        <v>0</v>
      </c>
      <c r="JX27" s="59">
        <f>LAC102_S_CSS!GB27+LAC102_S_PEI!ED27</f>
        <v>0</v>
      </c>
      <c r="JY27" s="190">
        <f>LAC102_S_CSS!GC27+LAC102_S_PEI!EE27</f>
        <v>0</v>
      </c>
      <c r="JZ27" s="191">
        <f>LAC102_S_CSS!GD27+LAC102_S_PEI!EF27</f>
        <v>0</v>
      </c>
      <c r="KA27" s="192">
        <f>LAC102_S_CSS!GE27+LAC102_S_PEI!EG27</f>
        <v>0</v>
      </c>
      <c r="KB27" s="193">
        <f>LAC102_S_CSS!GF27+LAC102_S_PEI!EH27</f>
        <v>0</v>
      </c>
      <c r="KC27" s="194">
        <f>LAC102_S_CSS!GG27+LAC102_S_PEI!EI27</f>
        <v>0</v>
      </c>
      <c r="KD27" s="194">
        <f>LAC102_S_CSS!GH27+LAC102_S_PEI!EJ27</f>
        <v>0</v>
      </c>
      <c r="KE27" s="204">
        <f>LAC102_S_CSS!GI27+LAC102_S_PEI!EK27</f>
        <v>0</v>
      </c>
      <c r="KF27" s="205">
        <f>LAC102_S_CSS!GJ27+LAC102_S_PEI!EL27</f>
        <v>0</v>
      </c>
      <c r="KG27" s="206">
        <f>LAC102_S_CSS!GK27+LAC102_S_PEI!EM27</f>
        <v>0</v>
      </c>
      <c r="KH27" s="204">
        <f>LAC102_S_CSS!GL27+LAC102_S_PEI!EN27</f>
        <v>0</v>
      </c>
      <c r="KI27" s="334">
        <f>LAC102_S_CSS!GM27+LAC102_S_PEI!EO27</f>
        <v>0</v>
      </c>
      <c r="KJ27" s="204">
        <f>LAC102_S_CSS!GN27+LAC102_S_PEI!EP27</f>
        <v>0</v>
      </c>
      <c r="KK27" s="206">
        <f>LAC102_S_CSS!GO27+LAC102_S_PEI!EQ27</f>
        <v>0</v>
      </c>
      <c r="KL27" s="334">
        <f>LAC102_S_CSS!GP27+LAC102_S_PEI!ER27</f>
        <v>0</v>
      </c>
      <c r="KM27" s="300">
        <f>LAC102_S_CSS!GQ27+LAC102_S_PEI!ES27</f>
        <v>0</v>
      </c>
      <c r="KN27" s="334">
        <f>LAC102_S_CSS!GR27+LAC102_S_PEI!ET27</f>
        <v>0</v>
      </c>
      <c r="KO27" s="204">
        <f>LAC102_S_CSS!GS27+LAC102_S_PEI!EU27</f>
        <v>0</v>
      </c>
      <c r="KP27" s="207">
        <f>LAC102_S_CSS!GT27+LAC102_S_PEI!EV27</f>
        <v>0</v>
      </c>
      <c r="KQ27" s="208">
        <f>LAC102_S_CSS!GU27+LAC102_S_PEI!EW27</f>
        <v>0</v>
      </c>
      <c r="KR27" s="209">
        <f>LAC102_S_CSS!GV27+LAC102_S_PEI!EX27</f>
        <v>0</v>
      </c>
      <c r="KS27" s="209">
        <f>LAC102_S_CSS!GW27+LAC102_S_PEI!EY27</f>
        <v>0</v>
      </c>
      <c r="KT27" s="97"/>
      <c r="KU27" s="98"/>
      <c r="KV27" s="93"/>
      <c r="KW27" s="61"/>
      <c r="KX27" s="98"/>
      <c r="KY27" s="93"/>
      <c r="KZ27" s="61"/>
      <c r="LA27" s="99"/>
      <c r="LB27" s="60"/>
      <c r="LC27" s="102"/>
      <c r="LD27" s="185"/>
      <c r="LE27" s="186"/>
      <c r="LF27" s="182"/>
      <c r="LG27" s="304"/>
      <c r="LH27" s="327"/>
      <c r="LI27" s="186"/>
      <c r="LJ27" s="186"/>
      <c r="LK27" s="187"/>
      <c r="LL27" s="186"/>
      <c r="LM27" s="182"/>
      <c r="LN27" s="182"/>
      <c r="LO27" s="186"/>
      <c r="LP27" s="186"/>
      <c r="LQ27" s="188"/>
      <c r="LR27" s="189"/>
      <c r="LS27" s="97"/>
      <c r="LT27" s="98"/>
      <c r="LU27" s="93"/>
      <c r="LV27" s="61"/>
      <c r="LW27" s="98"/>
      <c r="LX27" s="93"/>
      <c r="LY27" s="61"/>
      <c r="LZ27" s="99"/>
      <c r="MA27" s="60"/>
      <c r="MB27" s="102"/>
      <c r="MC27" s="185"/>
      <c r="MD27" s="186"/>
      <c r="ME27" s="182"/>
      <c r="MF27" s="304"/>
      <c r="MG27" s="327"/>
      <c r="MH27" s="186"/>
      <c r="MI27" s="186"/>
      <c r="MJ27" s="187"/>
      <c r="MK27" s="186"/>
      <c r="ML27" s="182"/>
      <c r="MM27" s="182"/>
      <c r="MN27" s="186"/>
      <c r="MO27" s="186"/>
      <c r="MP27" s="188"/>
      <c r="MQ27" s="189"/>
      <c r="MR27" s="97"/>
      <c r="MS27" s="98"/>
      <c r="MT27" s="93"/>
      <c r="MU27" s="61"/>
      <c r="MV27" s="98"/>
      <c r="MW27" s="93"/>
      <c r="MX27" s="61"/>
      <c r="MY27" s="99"/>
      <c r="MZ27" s="60"/>
      <c r="NA27" s="102"/>
      <c r="NB27" s="185"/>
      <c r="NC27" s="186"/>
      <c r="ND27" s="182"/>
      <c r="NE27" s="304"/>
      <c r="NF27" s="327"/>
      <c r="NG27" s="186"/>
      <c r="NH27" s="186"/>
      <c r="NI27" s="187"/>
      <c r="NJ27" s="186"/>
      <c r="NK27" s="182"/>
      <c r="NL27" s="182"/>
      <c r="NM27" s="186"/>
      <c r="NN27" s="186"/>
      <c r="NO27" s="188"/>
      <c r="NP27" s="189"/>
      <c r="NQ27" s="97"/>
      <c r="NR27" s="98"/>
      <c r="NS27" s="93"/>
      <c r="NT27" s="61"/>
      <c r="NU27" s="98"/>
      <c r="NV27" s="93"/>
      <c r="NW27" s="61"/>
      <c r="NX27" s="99"/>
      <c r="NY27" s="60"/>
      <c r="NZ27" s="102"/>
      <c r="OA27" s="185"/>
      <c r="OB27" s="186"/>
      <c r="OC27" s="182"/>
      <c r="OD27" s="304"/>
      <c r="OE27" s="327"/>
      <c r="OF27" s="186"/>
      <c r="OG27" s="186"/>
      <c r="OH27" s="187"/>
      <c r="OI27" s="186"/>
      <c r="OJ27" s="182"/>
      <c r="OK27" s="182"/>
      <c r="OL27" s="186"/>
      <c r="OM27" s="186"/>
      <c r="ON27" s="188"/>
      <c r="OO27" s="189"/>
      <c r="OP27" s="97"/>
      <c r="OQ27" s="98"/>
      <c r="OR27" s="93"/>
      <c r="OS27" s="61"/>
      <c r="OT27" s="98"/>
      <c r="OU27" s="93"/>
      <c r="OV27" s="61"/>
      <c r="OW27" s="99"/>
      <c r="OX27" s="60"/>
      <c r="OY27" s="102"/>
      <c r="OZ27" s="185"/>
      <c r="PA27" s="186"/>
      <c r="PB27" s="182"/>
      <c r="PC27" s="304"/>
      <c r="PD27" s="327"/>
      <c r="PE27" s="186"/>
      <c r="PF27" s="186"/>
      <c r="PG27" s="187"/>
      <c r="PH27" s="186"/>
      <c r="PI27" s="182"/>
      <c r="PJ27" s="182"/>
      <c r="PK27" s="186"/>
      <c r="PL27" s="186"/>
      <c r="PM27" s="188"/>
      <c r="PN27" s="189"/>
      <c r="PO27" s="97"/>
      <c r="PP27" s="98"/>
      <c r="PQ27" s="93"/>
      <c r="PR27" s="61"/>
      <c r="PS27" s="98"/>
      <c r="PT27" s="93"/>
      <c r="PU27" s="61"/>
      <c r="PV27" s="99"/>
      <c r="PW27" s="60"/>
      <c r="PX27" s="102"/>
      <c r="PY27" s="185"/>
      <c r="PZ27" s="186"/>
      <c r="QA27" s="182"/>
      <c r="QB27" s="304"/>
      <c r="QC27" s="327"/>
      <c r="QD27" s="186"/>
      <c r="QE27" s="186"/>
      <c r="QF27" s="187"/>
      <c r="QG27" s="186"/>
      <c r="QH27" s="182"/>
      <c r="QI27" s="182"/>
      <c r="QJ27" s="186"/>
      <c r="QK27" s="186"/>
      <c r="QL27" s="188"/>
      <c r="QM27" s="189"/>
      <c r="QN27" s="97"/>
      <c r="QO27" s="98"/>
      <c r="QP27" s="93"/>
      <c r="QQ27" s="61"/>
      <c r="QR27" s="98"/>
      <c r="QS27" s="93"/>
      <c r="QT27" s="61"/>
      <c r="QU27" s="99"/>
      <c r="QV27" s="60"/>
      <c r="QW27" s="102"/>
      <c r="QX27" s="185"/>
      <c r="QY27" s="186"/>
      <c r="QZ27" s="182"/>
      <c r="RA27" s="304"/>
      <c r="RB27" s="327"/>
      <c r="RC27" s="186"/>
      <c r="RD27" s="186"/>
      <c r="RE27" s="187"/>
      <c r="RF27" s="186"/>
      <c r="RG27" s="182"/>
      <c r="RH27" s="182"/>
      <c r="RI27" s="186"/>
      <c r="RJ27" s="186"/>
      <c r="RK27" s="188"/>
      <c r="RL27" s="189"/>
      <c r="RM27" s="97"/>
      <c r="RN27" s="98"/>
      <c r="RO27" s="93"/>
      <c r="RP27" s="61"/>
      <c r="RQ27" s="98"/>
      <c r="RR27" s="93"/>
      <c r="RS27" s="61"/>
      <c r="RT27" s="99"/>
      <c r="RU27" s="60"/>
      <c r="RV27" s="102"/>
      <c r="RW27" s="185"/>
      <c r="RX27" s="186"/>
      <c r="RY27" s="182"/>
      <c r="RZ27" s="304"/>
      <c r="SA27" s="327"/>
      <c r="SB27" s="186"/>
      <c r="SC27" s="186"/>
      <c r="SD27" s="187"/>
      <c r="SE27" s="186"/>
      <c r="SF27" s="182"/>
      <c r="SG27" s="182"/>
      <c r="SH27" s="186"/>
      <c r="SI27" s="186"/>
      <c r="SJ27" s="188"/>
      <c r="SK27" s="189"/>
      <c r="SL27" s="97"/>
      <c r="SM27" s="98"/>
      <c r="SN27" s="93"/>
      <c r="SO27" s="61"/>
      <c r="SP27" s="98"/>
      <c r="SQ27" s="93"/>
      <c r="SR27" s="61"/>
      <c r="SS27" s="99"/>
      <c r="ST27" s="60"/>
      <c r="SU27" s="102"/>
      <c r="SV27" s="185"/>
      <c r="SW27" s="186"/>
      <c r="SX27" s="182"/>
      <c r="SY27" s="304"/>
      <c r="SZ27" s="327"/>
      <c r="TA27" s="186"/>
      <c r="TB27" s="186"/>
      <c r="TC27" s="187"/>
      <c r="TD27" s="186"/>
      <c r="TE27" s="182"/>
      <c r="TF27" s="182"/>
      <c r="TG27" s="186"/>
      <c r="TH27" s="186"/>
      <c r="TI27" s="188"/>
      <c r="TJ27" s="189"/>
      <c r="TK27" s="97"/>
      <c r="TL27" s="98"/>
      <c r="TM27" s="93"/>
      <c r="TN27" s="61"/>
      <c r="TO27" s="98"/>
      <c r="TP27" s="93"/>
      <c r="TQ27" s="61"/>
      <c r="TR27" s="99"/>
      <c r="TS27" s="60"/>
      <c r="TT27" s="102"/>
      <c r="TU27" s="185"/>
      <c r="TV27" s="186"/>
      <c r="TW27" s="182"/>
      <c r="TX27" s="304"/>
      <c r="TY27" s="327"/>
      <c r="TZ27" s="186"/>
      <c r="UA27" s="186"/>
      <c r="UB27" s="187"/>
      <c r="UC27" s="186"/>
      <c r="UD27" s="182"/>
      <c r="UE27" s="182"/>
      <c r="UF27" s="186"/>
      <c r="UG27" s="186"/>
      <c r="UH27" s="188"/>
      <c r="UI27" s="189"/>
      <c r="UJ27" s="97"/>
      <c r="UK27" s="98"/>
      <c r="UL27" s="93"/>
      <c r="UM27" s="61"/>
      <c r="UN27" s="98"/>
      <c r="UO27" s="93"/>
      <c r="UP27" s="61"/>
      <c r="UQ27" s="99"/>
      <c r="UR27" s="60"/>
      <c r="US27" s="102"/>
      <c r="UT27" s="185"/>
      <c r="UU27" s="186"/>
      <c r="UV27" s="182"/>
      <c r="UW27" s="304"/>
      <c r="UX27" s="327"/>
      <c r="UY27" s="186"/>
      <c r="UZ27" s="186"/>
      <c r="VA27" s="187"/>
      <c r="VB27" s="186"/>
      <c r="VC27" s="182"/>
      <c r="VD27" s="182"/>
      <c r="VE27" s="186"/>
      <c r="VF27" s="186"/>
      <c r="VG27" s="188"/>
      <c r="VH27" s="189"/>
      <c r="VI27" s="97"/>
      <c r="VJ27" s="98"/>
      <c r="VK27" s="93"/>
      <c r="VL27" s="61"/>
      <c r="VM27" s="98"/>
      <c r="VN27" s="93"/>
      <c r="VO27" s="61"/>
      <c r="VP27" s="99"/>
      <c r="VQ27" s="60"/>
      <c r="VR27" s="102"/>
      <c r="VS27" s="185"/>
      <c r="VT27" s="186"/>
      <c r="VU27" s="182"/>
      <c r="VV27" s="304"/>
      <c r="VW27" s="327"/>
      <c r="VX27" s="186"/>
      <c r="VY27" s="186"/>
      <c r="VZ27" s="187"/>
      <c r="WA27" s="186"/>
      <c r="WB27" s="182"/>
      <c r="WC27" s="182"/>
      <c r="WD27" s="186"/>
      <c r="WE27" s="186"/>
      <c r="WF27" s="188"/>
      <c r="WG27" s="189"/>
      <c r="WH27" s="97"/>
      <c r="WI27" s="98"/>
      <c r="WJ27" s="93"/>
      <c r="WK27" s="61"/>
      <c r="WL27" s="98"/>
      <c r="WM27" s="93"/>
      <c r="WN27" s="61"/>
      <c r="WO27" s="99"/>
      <c r="WP27" s="60"/>
      <c r="WQ27" s="102"/>
      <c r="WR27" s="185"/>
      <c r="WS27" s="186"/>
      <c r="WT27" s="182"/>
      <c r="WU27" s="304"/>
      <c r="WV27" s="327"/>
      <c r="WW27" s="186"/>
      <c r="WX27" s="186"/>
      <c r="WY27" s="187"/>
      <c r="WZ27" s="186"/>
      <c r="XA27" s="182"/>
      <c r="XB27" s="182"/>
      <c r="XC27" s="186"/>
      <c r="XD27" s="186"/>
      <c r="XE27" s="188"/>
      <c r="XF27" s="189"/>
      <c r="XG27" s="97"/>
      <c r="XH27" s="98"/>
      <c r="XI27" s="93"/>
      <c r="XJ27" s="61"/>
      <c r="XK27" s="98"/>
      <c r="XL27" s="93"/>
      <c r="XM27" s="61"/>
      <c r="XN27" s="99"/>
      <c r="XO27" s="60"/>
      <c r="XP27" s="102"/>
      <c r="XQ27" s="185"/>
      <c r="XR27" s="186"/>
      <c r="XS27" s="182"/>
      <c r="XT27" s="304"/>
      <c r="XU27" s="327"/>
      <c r="XV27" s="186"/>
      <c r="XW27" s="186"/>
      <c r="XX27" s="187"/>
      <c r="XY27" s="186"/>
      <c r="XZ27" s="182"/>
      <c r="YA27" s="182"/>
      <c r="YB27" s="186"/>
      <c r="YC27" s="186"/>
      <c r="YD27" s="188"/>
      <c r="YE27" s="189"/>
      <c r="YF27" s="97"/>
      <c r="YG27" s="98"/>
      <c r="YH27" s="93"/>
      <c r="YI27" s="61"/>
      <c r="YJ27" s="98"/>
      <c r="YK27" s="93"/>
      <c r="YL27" s="61"/>
      <c r="YM27" s="99"/>
      <c r="YN27" s="60"/>
      <c r="YO27" s="102"/>
      <c r="YP27" s="185"/>
      <c r="YQ27" s="186"/>
      <c r="YR27" s="182"/>
      <c r="YS27" s="304"/>
      <c r="YT27" s="327"/>
      <c r="YU27" s="186"/>
      <c r="YV27" s="186"/>
      <c r="YW27" s="187"/>
      <c r="YX27" s="186"/>
      <c r="YY27" s="182"/>
      <c r="YZ27" s="182"/>
      <c r="ZA27" s="186"/>
      <c r="ZB27" s="186"/>
      <c r="ZC27" s="188"/>
      <c r="ZD27" s="189"/>
      <c r="ZE27" s="97"/>
      <c r="ZF27" s="98"/>
      <c r="ZG27" s="93"/>
      <c r="ZH27" s="61"/>
      <c r="ZI27" s="98"/>
      <c r="ZJ27" s="93"/>
      <c r="ZK27" s="61"/>
      <c r="ZL27" s="99"/>
      <c r="ZM27" s="60"/>
      <c r="ZN27" s="102"/>
      <c r="ZO27" s="185"/>
      <c r="ZP27" s="186"/>
      <c r="ZQ27" s="182"/>
      <c r="ZR27" s="304"/>
      <c r="ZS27" s="327"/>
      <c r="ZT27" s="186"/>
      <c r="ZU27" s="186"/>
      <c r="ZV27" s="187"/>
      <c r="ZW27" s="186"/>
      <c r="ZX27" s="182"/>
      <c r="ZY27" s="182"/>
      <c r="ZZ27" s="186"/>
      <c r="AAA27" s="186"/>
      <c r="AAB27" s="188"/>
      <c r="AAC27" s="189"/>
      <c r="AAD27" s="97"/>
      <c r="AAE27" s="98"/>
      <c r="AAF27" s="93"/>
      <c r="AAG27" s="61"/>
      <c r="AAH27" s="98"/>
      <c r="AAI27" s="93"/>
      <c r="AAJ27" s="61"/>
      <c r="AAK27" s="99"/>
      <c r="AAL27" s="60"/>
      <c r="AAM27" s="102"/>
      <c r="AAN27" s="185"/>
      <c r="AAO27" s="186"/>
      <c r="AAP27" s="182"/>
      <c r="AAQ27" s="304"/>
      <c r="AAR27" s="327"/>
      <c r="AAS27" s="186"/>
      <c r="AAT27" s="186"/>
      <c r="AAU27" s="187"/>
      <c r="AAV27" s="186"/>
      <c r="AAW27" s="182"/>
      <c r="AAX27" s="182"/>
      <c r="AAY27" s="186"/>
      <c r="AAZ27" s="186"/>
      <c r="ABA27" s="188"/>
      <c r="ABB27" s="189"/>
      <c r="ABC27" s="97"/>
      <c r="ABD27" s="98"/>
      <c r="ABE27" s="93"/>
      <c r="ABF27" s="61"/>
      <c r="ABG27" s="98"/>
      <c r="ABH27" s="93"/>
      <c r="ABI27" s="61"/>
      <c r="ABJ27" s="99"/>
      <c r="ABK27" s="60"/>
      <c r="ABL27" s="102"/>
      <c r="ABM27" s="185"/>
      <c r="ABN27" s="186"/>
      <c r="ABO27" s="182"/>
      <c r="ABP27" s="304"/>
      <c r="ABQ27" s="327"/>
      <c r="ABR27" s="186"/>
      <c r="ABS27" s="186"/>
      <c r="ABT27" s="187"/>
      <c r="ABU27" s="186"/>
      <c r="ABV27" s="182"/>
      <c r="ABW27" s="182"/>
      <c r="ABX27" s="186"/>
      <c r="ABY27" s="186"/>
      <c r="ABZ27" s="188"/>
      <c r="ACA27" s="189"/>
      <c r="ACB27" s="97"/>
      <c r="ACC27" s="98"/>
      <c r="ACD27" s="93"/>
      <c r="ACE27" s="61"/>
      <c r="ACF27" s="98"/>
      <c r="ACG27" s="93"/>
      <c r="ACH27" s="61"/>
      <c r="ACI27" s="99"/>
      <c r="ACJ27" s="60"/>
      <c r="ACK27" s="102"/>
      <c r="ACL27" s="185"/>
      <c r="ACM27" s="186"/>
      <c r="ACN27" s="182"/>
      <c r="ACO27" s="304"/>
      <c r="ACP27" s="327"/>
      <c r="ACQ27" s="186"/>
      <c r="ACR27" s="186"/>
      <c r="ACS27" s="187"/>
      <c r="ACT27" s="186"/>
      <c r="ACU27" s="182"/>
      <c r="ACV27" s="182"/>
      <c r="ACW27" s="186"/>
      <c r="ACX27" s="186"/>
      <c r="ACY27" s="188"/>
      <c r="ACZ27" s="189"/>
      <c r="ADA27" s="97"/>
      <c r="ADB27" s="98"/>
      <c r="ADC27" s="93"/>
      <c r="ADD27" s="61"/>
      <c r="ADE27" s="98"/>
      <c r="ADF27" s="93"/>
      <c r="ADG27" s="61"/>
      <c r="ADH27" s="99"/>
      <c r="ADI27" s="60"/>
      <c r="ADJ27" s="102"/>
      <c r="ADK27" s="185"/>
      <c r="ADL27" s="186"/>
      <c r="ADM27" s="182"/>
      <c r="ADN27" s="304"/>
      <c r="ADO27" s="327"/>
      <c r="ADP27" s="186"/>
      <c r="ADQ27" s="186"/>
      <c r="ADR27" s="187"/>
      <c r="ADS27" s="186"/>
      <c r="ADT27" s="182"/>
      <c r="ADU27" s="182"/>
      <c r="ADV27" s="186"/>
      <c r="ADW27" s="186"/>
      <c r="ADX27" s="188"/>
      <c r="ADY27" s="189"/>
      <c r="ADZ27" s="123"/>
      <c r="AEA27" s="123"/>
      <c r="AEB27" s="123"/>
      <c r="AEC27" s="123"/>
      <c r="AED27" s="123"/>
      <c r="AEE27" s="123"/>
      <c r="AEF27" s="123"/>
      <c r="AEG27" s="123"/>
      <c r="AEH27" s="126">
        <f t="shared" si="831"/>
        <v>0</v>
      </c>
      <c r="AEI27" s="127">
        <f t="shared" si="832"/>
        <v>0</v>
      </c>
      <c r="AEJ27" s="128">
        <f t="shared" si="833"/>
        <v>0</v>
      </c>
      <c r="AEK27" s="129">
        <f t="shared" si="834"/>
        <v>0</v>
      </c>
      <c r="AEL27" s="128">
        <f t="shared" si="835"/>
        <v>0</v>
      </c>
      <c r="AEM27" s="130">
        <f t="shared" si="836"/>
        <v>0</v>
      </c>
      <c r="AEN27" s="131">
        <f t="shared" si="837"/>
        <v>0</v>
      </c>
      <c r="AEO27" s="131">
        <f t="shared" si="838"/>
        <v>0</v>
      </c>
      <c r="AEP27" s="132">
        <f t="shared" si="839"/>
        <v>0</v>
      </c>
      <c r="AEQ27" s="130">
        <f t="shared" si="840"/>
        <v>0</v>
      </c>
      <c r="AER27" s="268">
        <f t="shared" si="841"/>
        <v>0</v>
      </c>
      <c r="AES27" s="264">
        <f t="shared" si="842"/>
        <v>0</v>
      </c>
      <c r="AET27" s="265">
        <f t="shared" si="843"/>
        <v>0</v>
      </c>
      <c r="AEU27" s="338">
        <f t="shared" si="844"/>
        <v>0</v>
      </c>
      <c r="AEV27" s="271">
        <f t="shared" si="845"/>
        <v>0</v>
      </c>
      <c r="AEW27" s="266">
        <f t="shared" si="846"/>
        <v>0</v>
      </c>
      <c r="AEX27" s="267">
        <f t="shared" si="847"/>
        <v>0</v>
      </c>
      <c r="AEY27" s="272">
        <f t="shared" si="848"/>
        <v>0</v>
      </c>
      <c r="AEZ27" s="345">
        <f t="shared" si="849"/>
        <v>0</v>
      </c>
      <c r="AFA27" s="339">
        <f t="shared" si="850"/>
        <v>0</v>
      </c>
      <c r="AFB27" s="273">
        <f t="shared" si="851"/>
        <v>0</v>
      </c>
      <c r="AFC27" s="267">
        <f t="shared" si="852"/>
        <v>0</v>
      </c>
      <c r="AFD27" s="270">
        <f t="shared" si="853"/>
        <v>0</v>
      </c>
      <c r="AFE27" s="270">
        <f t="shared" si="854"/>
        <v>0</v>
      </c>
      <c r="AFF27" s="272">
        <f t="shared" si="855"/>
        <v>0</v>
      </c>
    </row>
    <row r="28" spans="1:838" x14ac:dyDescent="0.3">
      <c r="A28" s="1" t="str">
        <f t="shared" si="827"/>
        <v/>
      </c>
      <c r="B28" s="53">
        <v>14</v>
      </c>
      <c r="C28" s="54"/>
      <c r="D28" s="55"/>
      <c r="E28" s="56"/>
      <c r="F28" s="97"/>
      <c r="G28" s="98"/>
      <c r="H28" s="93"/>
      <c r="I28" s="61"/>
      <c r="J28" s="98"/>
      <c r="K28" s="93"/>
      <c r="L28" s="61"/>
      <c r="M28" s="99"/>
      <c r="N28" s="99"/>
      <c r="O28" s="96"/>
      <c r="P28" s="185"/>
      <c r="Q28" s="186"/>
      <c r="R28" s="182"/>
      <c r="S28" s="304"/>
      <c r="T28" s="327"/>
      <c r="U28" s="186"/>
      <c r="V28" s="186"/>
      <c r="W28" s="187"/>
      <c r="X28" s="186"/>
      <c r="Y28" s="182"/>
      <c r="Z28" s="182"/>
      <c r="AA28" s="186"/>
      <c r="AB28" s="186"/>
      <c r="AC28" s="188"/>
      <c r="AD28" s="189"/>
      <c r="AE28" s="97"/>
      <c r="AF28" s="98"/>
      <c r="AG28" s="93"/>
      <c r="AH28" s="61"/>
      <c r="AI28" s="98"/>
      <c r="AJ28" s="93"/>
      <c r="AK28" s="61"/>
      <c r="AL28" s="99"/>
      <c r="AM28" s="99"/>
      <c r="AN28" s="96"/>
      <c r="AO28" s="185"/>
      <c r="AP28" s="186"/>
      <c r="AQ28" s="182"/>
      <c r="AR28" s="304"/>
      <c r="AS28" s="327"/>
      <c r="AT28" s="186"/>
      <c r="AU28" s="186"/>
      <c r="AV28" s="187"/>
      <c r="AW28" s="186"/>
      <c r="AX28" s="182"/>
      <c r="AY28" s="182"/>
      <c r="AZ28" s="186"/>
      <c r="BA28" s="186"/>
      <c r="BB28" s="188"/>
      <c r="BC28" s="189"/>
      <c r="BD28" s="97"/>
      <c r="BE28" s="98"/>
      <c r="BF28" s="93"/>
      <c r="BG28" s="61"/>
      <c r="BH28" s="98"/>
      <c r="BI28" s="93"/>
      <c r="BJ28" s="61"/>
      <c r="BK28" s="99"/>
      <c r="BL28" s="99"/>
      <c r="BM28" s="96"/>
      <c r="BN28" s="185"/>
      <c r="BO28" s="186"/>
      <c r="BP28" s="182"/>
      <c r="BQ28" s="304"/>
      <c r="BR28" s="327"/>
      <c r="BS28" s="186"/>
      <c r="BT28" s="186"/>
      <c r="BU28" s="187"/>
      <c r="BV28" s="186"/>
      <c r="BW28" s="182"/>
      <c r="BX28" s="182"/>
      <c r="BY28" s="186"/>
      <c r="BZ28" s="186"/>
      <c r="CA28" s="188"/>
      <c r="CB28" s="189"/>
      <c r="CC28" s="97"/>
      <c r="CD28" s="98"/>
      <c r="CE28" s="93"/>
      <c r="CF28" s="61"/>
      <c r="CG28" s="98"/>
      <c r="CH28" s="93"/>
      <c r="CI28" s="61"/>
      <c r="CJ28" s="99"/>
      <c r="CK28" s="99"/>
      <c r="CL28" s="96"/>
      <c r="CM28" s="185"/>
      <c r="CN28" s="186"/>
      <c r="CO28" s="182"/>
      <c r="CP28" s="304"/>
      <c r="CQ28" s="327"/>
      <c r="CR28" s="186"/>
      <c r="CS28" s="186"/>
      <c r="CT28" s="187"/>
      <c r="CU28" s="186"/>
      <c r="CV28" s="182"/>
      <c r="CW28" s="182"/>
      <c r="CX28" s="186"/>
      <c r="CY28" s="186"/>
      <c r="CZ28" s="188"/>
      <c r="DA28" s="189"/>
      <c r="DB28" s="97"/>
      <c r="DC28" s="98"/>
      <c r="DD28" s="93"/>
      <c r="DE28" s="61"/>
      <c r="DF28" s="98"/>
      <c r="DG28" s="93"/>
      <c r="DH28" s="61"/>
      <c r="DI28" s="99"/>
      <c r="DJ28" s="99"/>
      <c r="DK28" s="96"/>
      <c r="DL28" s="185"/>
      <c r="DM28" s="186"/>
      <c r="DN28" s="182"/>
      <c r="DO28" s="304"/>
      <c r="DP28" s="327"/>
      <c r="DQ28" s="186"/>
      <c r="DR28" s="186"/>
      <c r="DS28" s="187"/>
      <c r="DT28" s="186"/>
      <c r="DU28" s="182"/>
      <c r="DV28" s="182"/>
      <c r="DW28" s="186"/>
      <c r="DX28" s="186"/>
      <c r="DY28" s="188"/>
      <c r="DZ28" s="189"/>
      <c r="EA28" s="97"/>
      <c r="EB28" s="98"/>
      <c r="EC28" s="93"/>
      <c r="ED28" s="61"/>
      <c r="EE28" s="98"/>
      <c r="EF28" s="93"/>
      <c r="EG28" s="61"/>
      <c r="EH28" s="99"/>
      <c r="EI28" s="99"/>
      <c r="EJ28" s="96"/>
      <c r="EK28" s="185"/>
      <c r="EL28" s="186"/>
      <c r="EM28" s="182"/>
      <c r="EN28" s="304"/>
      <c r="EO28" s="327"/>
      <c r="EP28" s="186"/>
      <c r="EQ28" s="186"/>
      <c r="ER28" s="187"/>
      <c r="ES28" s="186"/>
      <c r="ET28" s="182"/>
      <c r="EU28" s="182"/>
      <c r="EV28" s="186"/>
      <c r="EW28" s="186"/>
      <c r="EX28" s="188"/>
      <c r="EY28" s="189"/>
      <c r="EZ28" s="97"/>
      <c r="FA28" s="98"/>
      <c r="FB28" s="93"/>
      <c r="FC28" s="61"/>
      <c r="FD28" s="98"/>
      <c r="FE28" s="93"/>
      <c r="FF28" s="61"/>
      <c r="FG28" s="99"/>
      <c r="FH28" s="99"/>
      <c r="FI28" s="96"/>
      <c r="FJ28" s="185"/>
      <c r="FK28" s="186"/>
      <c r="FL28" s="182"/>
      <c r="FM28" s="304"/>
      <c r="FN28" s="327"/>
      <c r="FO28" s="186"/>
      <c r="FP28" s="186"/>
      <c r="FQ28" s="187"/>
      <c r="FR28" s="186"/>
      <c r="FS28" s="182"/>
      <c r="FT28" s="182"/>
      <c r="FU28" s="186"/>
      <c r="FV28" s="186"/>
      <c r="FW28" s="188"/>
      <c r="FX28" s="189"/>
      <c r="FY28" s="97"/>
      <c r="FZ28" s="98"/>
      <c r="GA28" s="93"/>
      <c r="GB28" s="61"/>
      <c r="GC28" s="98"/>
      <c r="GD28" s="93"/>
      <c r="GE28" s="61"/>
      <c r="GF28" s="99"/>
      <c r="GG28" s="99"/>
      <c r="GH28" s="96"/>
      <c r="GI28" s="185"/>
      <c r="GJ28" s="186"/>
      <c r="GK28" s="182"/>
      <c r="GL28" s="304"/>
      <c r="GM28" s="327"/>
      <c r="GN28" s="186"/>
      <c r="GO28" s="186"/>
      <c r="GP28" s="187"/>
      <c r="GQ28" s="186"/>
      <c r="GR28" s="182"/>
      <c r="GS28" s="182"/>
      <c r="GT28" s="186"/>
      <c r="GU28" s="186"/>
      <c r="GV28" s="188"/>
      <c r="GW28" s="189"/>
      <c r="GX28" s="97"/>
      <c r="GY28" s="98"/>
      <c r="GZ28" s="93"/>
      <c r="HA28" s="61"/>
      <c r="HB28" s="98"/>
      <c r="HC28" s="93"/>
      <c r="HD28" s="61"/>
      <c r="HE28" s="99"/>
      <c r="HF28" s="99"/>
      <c r="HG28" s="96"/>
      <c r="HH28" s="185"/>
      <c r="HI28" s="186"/>
      <c r="HJ28" s="182"/>
      <c r="HK28" s="304"/>
      <c r="HL28" s="327"/>
      <c r="HM28" s="186"/>
      <c r="HN28" s="186"/>
      <c r="HO28" s="187"/>
      <c r="HP28" s="186"/>
      <c r="HQ28" s="182"/>
      <c r="HR28" s="182"/>
      <c r="HS28" s="186"/>
      <c r="HT28" s="186"/>
      <c r="HU28" s="188"/>
      <c r="HV28" s="189"/>
      <c r="HW28" s="97"/>
      <c r="HX28" s="98"/>
      <c r="HY28" s="93"/>
      <c r="HZ28" s="61"/>
      <c r="IA28" s="98"/>
      <c r="IB28" s="93"/>
      <c r="IC28" s="61"/>
      <c r="ID28" s="99"/>
      <c r="IE28" s="99"/>
      <c r="IF28" s="96"/>
      <c r="IG28" s="185"/>
      <c r="IH28" s="186"/>
      <c r="II28" s="182"/>
      <c r="IJ28" s="304"/>
      <c r="IK28" s="327"/>
      <c r="IL28" s="186"/>
      <c r="IM28" s="186"/>
      <c r="IN28" s="187"/>
      <c r="IO28" s="186"/>
      <c r="IP28" s="182"/>
      <c r="IQ28" s="182"/>
      <c r="IR28" s="186"/>
      <c r="IS28" s="186"/>
      <c r="IT28" s="188"/>
      <c r="IU28" s="189"/>
      <c r="IV28" s="97"/>
      <c r="IW28" s="98"/>
      <c r="IX28" s="93"/>
      <c r="IY28" s="61"/>
      <c r="IZ28" s="98"/>
      <c r="JA28" s="93"/>
      <c r="JB28" s="61"/>
      <c r="JC28" s="99"/>
      <c r="JD28" s="99"/>
      <c r="JE28" s="96"/>
      <c r="JF28" s="185"/>
      <c r="JG28" s="186"/>
      <c r="JH28" s="182"/>
      <c r="JI28" s="304"/>
      <c r="JJ28" s="327"/>
      <c r="JK28" s="186"/>
      <c r="JL28" s="186"/>
      <c r="JM28" s="187"/>
      <c r="JN28" s="186"/>
      <c r="JO28" s="182"/>
      <c r="JP28" s="182"/>
      <c r="JQ28" s="186"/>
      <c r="JR28" s="186"/>
      <c r="JS28" s="188"/>
      <c r="JT28" s="189"/>
      <c r="JU28" s="59">
        <f>LAC102_S_CSS!FY28+LAC102_S_PEI!EA28</f>
        <v>0</v>
      </c>
      <c r="JV28" s="190">
        <f>LAC102_S_CSS!FZ28+LAC102_S_PEI!EB28</f>
        <v>0</v>
      </c>
      <c r="JW28" s="191">
        <f>LAC102_S_CSS!GA28+LAC102_S_PEI!EC28</f>
        <v>0</v>
      </c>
      <c r="JX28" s="59">
        <f>LAC102_S_CSS!GB28+LAC102_S_PEI!ED28</f>
        <v>0</v>
      </c>
      <c r="JY28" s="190">
        <f>LAC102_S_CSS!GC28+LAC102_S_PEI!EE28</f>
        <v>0</v>
      </c>
      <c r="JZ28" s="191">
        <f>LAC102_S_CSS!GD28+LAC102_S_PEI!EF28</f>
        <v>0</v>
      </c>
      <c r="KA28" s="192">
        <f>LAC102_S_CSS!GE28+LAC102_S_PEI!EG28</f>
        <v>0</v>
      </c>
      <c r="KB28" s="193">
        <f>LAC102_S_CSS!GF28+LAC102_S_PEI!EH28</f>
        <v>0</v>
      </c>
      <c r="KC28" s="194">
        <f>LAC102_S_CSS!GG28+LAC102_S_PEI!EI28</f>
        <v>0</v>
      </c>
      <c r="KD28" s="194">
        <f>LAC102_S_CSS!GH28+LAC102_S_PEI!EJ28</f>
        <v>0</v>
      </c>
      <c r="KE28" s="204">
        <f>LAC102_S_CSS!GI28+LAC102_S_PEI!EK28</f>
        <v>0</v>
      </c>
      <c r="KF28" s="205">
        <f>LAC102_S_CSS!GJ28+LAC102_S_PEI!EL28</f>
        <v>0</v>
      </c>
      <c r="KG28" s="206">
        <f>LAC102_S_CSS!GK28+LAC102_S_PEI!EM28</f>
        <v>0</v>
      </c>
      <c r="KH28" s="204">
        <f>LAC102_S_CSS!GL28+LAC102_S_PEI!EN28</f>
        <v>0</v>
      </c>
      <c r="KI28" s="334">
        <f>LAC102_S_CSS!GM28+LAC102_S_PEI!EO28</f>
        <v>0</v>
      </c>
      <c r="KJ28" s="204">
        <f>LAC102_S_CSS!GN28+LAC102_S_PEI!EP28</f>
        <v>0</v>
      </c>
      <c r="KK28" s="206">
        <f>LAC102_S_CSS!GO28+LAC102_S_PEI!EQ28</f>
        <v>0</v>
      </c>
      <c r="KL28" s="334">
        <f>LAC102_S_CSS!GP28+LAC102_S_PEI!ER28</f>
        <v>0</v>
      </c>
      <c r="KM28" s="300">
        <f>LAC102_S_CSS!GQ28+LAC102_S_PEI!ES28</f>
        <v>0</v>
      </c>
      <c r="KN28" s="334">
        <f>LAC102_S_CSS!GR28+LAC102_S_PEI!ET28</f>
        <v>0</v>
      </c>
      <c r="KO28" s="204">
        <f>LAC102_S_CSS!GS28+LAC102_S_PEI!EU28</f>
        <v>0</v>
      </c>
      <c r="KP28" s="207">
        <f>LAC102_S_CSS!GT28+LAC102_S_PEI!EV28</f>
        <v>0</v>
      </c>
      <c r="KQ28" s="208">
        <f>LAC102_S_CSS!GU28+LAC102_S_PEI!EW28</f>
        <v>0</v>
      </c>
      <c r="KR28" s="209">
        <f>LAC102_S_CSS!GV28+LAC102_S_PEI!EX28</f>
        <v>0</v>
      </c>
      <c r="KS28" s="209">
        <f>LAC102_S_CSS!GW28+LAC102_S_PEI!EY28</f>
        <v>0</v>
      </c>
      <c r="KT28" s="97"/>
      <c r="KU28" s="98"/>
      <c r="KV28" s="93"/>
      <c r="KW28" s="61"/>
      <c r="KX28" s="98"/>
      <c r="KY28" s="93"/>
      <c r="KZ28" s="61"/>
      <c r="LA28" s="99"/>
      <c r="LB28" s="60"/>
      <c r="LC28" s="102"/>
      <c r="LD28" s="185"/>
      <c r="LE28" s="186"/>
      <c r="LF28" s="182"/>
      <c r="LG28" s="304"/>
      <c r="LH28" s="327"/>
      <c r="LI28" s="186"/>
      <c r="LJ28" s="186"/>
      <c r="LK28" s="187"/>
      <c r="LL28" s="186"/>
      <c r="LM28" s="182"/>
      <c r="LN28" s="182"/>
      <c r="LO28" s="186"/>
      <c r="LP28" s="186"/>
      <c r="LQ28" s="188"/>
      <c r="LR28" s="189"/>
      <c r="LS28" s="97"/>
      <c r="LT28" s="98"/>
      <c r="LU28" s="93"/>
      <c r="LV28" s="61"/>
      <c r="LW28" s="98"/>
      <c r="LX28" s="93"/>
      <c r="LY28" s="61"/>
      <c r="LZ28" s="99"/>
      <c r="MA28" s="60"/>
      <c r="MB28" s="102"/>
      <c r="MC28" s="185"/>
      <c r="MD28" s="186"/>
      <c r="ME28" s="182"/>
      <c r="MF28" s="304"/>
      <c r="MG28" s="327"/>
      <c r="MH28" s="186"/>
      <c r="MI28" s="186"/>
      <c r="MJ28" s="187"/>
      <c r="MK28" s="186"/>
      <c r="ML28" s="182"/>
      <c r="MM28" s="182"/>
      <c r="MN28" s="186"/>
      <c r="MO28" s="186"/>
      <c r="MP28" s="188"/>
      <c r="MQ28" s="189"/>
      <c r="MR28" s="97"/>
      <c r="MS28" s="98"/>
      <c r="MT28" s="93"/>
      <c r="MU28" s="61"/>
      <c r="MV28" s="98"/>
      <c r="MW28" s="93"/>
      <c r="MX28" s="61"/>
      <c r="MY28" s="99"/>
      <c r="MZ28" s="60"/>
      <c r="NA28" s="102"/>
      <c r="NB28" s="185"/>
      <c r="NC28" s="186"/>
      <c r="ND28" s="182"/>
      <c r="NE28" s="304"/>
      <c r="NF28" s="327"/>
      <c r="NG28" s="186"/>
      <c r="NH28" s="186"/>
      <c r="NI28" s="187"/>
      <c r="NJ28" s="186"/>
      <c r="NK28" s="182"/>
      <c r="NL28" s="182"/>
      <c r="NM28" s="186"/>
      <c r="NN28" s="186"/>
      <c r="NO28" s="188"/>
      <c r="NP28" s="189"/>
      <c r="NQ28" s="97"/>
      <c r="NR28" s="98"/>
      <c r="NS28" s="93"/>
      <c r="NT28" s="61"/>
      <c r="NU28" s="98"/>
      <c r="NV28" s="93"/>
      <c r="NW28" s="61"/>
      <c r="NX28" s="99"/>
      <c r="NY28" s="60"/>
      <c r="NZ28" s="102"/>
      <c r="OA28" s="185"/>
      <c r="OB28" s="186"/>
      <c r="OC28" s="182"/>
      <c r="OD28" s="304"/>
      <c r="OE28" s="327"/>
      <c r="OF28" s="186"/>
      <c r="OG28" s="186"/>
      <c r="OH28" s="187"/>
      <c r="OI28" s="186"/>
      <c r="OJ28" s="182"/>
      <c r="OK28" s="182"/>
      <c r="OL28" s="186"/>
      <c r="OM28" s="186"/>
      <c r="ON28" s="188"/>
      <c r="OO28" s="189"/>
      <c r="OP28" s="97"/>
      <c r="OQ28" s="98"/>
      <c r="OR28" s="93"/>
      <c r="OS28" s="61"/>
      <c r="OT28" s="98"/>
      <c r="OU28" s="93"/>
      <c r="OV28" s="61"/>
      <c r="OW28" s="99"/>
      <c r="OX28" s="60"/>
      <c r="OY28" s="102"/>
      <c r="OZ28" s="185"/>
      <c r="PA28" s="186"/>
      <c r="PB28" s="182"/>
      <c r="PC28" s="304"/>
      <c r="PD28" s="327"/>
      <c r="PE28" s="186"/>
      <c r="PF28" s="186"/>
      <c r="PG28" s="187"/>
      <c r="PH28" s="186"/>
      <c r="PI28" s="182"/>
      <c r="PJ28" s="182"/>
      <c r="PK28" s="186"/>
      <c r="PL28" s="186"/>
      <c r="PM28" s="188"/>
      <c r="PN28" s="189"/>
      <c r="PO28" s="97"/>
      <c r="PP28" s="98"/>
      <c r="PQ28" s="93"/>
      <c r="PR28" s="61"/>
      <c r="PS28" s="98"/>
      <c r="PT28" s="93"/>
      <c r="PU28" s="61"/>
      <c r="PV28" s="99"/>
      <c r="PW28" s="60"/>
      <c r="PX28" s="102"/>
      <c r="PY28" s="185"/>
      <c r="PZ28" s="186"/>
      <c r="QA28" s="182"/>
      <c r="QB28" s="304"/>
      <c r="QC28" s="327"/>
      <c r="QD28" s="186"/>
      <c r="QE28" s="186"/>
      <c r="QF28" s="187"/>
      <c r="QG28" s="186"/>
      <c r="QH28" s="182"/>
      <c r="QI28" s="182"/>
      <c r="QJ28" s="186"/>
      <c r="QK28" s="186"/>
      <c r="QL28" s="188"/>
      <c r="QM28" s="189"/>
      <c r="QN28" s="97"/>
      <c r="QO28" s="98"/>
      <c r="QP28" s="93"/>
      <c r="QQ28" s="61"/>
      <c r="QR28" s="98"/>
      <c r="QS28" s="93"/>
      <c r="QT28" s="61"/>
      <c r="QU28" s="99"/>
      <c r="QV28" s="60"/>
      <c r="QW28" s="102"/>
      <c r="QX28" s="185"/>
      <c r="QY28" s="186"/>
      <c r="QZ28" s="182"/>
      <c r="RA28" s="304"/>
      <c r="RB28" s="327"/>
      <c r="RC28" s="186"/>
      <c r="RD28" s="186"/>
      <c r="RE28" s="187"/>
      <c r="RF28" s="186"/>
      <c r="RG28" s="182"/>
      <c r="RH28" s="182"/>
      <c r="RI28" s="186"/>
      <c r="RJ28" s="186"/>
      <c r="RK28" s="188"/>
      <c r="RL28" s="189"/>
      <c r="RM28" s="97"/>
      <c r="RN28" s="98"/>
      <c r="RO28" s="93"/>
      <c r="RP28" s="61"/>
      <c r="RQ28" s="98"/>
      <c r="RR28" s="93"/>
      <c r="RS28" s="61"/>
      <c r="RT28" s="99"/>
      <c r="RU28" s="60"/>
      <c r="RV28" s="102"/>
      <c r="RW28" s="185"/>
      <c r="RX28" s="186"/>
      <c r="RY28" s="182"/>
      <c r="RZ28" s="304"/>
      <c r="SA28" s="327"/>
      <c r="SB28" s="186"/>
      <c r="SC28" s="186"/>
      <c r="SD28" s="187"/>
      <c r="SE28" s="186"/>
      <c r="SF28" s="182"/>
      <c r="SG28" s="182"/>
      <c r="SH28" s="186"/>
      <c r="SI28" s="186"/>
      <c r="SJ28" s="188"/>
      <c r="SK28" s="189"/>
      <c r="SL28" s="97"/>
      <c r="SM28" s="98"/>
      <c r="SN28" s="93"/>
      <c r="SO28" s="61"/>
      <c r="SP28" s="98"/>
      <c r="SQ28" s="93"/>
      <c r="SR28" s="61"/>
      <c r="SS28" s="99"/>
      <c r="ST28" s="60"/>
      <c r="SU28" s="102"/>
      <c r="SV28" s="185"/>
      <c r="SW28" s="186"/>
      <c r="SX28" s="182"/>
      <c r="SY28" s="304"/>
      <c r="SZ28" s="327"/>
      <c r="TA28" s="186"/>
      <c r="TB28" s="186"/>
      <c r="TC28" s="187"/>
      <c r="TD28" s="186"/>
      <c r="TE28" s="182"/>
      <c r="TF28" s="182"/>
      <c r="TG28" s="186"/>
      <c r="TH28" s="186"/>
      <c r="TI28" s="188"/>
      <c r="TJ28" s="189"/>
      <c r="TK28" s="97"/>
      <c r="TL28" s="98"/>
      <c r="TM28" s="93"/>
      <c r="TN28" s="61"/>
      <c r="TO28" s="98"/>
      <c r="TP28" s="93"/>
      <c r="TQ28" s="61"/>
      <c r="TR28" s="99"/>
      <c r="TS28" s="60"/>
      <c r="TT28" s="102"/>
      <c r="TU28" s="185"/>
      <c r="TV28" s="186"/>
      <c r="TW28" s="182"/>
      <c r="TX28" s="304"/>
      <c r="TY28" s="327"/>
      <c r="TZ28" s="186"/>
      <c r="UA28" s="186"/>
      <c r="UB28" s="187"/>
      <c r="UC28" s="186"/>
      <c r="UD28" s="182"/>
      <c r="UE28" s="182"/>
      <c r="UF28" s="186"/>
      <c r="UG28" s="186"/>
      <c r="UH28" s="188"/>
      <c r="UI28" s="189"/>
      <c r="UJ28" s="97"/>
      <c r="UK28" s="98"/>
      <c r="UL28" s="93"/>
      <c r="UM28" s="61"/>
      <c r="UN28" s="98"/>
      <c r="UO28" s="93"/>
      <c r="UP28" s="61"/>
      <c r="UQ28" s="99"/>
      <c r="UR28" s="60"/>
      <c r="US28" s="102"/>
      <c r="UT28" s="185"/>
      <c r="UU28" s="186"/>
      <c r="UV28" s="182"/>
      <c r="UW28" s="304"/>
      <c r="UX28" s="327"/>
      <c r="UY28" s="186"/>
      <c r="UZ28" s="186"/>
      <c r="VA28" s="187"/>
      <c r="VB28" s="186"/>
      <c r="VC28" s="182"/>
      <c r="VD28" s="182"/>
      <c r="VE28" s="186"/>
      <c r="VF28" s="186"/>
      <c r="VG28" s="188"/>
      <c r="VH28" s="189"/>
      <c r="VI28" s="97"/>
      <c r="VJ28" s="98"/>
      <c r="VK28" s="93"/>
      <c r="VL28" s="61"/>
      <c r="VM28" s="98"/>
      <c r="VN28" s="93"/>
      <c r="VO28" s="61"/>
      <c r="VP28" s="99"/>
      <c r="VQ28" s="60"/>
      <c r="VR28" s="102"/>
      <c r="VS28" s="185"/>
      <c r="VT28" s="186"/>
      <c r="VU28" s="182"/>
      <c r="VV28" s="304"/>
      <c r="VW28" s="327"/>
      <c r="VX28" s="186"/>
      <c r="VY28" s="186"/>
      <c r="VZ28" s="187"/>
      <c r="WA28" s="186"/>
      <c r="WB28" s="182"/>
      <c r="WC28" s="182"/>
      <c r="WD28" s="186"/>
      <c r="WE28" s="186"/>
      <c r="WF28" s="188"/>
      <c r="WG28" s="189"/>
      <c r="WH28" s="97"/>
      <c r="WI28" s="98"/>
      <c r="WJ28" s="93"/>
      <c r="WK28" s="61"/>
      <c r="WL28" s="98"/>
      <c r="WM28" s="93"/>
      <c r="WN28" s="61"/>
      <c r="WO28" s="99"/>
      <c r="WP28" s="60"/>
      <c r="WQ28" s="102"/>
      <c r="WR28" s="185"/>
      <c r="WS28" s="186"/>
      <c r="WT28" s="182"/>
      <c r="WU28" s="304"/>
      <c r="WV28" s="327"/>
      <c r="WW28" s="186"/>
      <c r="WX28" s="186"/>
      <c r="WY28" s="187"/>
      <c r="WZ28" s="186"/>
      <c r="XA28" s="182"/>
      <c r="XB28" s="182"/>
      <c r="XC28" s="186"/>
      <c r="XD28" s="186"/>
      <c r="XE28" s="188"/>
      <c r="XF28" s="189"/>
      <c r="XG28" s="97"/>
      <c r="XH28" s="98"/>
      <c r="XI28" s="93"/>
      <c r="XJ28" s="61"/>
      <c r="XK28" s="98"/>
      <c r="XL28" s="93"/>
      <c r="XM28" s="61"/>
      <c r="XN28" s="99"/>
      <c r="XO28" s="60"/>
      <c r="XP28" s="102"/>
      <c r="XQ28" s="185"/>
      <c r="XR28" s="186"/>
      <c r="XS28" s="182"/>
      <c r="XT28" s="304"/>
      <c r="XU28" s="327"/>
      <c r="XV28" s="186"/>
      <c r="XW28" s="186"/>
      <c r="XX28" s="187"/>
      <c r="XY28" s="186"/>
      <c r="XZ28" s="182"/>
      <c r="YA28" s="182"/>
      <c r="YB28" s="186"/>
      <c r="YC28" s="186"/>
      <c r="YD28" s="188"/>
      <c r="YE28" s="189"/>
      <c r="YF28" s="97"/>
      <c r="YG28" s="98"/>
      <c r="YH28" s="93"/>
      <c r="YI28" s="61"/>
      <c r="YJ28" s="98"/>
      <c r="YK28" s="93"/>
      <c r="YL28" s="61"/>
      <c r="YM28" s="99"/>
      <c r="YN28" s="60"/>
      <c r="YO28" s="102"/>
      <c r="YP28" s="185"/>
      <c r="YQ28" s="186"/>
      <c r="YR28" s="182"/>
      <c r="YS28" s="304"/>
      <c r="YT28" s="327"/>
      <c r="YU28" s="186"/>
      <c r="YV28" s="186"/>
      <c r="YW28" s="187"/>
      <c r="YX28" s="186"/>
      <c r="YY28" s="182"/>
      <c r="YZ28" s="182"/>
      <c r="ZA28" s="186"/>
      <c r="ZB28" s="186"/>
      <c r="ZC28" s="188"/>
      <c r="ZD28" s="189"/>
      <c r="ZE28" s="97"/>
      <c r="ZF28" s="98"/>
      <c r="ZG28" s="93"/>
      <c r="ZH28" s="61"/>
      <c r="ZI28" s="98"/>
      <c r="ZJ28" s="93"/>
      <c r="ZK28" s="61"/>
      <c r="ZL28" s="99"/>
      <c r="ZM28" s="60"/>
      <c r="ZN28" s="102"/>
      <c r="ZO28" s="185"/>
      <c r="ZP28" s="186"/>
      <c r="ZQ28" s="182"/>
      <c r="ZR28" s="304"/>
      <c r="ZS28" s="327"/>
      <c r="ZT28" s="186"/>
      <c r="ZU28" s="186"/>
      <c r="ZV28" s="187"/>
      <c r="ZW28" s="186"/>
      <c r="ZX28" s="182"/>
      <c r="ZY28" s="182"/>
      <c r="ZZ28" s="186"/>
      <c r="AAA28" s="186"/>
      <c r="AAB28" s="188"/>
      <c r="AAC28" s="189"/>
      <c r="AAD28" s="97"/>
      <c r="AAE28" s="98"/>
      <c r="AAF28" s="93"/>
      <c r="AAG28" s="61"/>
      <c r="AAH28" s="98"/>
      <c r="AAI28" s="93"/>
      <c r="AAJ28" s="61"/>
      <c r="AAK28" s="99"/>
      <c r="AAL28" s="60"/>
      <c r="AAM28" s="102"/>
      <c r="AAN28" s="185"/>
      <c r="AAO28" s="186"/>
      <c r="AAP28" s="182"/>
      <c r="AAQ28" s="304"/>
      <c r="AAR28" s="327"/>
      <c r="AAS28" s="186"/>
      <c r="AAT28" s="186"/>
      <c r="AAU28" s="187"/>
      <c r="AAV28" s="186"/>
      <c r="AAW28" s="182"/>
      <c r="AAX28" s="182"/>
      <c r="AAY28" s="186"/>
      <c r="AAZ28" s="186"/>
      <c r="ABA28" s="188"/>
      <c r="ABB28" s="189"/>
      <c r="ABC28" s="97"/>
      <c r="ABD28" s="98"/>
      <c r="ABE28" s="93"/>
      <c r="ABF28" s="61"/>
      <c r="ABG28" s="98"/>
      <c r="ABH28" s="93"/>
      <c r="ABI28" s="61"/>
      <c r="ABJ28" s="99"/>
      <c r="ABK28" s="60"/>
      <c r="ABL28" s="102"/>
      <c r="ABM28" s="185"/>
      <c r="ABN28" s="186"/>
      <c r="ABO28" s="182"/>
      <c r="ABP28" s="304"/>
      <c r="ABQ28" s="327"/>
      <c r="ABR28" s="186"/>
      <c r="ABS28" s="186"/>
      <c r="ABT28" s="187"/>
      <c r="ABU28" s="186"/>
      <c r="ABV28" s="182"/>
      <c r="ABW28" s="182"/>
      <c r="ABX28" s="186"/>
      <c r="ABY28" s="186"/>
      <c r="ABZ28" s="188"/>
      <c r="ACA28" s="189"/>
      <c r="ACB28" s="97"/>
      <c r="ACC28" s="98"/>
      <c r="ACD28" s="93"/>
      <c r="ACE28" s="61"/>
      <c r="ACF28" s="98"/>
      <c r="ACG28" s="93"/>
      <c r="ACH28" s="61"/>
      <c r="ACI28" s="99"/>
      <c r="ACJ28" s="60"/>
      <c r="ACK28" s="102"/>
      <c r="ACL28" s="185"/>
      <c r="ACM28" s="186"/>
      <c r="ACN28" s="182"/>
      <c r="ACO28" s="304"/>
      <c r="ACP28" s="327"/>
      <c r="ACQ28" s="186"/>
      <c r="ACR28" s="186"/>
      <c r="ACS28" s="187"/>
      <c r="ACT28" s="186"/>
      <c r="ACU28" s="182"/>
      <c r="ACV28" s="182"/>
      <c r="ACW28" s="186"/>
      <c r="ACX28" s="186"/>
      <c r="ACY28" s="188"/>
      <c r="ACZ28" s="189"/>
      <c r="ADA28" s="97"/>
      <c r="ADB28" s="98"/>
      <c r="ADC28" s="93"/>
      <c r="ADD28" s="61"/>
      <c r="ADE28" s="98"/>
      <c r="ADF28" s="93"/>
      <c r="ADG28" s="61"/>
      <c r="ADH28" s="99"/>
      <c r="ADI28" s="60"/>
      <c r="ADJ28" s="102"/>
      <c r="ADK28" s="185"/>
      <c r="ADL28" s="186"/>
      <c r="ADM28" s="182"/>
      <c r="ADN28" s="304"/>
      <c r="ADO28" s="327"/>
      <c r="ADP28" s="186"/>
      <c r="ADQ28" s="186"/>
      <c r="ADR28" s="187"/>
      <c r="ADS28" s="186"/>
      <c r="ADT28" s="182"/>
      <c r="ADU28" s="182"/>
      <c r="ADV28" s="186"/>
      <c r="ADW28" s="186"/>
      <c r="ADX28" s="188"/>
      <c r="ADY28" s="189"/>
      <c r="ADZ28" s="123"/>
      <c r="AEA28" s="123"/>
      <c r="AEB28" s="123"/>
      <c r="AEC28" s="123"/>
      <c r="AED28" s="123"/>
      <c r="AEE28" s="123"/>
      <c r="AEF28" s="123"/>
      <c r="AEG28" s="123"/>
      <c r="AEH28" s="126">
        <f t="shared" si="831"/>
        <v>0</v>
      </c>
      <c r="AEI28" s="127">
        <f t="shared" si="832"/>
        <v>0</v>
      </c>
      <c r="AEJ28" s="128">
        <f t="shared" si="833"/>
        <v>0</v>
      </c>
      <c r="AEK28" s="129">
        <f t="shared" si="834"/>
        <v>0</v>
      </c>
      <c r="AEL28" s="128">
        <f t="shared" si="835"/>
        <v>0</v>
      </c>
      <c r="AEM28" s="130">
        <f t="shared" si="836"/>
        <v>0</v>
      </c>
      <c r="AEN28" s="131">
        <f t="shared" si="837"/>
        <v>0</v>
      </c>
      <c r="AEO28" s="131">
        <f t="shared" si="838"/>
        <v>0</v>
      </c>
      <c r="AEP28" s="132">
        <f t="shared" si="839"/>
        <v>0</v>
      </c>
      <c r="AEQ28" s="130">
        <f t="shared" si="840"/>
        <v>0</v>
      </c>
      <c r="AER28" s="268">
        <f t="shared" si="841"/>
        <v>0</v>
      </c>
      <c r="AES28" s="264">
        <f t="shared" si="842"/>
        <v>0</v>
      </c>
      <c r="AET28" s="265">
        <f t="shared" si="843"/>
        <v>0</v>
      </c>
      <c r="AEU28" s="338">
        <f t="shared" si="844"/>
        <v>0</v>
      </c>
      <c r="AEV28" s="271">
        <f t="shared" si="845"/>
        <v>0</v>
      </c>
      <c r="AEW28" s="266">
        <f t="shared" si="846"/>
        <v>0</v>
      </c>
      <c r="AEX28" s="267">
        <f t="shared" si="847"/>
        <v>0</v>
      </c>
      <c r="AEY28" s="272">
        <f t="shared" si="848"/>
        <v>0</v>
      </c>
      <c r="AEZ28" s="345">
        <f t="shared" si="849"/>
        <v>0</v>
      </c>
      <c r="AFA28" s="339">
        <f t="shared" si="850"/>
        <v>0</v>
      </c>
      <c r="AFB28" s="273">
        <f t="shared" si="851"/>
        <v>0</v>
      </c>
      <c r="AFC28" s="267">
        <f t="shared" si="852"/>
        <v>0</v>
      </c>
      <c r="AFD28" s="270">
        <f t="shared" si="853"/>
        <v>0</v>
      </c>
      <c r="AFE28" s="268">
        <f t="shared" si="854"/>
        <v>0</v>
      </c>
      <c r="AFF28" s="272">
        <f t="shared" si="855"/>
        <v>0</v>
      </c>
    </row>
    <row r="29" spans="1:838" x14ac:dyDescent="0.3">
      <c r="A29" s="1" t="str">
        <f t="shared" si="827"/>
        <v/>
      </c>
      <c r="B29" s="53">
        <v>15</v>
      </c>
      <c r="C29" s="54"/>
      <c r="D29" s="55"/>
      <c r="E29" s="56"/>
      <c r="F29" s="97"/>
      <c r="G29" s="98"/>
      <c r="H29" s="93"/>
      <c r="I29" s="61"/>
      <c r="J29" s="98"/>
      <c r="K29" s="93"/>
      <c r="L29" s="61"/>
      <c r="M29" s="99"/>
      <c r="N29" s="99"/>
      <c r="O29" s="96"/>
      <c r="P29" s="185"/>
      <c r="Q29" s="186"/>
      <c r="R29" s="182"/>
      <c r="S29" s="304"/>
      <c r="T29" s="327"/>
      <c r="U29" s="186"/>
      <c r="V29" s="186"/>
      <c r="W29" s="187"/>
      <c r="X29" s="186"/>
      <c r="Y29" s="182"/>
      <c r="Z29" s="182"/>
      <c r="AA29" s="186"/>
      <c r="AB29" s="186"/>
      <c r="AC29" s="188"/>
      <c r="AD29" s="189"/>
      <c r="AE29" s="97"/>
      <c r="AF29" s="98"/>
      <c r="AG29" s="93"/>
      <c r="AH29" s="61"/>
      <c r="AI29" s="98"/>
      <c r="AJ29" s="93"/>
      <c r="AK29" s="61"/>
      <c r="AL29" s="99"/>
      <c r="AM29" s="99"/>
      <c r="AN29" s="96"/>
      <c r="AO29" s="185"/>
      <c r="AP29" s="186"/>
      <c r="AQ29" s="182"/>
      <c r="AR29" s="304"/>
      <c r="AS29" s="327"/>
      <c r="AT29" s="186"/>
      <c r="AU29" s="186"/>
      <c r="AV29" s="187"/>
      <c r="AW29" s="186"/>
      <c r="AX29" s="182"/>
      <c r="AY29" s="182"/>
      <c r="AZ29" s="186"/>
      <c r="BA29" s="186"/>
      <c r="BB29" s="188"/>
      <c r="BC29" s="189"/>
      <c r="BD29" s="97"/>
      <c r="BE29" s="98"/>
      <c r="BF29" s="93"/>
      <c r="BG29" s="61"/>
      <c r="BH29" s="98"/>
      <c r="BI29" s="93"/>
      <c r="BJ29" s="61"/>
      <c r="BK29" s="99"/>
      <c r="BL29" s="99"/>
      <c r="BM29" s="96"/>
      <c r="BN29" s="185"/>
      <c r="BO29" s="186"/>
      <c r="BP29" s="182"/>
      <c r="BQ29" s="304"/>
      <c r="BR29" s="327"/>
      <c r="BS29" s="186"/>
      <c r="BT29" s="186"/>
      <c r="BU29" s="187"/>
      <c r="BV29" s="186"/>
      <c r="BW29" s="182"/>
      <c r="BX29" s="182"/>
      <c r="BY29" s="186"/>
      <c r="BZ29" s="186"/>
      <c r="CA29" s="188"/>
      <c r="CB29" s="189"/>
      <c r="CC29" s="97"/>
      <c r="CD29" s="98"/>
      <c r="CE29" s="93"/>
      <c r="CF29" s="61"/>
      <c r="CG29" s="98"/>
      <c r="CH29" s="93"/>
      <c r="CI29" s="61"/>
      <c r="CJ29" s="99"/>
      <c r="CK29" s="99"/>
      <c r="CL29" s="96"/>
      <c r="CM29" s="185"/>
      <c r="CN29" s="186"/>
      <c r="CO29" s="182"/>
      <c r="CP29" s="304"/>
      <c r="CQ29" s="327"/>
      <c r="CR29" s="186"/>
      <c r="CS29" s="186"/>
      <c r="CT29" s="187"/>
      <c r="CU29" s="186"/>
      <c r="CV29" s="182"/>
      <c r="CW29" s="182"/>
      <c r="CX29" s="186"/>
      <c r="CY29" s="186"/>
      <c r="CZ29" s="188"/>
      <c r="DA29" s="189"/>
      <c r="DB29" s="97"/>
      <c r="DC29" s="98"/>
      <c r="DD29" s="93"/>
      <c r="DE29" s="61"/>
      <c r="DF29" s="98"/>
      <c r="DG29" s="93"/>
      <c r="DH29" s="61"/>
      <c r="DI29" s="99"/>
      <c r="DJ29" s="99"/>
      <c r="DK29" s="96"/>
      <c r="DL29" s="185"/>
      <c r="DM29" s="186"/>
      <c r="DN29" s="182"/>
      <c r="DO29" s="304"/>
      <c r="DP29" s="327"/>
      <c r="DQ29" s="186"/>
      <c r="DR29" s="186"/>
      <c r="DS29" s="187"/>
      <c r="DT29" s="186"/>
      <c r="DU29" s="182"/>
      <c r="DV29" s="182"/>
      <c r="DW29" s="186"/>
      <c r="DX29" s="186"/>
      <c r="DY29" s="188"/>
      <c r="DZ29" s="189"/>
      <c r="EA29" s="97"/>
      <c r="EB29" s="98"/>
      <c r="EC29" s="93"/>
      <c r="ED29" s="61"/>
      <c r="EE29" s="98"/>
      <c r="EF29" s="93"/>
      <c r="EG29" s="61"/>
      <c r="EH29" s="99"/>
      <c r="EI29" s="99"/>
      <c r="EJ29" s="96"/>
      <c r="EK29" s="185"/>
      <c r="EL29" s="186"/>
      <c r="EM29" s="182"/>
      <c r="EN29" s="304"/>
      <c r="EO29" s="327"/>
      <c r="EP29" s="186"/>
      <c r="EQ29" s="186"/>
      <c r="ER29" s="187"/>
      <c r="ES29" s="186"/>
      <c r="ET29" s="182"/>
      <c r="EU29" s="182"/>
      <c r="EV29" s="186"/>
      <c r="EW29" s="186"/>
      <c r="EX29" s="188"/>
      <c r="EY29" s="189"/>
      <c r="EZ29" s="97"/>
      <c r="FA29" s="98"/>
      <c r="FB29" s="93"/>
      <c r="FC29" s="61"/>
      <c r="FD29" s="98"/>
      <c r="FE29" s="93"/>
      <c r="FF29" s="61"/>
      <c r="FG29" s="99"/>
      <c r="FH29" s="99"/>
      <c r="FI29" s="96"/>
      <c r="FJ29" s="185"/>
      <c r="FK29" s="186"/>
      <c r="FL29" s="182"/>
      <c r="FM29" s="304"/>
      <c r="FN29" s="327"/>
      <c r="FO29" s="186"/>
      <c r="FP29" s="186"/>
      <c r="FQ29" s="187"/>
      <c r="FR29" s="186"/>
      <c r="FS29" s="182"/>
      <c r="FT29" s="182"/>
      <c r="FU29" s="186"/>
      <c r="FV29" s="186"/>
      <c r="FW29" s="188"/>
      <c r="FX29" s="189"/>
      <c r="FY29" s="97"/>
      <c r="FZ29" s="98"/>
      <c r="GA29" s="93"/>
      <c r="GB29" s="61"/>
      <c r="GC29" s="98"/>
      <c r="GD29" s="93"/>
      <c r="GE29" s="61"/>
      <c r="GF29" s="99"/>
      <c r="GG29" s="99"/>
      <c r="GH29" s="96"/>
      <c r="GI29" s="185"/>
      <c r="GJ29" s="186"/>
      <c r="GK29" s="182"/>
      <c r="GL29" s="304"/>
      <c r="GM29" s="327"/>
      <c r="GN29" s="186"/>
      <c r="GO29" s="186"/>
      <c r="GP29" s="187"/>
      <c r="GQ29" s="186"/>
      <c r="GR29" s="182"/>
      <c r="GS29" s="182"/>
      <c r="GT29" s="186"/>
      <c r="GU29" s="186"/>
      <c r="GV29" s="188"/>
      <c r="GW29" s="189"/>
      <c r="GX29" s="97"/>
      <c r="GY29" s="98"/>
      <c r="GZ29" s="93"/>
      <c r="HA29" s="61"/>
      <c r="HB29" s="98"/>
      <c r="HC29" s="93"/>
      <c r="HD29" s="61"/>
      <c r="HE29" s="99"/>
      <c r="HF29" s="99"/>
      <c r="HG29" s="96"/>
      <c r="HH29" s="185"/>
      <c r="HI29" s="186"/>
      <c r="HJ29" s="182"/>
      <c r="HK29" s="304"/>
      <c r="HL29" s="327"/>
      <c r="HM29" s="186"/>
      <c r="HN29" s="186"/>
      <c r="HO29" s="187"/>
      <c r="HP29" s="186"/>
      <c r="HQ29" s="182"/>
      <c r="HR29" s="182"/>
      <c r="HS29" s="186"/>
      <c r="HT29" s="186"/>
      <c r="HU29" s="188"/>
      <c r="HV29" s="189"/>
      <c r="HW29" s="97"/>
      <c r="HX29" s="98"/>
      <c r="HY29" s="93"/>
      <c r="HZ29" s="61"/>
      <c r="IA29" s="98"/>
      <c r="IB29" s="93"/>
      <c r="IC29" s="61"/>
      <c r="ID29" s="99"/>
      <c r="IE29" s="99"/>
      <c r="IF29" s="96"/>
      <c r="IG29" s="185"/>
      <c r="IH29" s="186"/>
      <c r="II29" s="182"/>
      <c r="IJ29" s="304"/>
      <c r="IK29" s="327"/>
      <c r="IL29" s="186"/>
      <c r="IM29" s="186"/>
      <c r="IN29" s="187"/>
      <c r="IO29" s="186"/>
      <c r="IP29" s="182"/>
      <c r="IQ29" s="182"/>
      <c r="IR29" s="186"/>
      <c r="IS29" s="186"/>
      <c r="IT29" s="188"/>
      <c r="IU29" s="189"/>
      <c r="IV29" s="97"/>
      <c r="IW29" s="98"/>
      <c r="IX29" s="93"/>
      <c r="IY29" s="61"/>
      <c r="IZ29" s="98"/>
      <c r="JA29" s="93"/>
      <c r="JB29" s="61"/>
      <c r="JC29" s="99"/>
      <c r="JD29" s="99"/>
      <c r="JE29" s="96"/>
      <c r="JF29" s="185"/>
      <c r="JG29" s="186"/>
      <c r="JH29" s="182"/>
      <c r="JI29" s="304"/>
      <c r="JJ29" s="327"/>
      <c r="JK29" s="186"/>
      <c r="JL29" s="186"/>
      <c r="JM29" s="187"/>
      <c r="JN29" s="186"/>
      <c r="JO29" s="182"/>
      <c r="JP29" s="182"/>
      <c r="JQ29" s="186"/>
      <c r="JR29" s="186"/>
      <c r="JS29" s="188"/>
      <c r="JT29" s="189"/>
      <c r="JU29" s="59">
        <f>LAC102_S_CSS!FY29+LAC102_S_PEI!EA29</f>
        <v>0</v>
      </c>
      <c r="JV29" s="190">
        <f>LAC102_S_CSS!FZ29+LAC102_S_PEI!EB29</f>
        <v>0</v>
      </c>
      <c r="JW29" s="191">
        <f>LAC102_S_CSS!GA29+LAC102_S_PEI!EC29</f>
        <v>0</v>
      </c>
      <c r="JX29" s="59">
        <f>LAC102_S_CSS!GB29+LAC102_S_PEI!ED29</f>
        <v>0</v>
      </c>
      <c r="JY29" s="190">
        <f>LAC102_S_CSS!GC29+LAC102_S_PEI!EE29</f>
        <v>0</v>
      </c>
      <c r="JZ29" s="191">
        <f>LAC102_S_CSS!GD29+LAC102_S_PEI!EF29</f>
        <v>0</v>
      </c>
      <c r="KA29" s="192">
        <f>LAC102_S_CSS!GE29+LAC102_S_PEI!EG29</f>
        <v>0</v>
      </c>
      <c r="KB29" s="193">
        <f>LAC102_S_CSS!GF29+LAC102_S_PEI!EH29</f>
        <v>0</v>
      </c>
      <c r="KC29" s="194">
        <f>LAC102_S_CSS!GG29+LAC102_S_PEI!EI29</f>
        <v>0</v>
      </c>
      <c r="KD29" s="194">
        <f>LAC102_S_CSS!GH29+LAC102_S_PEI!EJ29</f>
        <v>0</v>
      </c>
      <c r="KE29" s="204">
        <f>LAC102_S_CSS!GI29+LAC102_S_PEI!EK29</f>
        <v>0</v>
      </c>
      <c r="KF29" s="205">
        <f>LAC102_S_CSS!GJ29+LAC102_S_PEI!EL29</f>
        <v>0</v>
      </c>
      <c r="KG29" s="206">
        <f>LAC102_S_CSS!GK29+LAC102_S_PEI!EM29</f>
        <v>0</v>
      </c>
      <c r="KH29" s="204">
        <f>LAC102_S_CSS!GL29+LAC102_S_PEI!EN29</f>
        <v>0</v>
      </c>
      <c r="KI29" s="334">
        <f>LAC102_S_CSS!GM29+LAC102_S_PEI!EO29</f>
        <v>0</v>
      </c>
      <c r="KJ29" s="204">
        <f>LAC102_S_CSS!GN29+LAC102_S_PEI!EP29</f>
        <v>0</v>
      </c>
      <c r="KK29" s="206">
        <f>LAC102_S_CSS!GO29+LAC102_S_PEI!EQ29</f>
        <v>0</v>
      </c>
      <c r="KL29" s="334">
        <f>LAC102_S_CSS!GP29+LAC102_S_PEI!ER29</f>
        <v>0</v>
      </c>
      <c r="KM29" s="300">
        <f>LAC102_S_CSS!GQ29+LAC102_S_PEI!ES29</f>
        <v>0</v>
      </c>
      <c r="KN29" s="334">
        <f>LAC102_S_CSS!GR29+LAC102_S_PEI!ET29</f>
        <v>0</v>
      </c>
      <c r="KO29" s="204">
        <f>LAC102_S_CSS!GS29+LAC102_S_PEI!EU29</f>
        <v>0</v>
      </c>
      <c r="KP29" s="207">
        <f>LAC102_S_CSS!GT29+LAC102_S_PEI!EV29</f>
        <v>0</v>
      </c>
      <c r="KQ29" s="208">
        <f>LAC102_S_CSS!GU29+LAC102_S_PEI!EW29</f>
        <v>0</v>
      </c>
      <c r="KR29" s="209">
        <f>LAC102_S_CSS!GV29+LAC102_S_PEI!EX29</f>
        <v>0</v>
      </c>
      <c r="KS29" s="209">
        <f>LAC102_S_CSS!GW29+LAC102_S_PEI!EY29</f>
        <v>0</v>
      </c>
      <c r="KT29" s="97"/>
      <c r="KU29" s="98"/>
      <c r="KV29" s="93"/>
      <c r="KW29" s="61"/>
      <c r="KX29" s="98"/>
      <c r="KY29" s="93"/>
      <c r="KZ29" s="61"/>
      <c r="LA29" s="99"/>
      <c r="LB29" s="60"/>
      <c r="LC29" s="102"/>
      <c r="LD29" s="185"/>
      <c r="LE29" s="186"/>
      <c r="LF29" s="182"/>
      <c r="LG29" s="304"/>
      <c r="LH29" s="327"/>
      <c r="LI29" s="186"/>
      <c r="LJ29" s="186"/>
      <c r="LK29" s="187"/>
      <c r="LL29" s="186"/>
      <c r="LM29" s="182"/>
      <c r="LN29" s="182"/>
      <c r="LO29" s="186"/>
      <c r="LP29" s="186"/>
      <c r="LQ29" s="188"/>
      <c r="LR29" s="189"/>
      <c r="LS29" s="97"/>
      <c r="LT29" s="98"/>
      <c r="LU29" s="93"/>
      <c r="LV29" s="61"/>
      <c r="LW29" s="98"/>
      <c r="LX29" s="93"/>
      <c r="LY29" s="61"/>
      <c r="LZ29" s="99"/>
      <c r="MA29" s="60"/>
      <c r="MB29" s="102"/>
      <c r="MC29" s="185"/>
      <c r="MD29" s="186"/>
      <c r="ME29" s="182"/>
      <c r="MF29" s="304"/>
      <c r="MG29" s="327"/>
      <c r="MH29" s="186"/>
      <c r="MI29" s="186"/>
      <c r="MJ29" s="187"/>
      <c r="MK29" s="186"/>
      <c r="ML29" s="182"/>
      <c r="MM29" s="182"/>
      <c r="MN29" s="186"/>
      <c r="MO29" s="186"/>
      <c r="MP29" s="188"/>
      <c r="MQ29" s="189"/>
      <c r="MR29" s="97"/>
      <c r="MS29" s="98"/>
      <c r="MT29" s="93"/>
      <c r="MU29" s="61"/>
      <c r="MV29" s="98"/>
      <c r="MW29" s="93"/>
      <c r="MX29" s="61"/>
      <c r="MY29" s="99"/>
      <c r="MZ29" s="60"/>
      <c r="NA29" s="102"/>
      <c r="NB29" s="185"/>
      <c r="NC29" s="186"/>
      <c r="ND29" s="182"/>
      <c r="NE29" s="304"/>
      <c r="NF29" s="327"/>
      <c r="NG29" s="186"/>
      <c r="NH29" s="186"/>
      <c r="NI29" s="187"/>
      <c r="NJ29" s="186"/>
      <c r="NK29" s="182"/>
      <c r="NL29" s="182"/>
      <c r="NM29" s="186"/>
      <c r="NN29" s="186"/>
      <c r="NO29" s="188"/>
      <c r="NP29" s="189"/>
      <c r="NQ29" s="97"/>
      <c r="NR29" s="98"/>
      <c r="NS29" s="93"/>
      <c r="NT29" s="61"/>
      <c r="NU29" s="98"/>
      <c r="NV29" s="93"/>
      <c r="NW29" s="61"/>
      <c r="NX29" s="99"/>
      <c r="NY29" s="60"/>
      <c r="NZ29" s="102"/>
      <c r="OA29" s="185"/>
      <c r="OB29" s="186"/>
      <c r="OC29" s="182"/>
      <c r="OD29" s="304"/>
      <c r="OE29" s="327"/>
      <c r="OF29" s="186"/>
      <c r="OG29" s="186"/>
      <c r="OH29" s="187"/>
      <c r="OI29" s="186"/>
      <c r="OJ29" s="182"/>
      <c r="OK29" s="182"/>
      <c r="OL29" s="186"/>
      <c r="OM29" s="186"/>
      <c r="ON29" s="188"/>
      <c r="OO29" s="189"/>
      <c r="OP29" s="97"/>
      <c r="OQ29" s="98"/>
      <c r="OR29" s="93"/>
      <c r="OS29" s="61"/>
      <c r="OT29" s="98"/>
      <c r="OU29" s="93"/>
      <c r="OV29" s="61"/>
      <c r="OW29" s="99"/>
      <c r="OX29" s="60"/>
      <c r="OY29" s="102"/>
      <c r="OZ29" s="185"/>
      <c r="PA29" s="186"/>
      <c r="PB29" s="182"/>
      <c r="PC29" s="304"/>
      <c r="PD29" s="327"/>
      <c r="PE29" s="186"/>
      <c r="PF29" s="186"/>
      <c r="PG29" s="187"/>
      <c r="PH29" s="186"/>
      <c r="PI29" s="182"/>
      <c r="PJ29" s="182"/>
      <c r="PK29" s="186"/>
      <c r="PL29" s="186"/>
      <c r="PM29" s="188"/>
      <c r="PN29" s="189"/>
      <c r="PO29" s="97"/>
      <c r="PP29" s="98"/>
      <c r="PQ29" s="93"/>
      <c r="PR29" s="61"/>
      <c r="PS29" s="98"/>
      <c r="PT29" s="93"/>
      <c r="PU29" s="61"/>
      <c r="PV29" s="99"/>
      <c r="PW29" s="60"/>
      <c r="PX29" s="102"/>
      <c r="PY29" s="185"/>
      <c r="PZ29" s="186"/>
      <c r="QA29" s="182"/>
      <c r="QB29" s="304"/>
      <c r="QC29" s="327"/>
      <c r="QD29" s="186"/>
      <c r="QE29" s="186"/>
      <c r="QF29" s="187"/>
      <c r="QG29" s="186"/>
      <c r="QH29" s="182"/>
      <c r="QI29" s="182"/>
      <c r="QJ29" s="186"/>
      <c r="QK29" s="186"/>
      <c r="QL29" s="188"/>
      <c r="QM29" s="189"/>
      <c r="QN29" s="97"/>
      <c r="QO29" s="98"/>
      <c r="QP29" s="93"/>
      <c r="QQ29" s="61"/>
      <c r="QR29" s="98"/>
      <c r="QS29" s="93"/>
      <c r="QT29" s="61"/>
      <c r="QU29" s="99"/>
      <c r="QV29" s="60"/>
      <c r="QW29" s="102"/>
      <c r="QX29" s="185"/>
      <c r="QY29" s="186"/>
      <c r="QZ29" s="182"/>
      <c r="RA29" s="304"/>
      <c r="RB29" s="327"/>
      <c r="RC29" s="186"/>
      <c r="RD29" s="186"/>
      <c r="RE29" s="187"/>
      <c r="RF29" s="186"/>
      <c r="RG29" s="182"/>
      <c r="RH29" s="182"/>
      <c r="RI29" s="186"/>
      <c r="RJ29" s="186"/>
      <c r="RK29" s="188"/>
      <c r="RL29" s="189"/>
      <c r="RM29" s="97"/>
      <c r="RN29" s="98"/>
      <c r="RO29" s="93"/>
      <c r="RP29" s="61"/>
      <c r="RQ29" s="98"/>
      <c r="RR29" s="93"/>
      <c r="RS29" s="61"/>
      <c r="RT29" s="99"/>
      <c r="RU29" s="60"/>
      <c r="RV29" s="102"/>
      <c r="RW29" s="185"/>
      <c r="RX29" s="186"/>
      <c r="RY29" s="182"/>
      <c r="RZ29" s="304"/>
      <c r="SA29" s="327"/>
      <c r="SB29" s="186"/>
      <c r="SC29" s="186"/>
      <c r="SD29" s="187"/>
      <c r="SE29" s="186"/>
      <c r="SF29" s="182"/>
      <c r="SG29" s="182"/>
      <c r="SH29" s="186"/>
      <c r="SI29" s="186"/>
      <c r="SJ29" s="188"/>
      <c r="SK29" s="189"/>
      <c r="SL29" s="97"/>
      <c r="SM29" s="98"/>
      <c r="SN29" s="93"/>
      <c r="SO29" s="61"/>
      <c r="SP29" s="98"/>
      <c r="SQ29" s="93"/>
      <c r="SR29" s="61"/>
      <c r="SS29" s="99"/>
      <c r="ST29" s="60"/>
      <c r="SU29" s="102"/>
      <c r="SV29" s="185"/>
      <c r="SW29" s="186"/>
      <c r="SX29" s="182"/>
      <c r="SY29" s="304"/>
      <c r="SZ29" s="327"/>
      <c r="TA29" s="186"/>
      <c r="TB29" s="186"/>
      <c r="TC29" s="187"/>
      <c r="TD29" s="186"/>
      <c r="TE29" s="182"/>
      <c r="TF29" s="182"/>
      <c r="TG29" s="186"/>
      <c r="TH29" s="186"/>
      <c r="TI29" s="188"/>
      <c r="TJ29" s="189"/>
      <c r="TK29" s="97"/>
      <c r="TL29" s="98"/>
      <c r="TM29" s="93"/>
      <c r="TN29" s="61"/>
      <c r="TO29" s="98"/>
      <c r="TP29" s="93"/>
      <c r="TQ29" s="61"/>
      <c r="TR29" s="99"/>
      <c r="TS29" s="60"/>
      <c r="TT29" s="102"/>
      <c r="TU29" s="185"/>
      <c r="TV29" s="186"/>
      <c r="TW29" s="182"/>
      <c r="TX29" s="304"/>
      <c r="TY29" s="327"/>
      <c r="TZ29" s="186"/>
      <c r="UA29" s="186"/>
      <c r="UB29" s="187"/>
      <c r="UC29" s="186"/>
      <c r="UD29" s="182"/>
      <c r="UE29" s="182"/>
      <c r="UF29" s="186"/>
      <c r="UG29" s="186"/>
      <c r="UH29" s="188"/>
      <c r="UI29" s="189"/>
      <c r="UJ29" s="97"/>
      <c r="UK29" s="98"/>
      <c r="UL29" s="93"/>
      <c r="UM29" s="61"/>
      <c r="UN29" s="98"/>
      <c r="UO29" s="93"/>
      <c r="UP29" s="61"/>
      <c r="UQ29" s="99"/>
      <c r="UR29" s="60"/>
      <c r="US29" s="102"/>
      <c r="UT29" s="185"/>
      <c r="UU29" s="186"/>
      <c r="UV29" s="182"/>
      <c r="UW29" s="304"/>
      <c r="UX29" s="327"/>
      <c r="UY29" s="186"/>
      <c r="UZ29" s="186"/>
      <c r="VA29" s="187"/>
      <c r="VB29" s="186"/>
      <c r="VC29" s="182"/>
      <c r="VD29" s="182"/>
      <c r="VE29" s="186"/>
      <c r="VF29" s="186"/>
      <c r="VG29" s="188"/>
      <c r="VH29" s="189"/>
      <c r="VI29" s="97"/>
      <c r="VJ29" s="98"/>
      <c r="VK29" s="93"/>
      <c r="VL29" s="61"/>
      <c r="VM29" s="98"/>
      <c r="VN29" s="93"/>
      <c r="VO29" s="61"/>
      <c r="VP29" s="99"/>
      <c r="VQ29" s="60"/>
      <c r="VR29" s="102"/>
      <c r="VS29" s="185"/>
      <c r="VT29" s="186"/>
      <c r="VU29" s="182"/>
      <c r="VV29" s="304"/>
      <c r="VW29" s="327"/>
      <c r="VX29" s="186"/>
      <c r="VY29" s="186"/>
      <c r="VZ29" s="187"/>
      <c r="WA29" s="186"/>
      <c r="WB29" s="182"/>
      <c r="WC29" s="182"/>
      <c r="WD29" s="186"/>
      <c r="WE29" s="186"/>
      <c r="WF29" s="188"/>
      <c r="WG29" s="189"/>
      <c r="WH29" s="97"/>
      <c r="WI29" s="98"/>
      <c r="WJ29" s="93"/>
      <c r="WK29" s="61"/>
      <c r="WL29" s="98"/>
      <c r="WM29" s="93"/>
      <c r="WN29" s="61"/>
      <c r="WO29" s="99"/>
      <c r="WP29" s="60"/>
      <c r="WQ29" s="102"/>
      <c r="WR29" s="185"/>
      <c r="WS29" s="186"/>
      <c r="WT29" s="182"/>
      <c r="WU29" s="304"/>
      <c r="WV29" s="327"/>
      <c r="WW29" s="186"/>
      <c r="WX29" s="186"/>
      <c r="WY29" s="187"/>
      <c r="WZ29" s="186"/>
      <c r="XA29" s="182"/>
      <c r="XB29" s="182"/>
      <c r="XC29" s="186"/>
      <c r="XD29" s="186"/>
      <c r="XE29" s="188"/>
      <c r="XF29" s="189"/>
      <c r="XG29" s="97"/>
      <c r="XH29" s="98"/>
      <c r="XI29" s="93"/>
      <c r="XJ29" s="61"/>
      <c r="XK29" s="98"/>
      <c r="XL29" s="93"/>
      <c r="XM29" s="61"/>
      <c r="XN29" s="99"/>
      <c r="XO29" s="60"/>
      <c r="XP29" s="102"/>
      <c r="XQ29" s="185"/>
      <c r="XR29" s="186"/>
      <c r="XS29" s="182"/>
      <c r="XT29" s="304"/>
      <c r="XU29" s="327"/>
      <c r="XV29" s="186"/>
      <c r="XW29" s="186"/>
      <c r="XX29" s="187"/>
      <c r="XY29" s="186"/>
      <c r="XZ29" s="182"/>
      <c r="YA29" s="182"/>
      <c r="YB29" s="186"/>
      <c r="YC29" s="186"/>
      <c r="YD29" s="188"/>
      <c r="YE29" s="189"/>
      <c r="YF29" s="97"/>
      <c r="YG29" s="98"/>
      <c r="YH29" s="93"/>
      <c r="YI29" s="61"/>
      <c r="YJ29" s="98"/>
      <c r="YK29" s="93"/>
      <c r="YL29" s="61"/>
      <c r="YM29" s="99"/>
      <c r="YN29" s="60"/>
      <c r="YO29" s="102"/>
      <c r="YP29" s="185"/>
      <c r="YQ29" s="186"/>
      <c r="YR29" s="182"/>
      <c r="YS29" s="304"/>
      <c r="YT29" s="327"/>
      <c r="YU29" s="186"/>
      <c r="YV29" s="186"/>
      <c r="YW29" s="187"/>
      <c r="YX29" s="186"/>
      <c r="YY29" s="182"/>
      <c r="YZ29" s="182"/>
      <c r="ZA29" s="186"/>
      <c r="ZB29" s="186"/>
      <c r="ZC29" s="188"/>
      <c r="ZD29" s="189"/>
      <c r="ZE29" s="97"/>
      <c r="ZF29" s="98"/>
      <c r="ZG29" s="93"/>
      <c r="ZH29" s="61"/>
      <c r="ZI29" s="98"/>
      <c r="ZJ29" s="93"/>
      <c r="ZK29" s="61"/>
      <c r="ZL29" s="99"/>
      <c r="ZM29" s="60"/>
      <c r="ZN29" s="102"/>
      <c r="ZO29" s="185"/>
      <c r="ZP29" s="186"/>
      <c r="ZQ29" s="182"/>
      <c r="ZR29" s="304"/>
      <c r="ZS29" s="327"/>
      <c r="ZT29" s="186"/>
      <c r="ZU29" s="186"/>
      <c r="ZV29" s="187"/>
      <c r="ZW29" s="186"/>
      <c r="ZX29" s="182"/>
      <c r="ZY29" s="182"/>
      <c r="ZZ29" s="186"/>
      <c r="AAA29" s="186"/>
      <c r="AAB29" s="188"/>
      <c r="AAC29" s="189"/>
      <c r="AAD29" s="97"/>
      <c r="AAE29" s="98"/>
      <c r="AAF29" s="93"/>
      <c r="AAG29" s="61"/>
      <c r="AAH29" s="98"/>
      <c r="AAI29" s="93"/>
      <c r="AAJ29" s="61"/>
      <c r="AAK29" s="99"/>
      <c r="AAL29" s="60"/>
      <c r="AAM29" s="102"/>
      <c r="AAN29" s="185"/>
      <c r="AAO29" s="186"/>
      <c r="AAP29" s="182"/>
      <c r="AAQ29" s="304"/>
      <c r="AAR29" s="327"/>
      <c r="AAS29" s="186"/>
      <c r="AAT29" s="186"/>
      <c r="AAU29" s="187"/>
      <c r="AAV29" s="186"/>
      <c r="AAW29" s="182"/>
      <c r="AAX29" s="182"/>
      <c r="AAY29" s="186"/>
      <c r="AAZ29" s="186"/>
      <c r="ABA29" s="188"/>
      <c r="ABB29" s="189"/>
      <c r="ABC29" s="97"/>
      <c r="ABD29" s="98"/>
      <c r="ABE29" s="93"/>
      <c r="ABF29" s="61"/>
      <c r="ABG29" s="98"/>
      <c r="ABH29" s="93"/>
      <c r="ABI29" s="61"/>
      <c r="ABJ29" s="99"/>
      <c r="ABK29" s="60"/>
      <c r="ABL29" s="102"/>
      <c r="ABM29" s="185"/>
      <c r="ABN29" s="186"/>
      <c r="ABO29" s="182"/>
      <c r="ABP29" s="304"/>
      <c r="ABQ29" s="327"/>
      <c r="ABR29" s="186"/>
      <c r="ABS29" s="186"/>
      <c r="ABT29" s="187"/>
      <c r="ABU29" s="186"/>
      <c r="ABV29" s="182"/>
      <c r="ABW29" s="182"/>
      <c r="ABX29" s="186"/>
      <c r="ABY29" s="186"/>
      <c r="ABZ29" s="188"/>
      <c r="ACA29" s="189"/>
      <c r="ACB29" s="97"/>
      <c r="ACC29" s="98"/>
      <c r="ACD29" s="93"/>
      <c r="ACE29" s="61"/>
      <c r="ACF29" s="98"/>
      <c r="ACG29" s="93"/>
      <c r="ACH29" s="61"/>
      <c r="ACI29" s="99"/>
      <c r="ACJ29" s="60"/>
      <c r="ACK29" s="102"/>
      <c r="ACL29" s="185"/>
      <c r="ACM29" s="186"/>
      <c r="ACN29" s="182"/>
      <c r="ACO29" s="304"/>
      <c r="ACP29" s="327"/>
      <c r="ACQ29" s="186"/>
      <c r="ACR29" s="186"/>
      <c r="ACS29" s="187"/>
      <c r="ACT29" s="186"/>
      <c r="ACU29" s="182"/>
      <c r="ACV29" s="182"/>
      <c r="ACW29" s="186"/>
      <c r="ACX29" s="186"/>
      <c r="ACY29" s="188"/>
      <c r="ACZ29" s="189"/>
      <c r="ADA29" s="97"/>
      <c r="ADB29" s="98"/>
      <c r="ADC29" s="93"/>
      <c r="ADD29" s="61"/>
      <c r="ADE29" s="98"/>
      <c r="ADF29" s="93"/>
      <c r="ADG29" s="61"/>
      <c r="ADH29" s="99"/>
      <c r="ADI29" s="60"/>
      <c r="ADJ29" s="102"/>
      <c r="ADK29" s="185"/>
      <c r="ADL29" s="186"/>
      <c r="ADM29" s="182"/>
      <c r="ADN29" s="304"/>
      <c r="ADO29" s="327"/>
      <c r="ADP29" s="186"/>
      <c r="ADQ29" s="186"/>
      <c r="ADR29" s="187"/>
      <c r="ADS29" s="186"/>
      <c r="ADT29" s="182"/>
      <c r="ADU29" s="182"/>
      <c r="ADV29" s="186"/>
      <c r="ADW29" s="186"/>
      <c r="ADX29" s="188"/>
      <c r="ADY29" s="189"/>
      <c r="ADZ29" s="123"/>
      <c r="AEA29" s="123"/>
      <c r="AEB29" s="123"/>
      <c r="AEC29" s="123"/>
      <c r="AED29" s="123"/>
      <c r="AEE29" s="123"/>
      <c r="AEF29" s="123"/>
      <c r="AEG29" s="123"/>
      <c r="AEH29" s="126">
        <f t="shared" si="831"/>
        <v>0</v>
      </c>
      <c r="AEI29" s="127">
        <f t="shared" si="832"/>
        <v>0</v>
      </c>
      <c r="AEJ29" s="128">
        <f t="shared" si="833"/>
        <v>0</v>
      </c>
      <c r="AEK29" s="129">
        <f t="shared" si="834"/>
        <v>0</v>
      </c>
      <c r="AEL29" s="128">
        <f t="shared" si="835"/>
        <v>0</v>
      </c>
      <c r="AEM29" s="130">
        <f t="shared" si="836"/>
        <v>0</v>
      </c>
      <c r="AEN29" s="131">
        <f t="shared" si="837"/>
        <v>0</v>
      </c>
      <c r="AEO29" s="131">
        <f t="shared" si="838"/>
        <v>0</v>
      </c>
      <c r="AEP29" s="132">
        <f t="shared" si="839"/>
        <v>0</v>
      </c>
      <c r="AEQ29" s="130">
        <f t="shared" si="840"/>
        <v>0</v>
      </c>
      <c r="AER29" s="268">
        <f t="shared" si="841"/>
        <v>0</v>
      </c>
      <c r="AES29" s="264">
        <f t="shared" si="842"/>
        <v>0</v>
      </c>
      <c r="AET29" s="265">
        <f t="shared" si="843"/>
        <v>0</v>
      </c>
      <c r="AEU29" s="338">
        <f t="shared" si="844"/>
        <v>0</v>
      </c>
      <c r="AEV29" s="271">
        <f t="shared" si="845"/>
        <v>0</v>
      </c>
      <c r="AEW29" s="266">
        <f t="shared" si="846"/>
        <v>0</v>
      </c>
      <c r="AEX29" s="267">
        <f t="shared" si="847"/>
        <v>0</v>
      </c>
      <c r="AEY29" s="272">
        <f t="shared" si="848"/>
        <v>0</v>
      </c>
      <c r="AEZ29" s="345">
        <f t="shared" si="849"/>
        <v>0</v>
      </c>
      <c r="AFA29" s="339">
        <f t="shared" si="850"/>
        <v>0</v>
      </c>
      <c r="AFB29" s="273">
        <f t="shared" si="851"/>
        <v>0</v>
      </c>
      <c r="AFC29" s="267">
        <f t="shared" si="852"/>
        <v>0</v>
      </c>
      <c r="AFD29" s="270">
        <f t="shared" si="853"/>
        <v>0</v>
      </c>
      <c r="AFE29" s="268">
        <f t="shared" si="854"/>
        <v>0</v>
      </c>
      <c r="AFF29" s="272">
        <f t="shared" si="855"/>
        <v>0</v>
      </c>
    </row>
    <row r="30" spans="1:838" x14ac:dyDescent="0.3">
      <c r="A30" s="1" t="str">
        <f t="shared" si="827"/>
        <v/>
      </c>
      <c r="B30" s="53">
        <v>16</v>
      </c>
      <c r="C30" s="54"/>
      <c r="D30" s="55"/>
      <c r="E30" s="56"/>
      <c r="F30" s="97"/>
      <c r="G30" s="98"/>
      <c r="H30" s="93"/>
      <c r="I30" s="61"/>
      <c r="J30" s="98"/>
      <c r="K30" s="93"/>
      <c r="L30" s="61"/>
      <c r="M30" s="99"/>
      <c r="N30" s="99"/>
      <c r="O30" s="96"/>
      <c r="P30" s="185"/>
      <c r="Q30" s="186"/>
      <c r="R30" s="182"/>
      <c r="S30" s="304"/>
      <c r="T30" s="327"/>
      <c r="U30" s="186"/>
      <c r="V30" s="186"/>
      <c r="W30" s="187"/>
      <c r="X30" s="186"/>
      <c r="Y30" s="182"/>
      <c r="Z30" s="182"/>
      <c r="AA30" s="186"/>
      <c r="AB30" s="186"/>
      <c r="AC30" s="188"/>
      <c r="AD30" s="189"/>
      <c r="AE30" s="97"/>
      <c r="AF30" s="98"/>
      <c r="AG30" s="93"/>
      <c r="AH30" s="61"/>
      <c r="AI30" s="98"/>
      <c r="AJ30" s="93"/>
      <c r="AK30" s="61"/>
      <c r="AL30" s="99"/>
      <c r="AM30" s="99"/>
      <c r="AN30" s="96"/>
      <c r="AO30" s="185"/>
      <c r="AP30" s="186"/>
      <c r="AQ30" s="182"/>
      <c r="AR30" s="304"/>
      <c r="AS30" s="327"/>
      <c r="AT30" s="186"/>
      <c r="AU30" s="186"/>
      <c r="AV30" s="187"/>
      <c r="AW30" s="186"/>
      <c r="AX30" s="182"/>
      <c r="AY30" s="182"/>
      <c r="AZ30" s="186"/>
      <c r="BA30" s="186"/>
      <c r="BB30" s="188"/>
      <c r="BC30" s="189"/>
      <c r="BD30" s="97"/>
      <c r="BE30" s="98"/>
      <c r="BF30" s="93"/>
      <c r="BG30" s="61"/>
      <c r="BH30" s="98"/>
      <c r="BI30" s="93"/>
      <c r="BJ30" s="61"/>
      <c r="BK30" s="99"/>
      <c r="BL30" s="99"/>
      <c r="BM30" s="96"/>
      <c r="BN30" s="185"/>
      <c r="BO30" s="186"/>
      <c r="BP30" s="182"/>
      <c r="BQ30" s="304"/>
      <c r="BR30" s="327"/>
      <c r="BS30" s="186"/>
      <c r="BT30" s="186"/>
      <c r="BU30" s="187"/>
      <c r="BV30" s="186"/>
      <c r="BW30" s="182"/>
      <c r="BX30" s="182"/>
      <c r="BY30" s="186"/>
      <c r="BZ30" s="186"/>
      <c r="CA30" s="188"/>
      <c r="CB30" s="189"/>
      <c r="CC30" s="97"/>
      <c r="CD30" s="98"/>
      <c r="CE30" s="93"/>
      <c r="CF30" s="61"/>
      <c r="CG30" s="98"/>
      <c r="CH30" s="93"/>
      <c r="CI30" s="61"/>
      <c r="CJ30" s="99"/>
      <c r="CK30" s="99"/>
      <c r="CL30" s="96"/>
      <c r="CM30" s="185"/>
      <c r="CN30" s="186"/>
      <c r="CO30" s="182"/>
      <c r="CP30" s="304"/>
      <c r="CQ30" s="327"/>
      <c r="CR30" s="186"/>
      <c r="CS30" s="186"/>
      <c r="CT30" s="187"/>
      <c r="CU30" s="186"/>
      <c r="CV30" s="182"/>
      <c r="CW30" s="182"/>
      <c r="CX30" s="186"/>
      <c r="CY30" s="186"/>
      <c r="CZ30" s="188"/>
      <c r="DA30" s="189"/>
      <c r="DB30" s="97"/>
      <c r="DC30" s="98"/>
      <c r="DD30" s="93"/>
      <c r="DE30" s="61"/>
      <c r="DF30" s="98"/>
      <c r="DG30" s="93"/>
      <c r="DH30" s="61"/>
      <c r="DI30" s="99"/>
      <c r="DJ30" s="99"/>
      <c r="DK30" s="96"/>
      <c r="DL30" s="185"/>
      <c r="DM30" s="186"/>
      <c r="DN30" s="182"/>
      <c r="DO30" s="304"/>
      <c r="DP30" s="327"/>
      <c r="DQ30" s="186"/>
      <c r="DR30" s="186"/>
      <c r="DS30" s="187"/>
      <c r="DT30" s="186"/>
      <c r="DU30" s="182"/>
      <c r="DV30" s="182"/>
      <c r="DW30" s="186"/>
      <c r="DX30" s="186"/>
      <c r="DY30" s="188"/>
      <c r="DZ30" s="189"/>
      <c r="EA30" s="97"/>
      <c r="EB30" s="98"/>
      <c r="EC30" s="93"/>
      <c r="ED30" s="61"/>
      <c r="EE30" s="98"/>
      <c r="EF30" s="93"/>
      <c r="EG30" s="61"/>
      <c r="EH30" s="99"/>
      <c r="EI30" s="99"/>
      <c r="EJ30" s="96"/>
      <c r="EK30" s="185"/>
      <c r="EL30" s="186"/>
      <c r="EM30" s="182"/>
      <c r="EN30" s="304"/>
      <c r="EO30" s="327"/>
      <c r="EP30" s="186"/>
      <c r="EQ30" s="186"/>
      <c r="ER30" s="187"/>
      <c r="ES30" s="186"/>
      <c r="ET30" s="182"/>
      <c r="EU30" s="182"/>
      <c r="EV30" s="186"/>
      <c r="EW30" s="186"/>
      <c r="EX30" s="188"/>
      <c r="EY30" s="189"/>
      <c r="EZ30" s="97"/>
      <c r="FA30" s="98"/>
      <c r="FB30" s="93"/>
      <c r="FC30" s="61"/>
      <c r="FD30" s="98"/>
      <c r="FE30" s="93"/>
      <c r="FF30" s="61"/>
      <c r="FG30" s="99"/>
      <c r="FH30" s="99"/>
      <c r="FI30" s="96"/>
      <c r="FJ30" s="185"/>
      <c r="FK30" s="186"/>
      <c r="FL30" s="182"/>
      <c r="FM30" s="304"/>
      <c r="FN30" s="327"/>
      <c r="FO30" s="186"/>
      <c r="FP30" s="186"/>
      <c r="FQ30" s="187"/>
      <c r="FR30" s="186"/>
      <c r="FS30" s="182"/>
      <c r="FT30" s="182"/>
      <c r="FU30" s="186"/>
      <c r="FV30" s="186"/>
      <c r="FW30" s="188"/>
      <c r="FX30" s="189"/>
      <c r="FY30" s="97"/>
      <c r="FZ30" s="98"/>
      <c r="GA30" s="93"/>
      <c r="GB30" s="61"/>
      <c r="GC30" s="98"/>
      <c r="GD30" s="93"/>
      <c r="GE30" s="61"/>
      <c r="GF30" s="99"/>
      <c r="GG30" s="99"/>
      <c r="GH30" s="96"/>
      <c r="GI30" s="185"/>
      <c r="GJ30" s="186"/>
      <c r="GK30" s="182"/>
      <c r="GL30" s="304"/>
      <c r="GM30" s="327"/>
      <c r="GN30" s="186"/>
      <c r="GO30" s="186"/>
      <c r="GP30" s="187"/>
      <c r="GQ30" s="186"/>
      <c r="GR30" s="182"/>
      <c r="GS30" s="182"/>
      <c r="GT30" s="186"/>
      <c r="GU30" s="186"/>
      <c r="GV30" s="188"/>
      <c r="GW30" s="189"/>
      <c r="GX30" s="97"/>
      <c r="GY30" s="98"/>
      <c r="GZ30" s="93"/>
      <c r="HA30" s="61"/>
      <c r="HB30" s="98"/>
      <c r="HC30" s="93"/>
      <c r="HD30" s="61"/>
      <c r="HE30" s="99"/>
      <c r="HF30" s="99"/>
      <c r="HG30" s="96"/>
      <c r="HH30" s="185"/>
      <c r="HI30" s="186"/>
      <c r="HJ30" s="182"/>
      <c r="HK30" s="304"/>
      <c r="HL30" s="327"/>
      <c r="HM30" s="186"/>
      <c r="HN30" s="186"/>
      <c r="HO30" s="187"/>
      <c r="HP30" s="186"/>
      <c r="HQ30" s="182"/>
      <c r="HR30" s="182"/>
      <c r="HS30" s="186"/>
      <c r="HT30" s="186"/>
      <c r="HU30" s="188"/>
      <c r="HV30" s="189"/>
      <c r="HW30" s="97"/>
      <c r="HX30" s="98"/>
      <c r="HY30" s="93"/>
      <c r="HZ30" s="61"/>
      <c r="IA30" s="98"/>
      <c r="IB30" s="93"/>
      <c r="IC30" s="61"/>
      <c r="ID30" s="99"/>
      <c r="IE30" s="99"/>
      <c r="IF30" s="96"/>
      <c r="IG30" s="185"/>
      <c r="IH30" s="186"/>
      <c r="II30" s="182"/>
      <c r="IJ30" s="304"/>
      <c r="IK30" s="327"/>
      <c r="IL30" s="186"/>
      <c r="IM30" s="186"/>
      <c r="IN30" s="187"/>
      <c r="IO30" s="186"/>
      <c r="IP30" s="182"/>
      <c r="IQ30" s="182"/>
      <c r="IR30" s="186"/>
      <c r="IS30" s="186"/>
      <c r="IT30" s="188"/>
      <c r="IU30" s="189"/>
      <c r="IV30" s="97"/>
      <c r="IW30" s="98"/>
      <c r="IX30" s="93"/>
      <c r="IY30" s="61"/>
      <c r="IZ30" s="98"/>
      <c r="JA30" s="93"/>
      <c r="JB30" s="61"/>
      <c r="JC30" s="99"/>
      <c r="JD30" s="99"/>
      <c r="JE30" s="96"/>
      <c r="JF30" s="185"/>
      <c r="JG30" s="186"/>
      <c r="JH30" s="182"/>
      <c r="JI30" s="304"/>
      <c r="JJ30" s="327"/>
      <c r="JK30" s="186"/>
      <c r="JL30" s="186"/>
      <c r="JM30" s="187"/>
      <c r="JN30" s="186"/>
      <c r="JO30" s="182"/>
      <c r="JP30" s="182"/>
      <c r="JQ30" s="186"/>
      <c r="JR30" s="186"/>
      <c r="JS30" s="188"/>
      <c r="JT30" s="189"/>
      <c r="JU30" s="59">
        <f>LAC102_S_CSS!FY30+LAC102_S_PEI!EA30</f>
        <v>0</v>
      </c>
      <c r="JV30" s="190">
        <f>LAC102_S_CSS!FZ30+LAC102_S_PEI!EB30</f>
        <v>0</v>
      </c>
      <c r="JW30" s="191">
        <f>LAC102_S_CSS!GA30+LAC102_S_PEI!EC30</f>
        <v>0</v>
      </c>
      <c r="JX30" s="59">
        <f>LAC102_S_CSS!GB30+LAC102_S_PEI!ED30</f>
        <v>0</v>
      </c>
      <c r="JY30" s="190">
        <f>LAC102_S_CSS!GC30+LAC102_S_PEI!EE30</f>
        <v>0</v>
      </c>
      <c r="JZ30" s="191">
        <f>LAC102_S_CSS!GD30+LAC102_S_PEI!EF30</f>
        <v>0</v>
      </c>
      <c r="KA30" s="192">
        <f>LAC102_S_CSS!GE30+LAC102_S_PEI!EG30</f>
        <v>0</v>
      </c>
      <c r="KB30" s="193">
        <f>LAC102_S_CSS!GF30+LAC102_S_PEI!EH30</f>
        <v>0</v>
      </c>
      <c r="KC30" s="194">
        <f>LAC102_S_CSS!GG30+LAC102_S_PEI!EI30</f>
        <v>0</v>
      </c>
      <c r="KD30" s="194">
        <f>LAC102_S_CSS!GH30+LAC102_S_PEI!EJ30</f>
        <v>0</v>
      </c>
      <c r="KE30" s="204">
        <f>LAC102_S_CSS!GI30+LAC102_S_PEI!EK30</f>
        <v>0</v>
      </c>
      <c r="KF30" s="205">
        <f>LAC102_S_CSS!GJ30+LAC102_S_PEI!EL30</f>
        <v>0</v>
      </c>
      <c r="KG30" s="206">
        <f>LAC102_S_CSS!GK30+LAC102_S_PEI!EM30</f>
        <v>0</v>
      </c>
      <c r="KH30" s="204">
        <f>LAC102_S_CSS!GL30+LAC102_S_PEI!EN30</f>
        <v>0</v>
      </c>
      <c r="KI30" s="334">
        <f>LAC102_S_CSS!GM30+LAC102_S_PEI!EO30</f>
        <v>0</v>
      </c>
      <c r="KJ30" s="204">
        <f>LAC102_S_CSS!GN30+LAC102_S_PEI!EP30</f>
        <v>0</v>
      </c>
      <c r="KK30" s="206">
        <f>LAC102_S_CSS!GO30+LAC102_S_PEI!EQ30</f>
        <v>0</v>
      </c>
      <c r="KL30" s="334">
        <f>LAC102_S_CSS!GP30+LAC102_S_PEI!ER30</f>
        <v>0</v>
      </c>
      <c r="KM30" s="300">
        <f>LAC102_S_CSS!GQ30+LAC102_S_PEI!ES30</f>
        <v>0</v>
      </c>
      <c r="KN30" s="334">
        <f>LAC102_S_CSS!GR30+LAC102_S_PEI!ET30</f>
        <v>0</v>
      </c>
      <c r="KO30" s="204">
        <f>LAC102_S_CSS!GS30+LAC102_S_PEI!EU30</f>
        <v>0</v>
      </c>
      <c r="KP30" s="207">
        <f>LAC102_S_CSS!GT30+LAC102_S_PEI!EV30</f>
        <v>0</v>
      </c>
      <c r="KQ30" s="208">
        <f>LAC102_S_CSS!GU30+LAC102_S_PEI!EW30</f>
        <v>0</v>
      </c>
      <c r="KR30" s="209">
        <f>LAC102_S_CSS!GV30+LAC102_S_PEI!EX30</f>
        <v>0</v>
      </c>
      <c r="KS30" s="209">
        <f>LAC102_S_CSS!GW30+LAC102_S_PEI!EY30</f>
        <v>0</v>
      </c>
      <c r="KT30" s="97"/>
      <c r="KU30" s="98"/>
      <c r="KV30" s="93"/>
      <c r="KW30" s="61"/>
      <c r="KX30" s="98"/>
      <c r="KY30" s="93"/>
      <c r="KZ30" s="61"/>
      <c r="LA30" s="99"/>
      <c r="LB30" s="60"/>
      <c r="LC30" s="102"/>
      <c r="LD30" s="185"/>
      <c r="LE30" s="186"/>
      <c r="LF30" s="182"/>
      <c r="LG30" s="304"/>
      <c r="LH30" s="327"/>
      <c r="LI30" s="186"/>
      <c r="LJ30" s="186"/>
      <c r="LK30" s="187"/>
      <c r="LL30" s="186"/>
      <c r="LM30" s="182"/>
      <c r="LN30" s="182"/>
      <c r="LO30" s="186"/>
      <c r="LP30" s="186"/>
      <c r="LQ30" s="188"/>
      <c r="LR30" s="189"/>
      <c r="LS30" s="97"/>
      <c r="LT30" s="98"/>
      <c r="LU30" s="93"/>
      <c r="LV30" s="61"/>
      <c r="LW30" s="98"/>
      <c r="LX30" s="93"/>
      <c r="LY30" s="61"/>
      <c r="LZ30" s="99"/>
      <c r="MA30" s="60"/>
      <c r="MB30" s="102"/>
      <c r="MC30" s="185"/>
      <c r="MD30" s="186"/>
      <c r="ME30" s="182"/>
      <c r="MF30" s="304"/>
      <c r="MG30" s="327"/>
      <c r="MH30" s="186"/>
      <c r="MI30" s="186"/>
      <c r="MJ30" s="187"/>
      <c r="MK30" s="186"/>
      <c r="ML30" s="182"/>
      <c r="MM30" s="182"/>
      <c r="MN30" s="186"/>
      <c r="MO30" s="186"/>
      <c r="MP30" s="188"/>
      <c r="MQ30" s="189"/>
      <c r="MR30" s="97"/>
      <c r="MS30" s="98"/>
      <c r="MT30" s="93"/>
      <c r="MU30" s="61"/>
      <c r="MV30" s="98"/>
      <c r="MW30" s="93"/>
      <c r="MX30" s="61"/>
      <c r="MY30" s="99"/>
      <c r="MZ30" s="60"/>
      <c r="NA30" s="102"/>
      <c r="NB30" s="185"/>
      <c r="NC30" s="186"/>
      <c r="ND30" s="182"/>
      <c r="NE30" s="304"/>
      <c r="NF30" s="327"/>
      <c r="NG30" s="186"/>
      <c r="NH30" s="186"/>
      <c r="NI30" s="187"/>
      <c r="NJ30" s="186"/>
      <c r="NK30" s="182"/>
      <c r="NL30" s="182"/>
      <c r="NM30" s="186"/>
      <c r="NN30" s="186"/>
      <c r="NO30" s="188"/>
      <c r="NP30" s="189"/>
      <c r="NQ30" s="97"/>
      <c r="NR30" s="98"/>
      <c r="NS30" s="93"/>
      <c r="NT30" s="61"/>
      <c r="NU30" s="98"/>
      <c r="NV30" s="93"/>
      <c r="NW30" s="61"/>
      <c r="NX30" s="99"/>
      <c r="NY30" s="60"/>
      <c r="NZ30" s="102"/>
      <c r="OA30" s="185"/>
      <c r="OB30" s="186"/>
      <c r="OC30" s="182"/>
      <c r="OD30" s="304"/>
      <c r="OE30" s="327"/>
      <c r="OF30" s="186"/>
      <c r="OG30" s="186"/>
      <c r="OH30" s="187"/>
      <c r="OI30" s="186"/>
      <c r="OJ30" s="182"/>
      <c r="OK30" s="182"/>
      <c r="OL30" s="186"/>
      <c r="OM30" s="186"/>
      <c r="ON30" s="188"/>
      <c r="OO30" s="189"/>
      <c r="OP30" s="97"/>
      <c r="OQ30" s="98"/>
      <c r="OR30" s="93"/>
      <c r="OS30" s="61"/>
      <c r="OT30" s="98"/>
      <c r="OU30" s="93"/>
      <c r="OV30" s="61"/>
      <c r="OW30" s="99"/>
      <c r="OX30" s="60"/>
      <c r="OY30" s="102"/>
      <c r="OZ30" s="185"/>
      <c r="PA30" s="186"/>
      <c r="PB30" s="182"/>
      <c r="PC30" s="304"/>
      <c r="PD30" s="327"/>
      <c r="PE30" s="186"/>
      <c r="PF30" s="186"/>
      <c r="PG30" s="187"/>
      <c r="PH30" s="186"/>
      <c r="PI30" s="182"/>
      <c r="PJ30" s="182"/>
      <c r="PK30" s="186"/>
      <c r="PL30" s="186"/>
      <c r="PM30" s="188"/>
      <c r="PN30" s="189"/>
      <c r="PO30" s="97"/>
      <c r="PP30" s="98"/>
      <c r="PQ30" s="93"/>
      <c r="PR30" s="61"/>
      <c r="PS30" s="98"/>
      <c r="PT30" s="93"/>
      <c r="PU30" s="61"/>
      <c r="PV30" s="99"/>
      <c r="PW30" s="60"/>
      <c r="PX30" s="102"/>
      <c r="PY30" s="185"/>
      <c r="PZ30" s="186"/>
      <c r="QA30" s="182"/>
      <c r="QB30" s="304"/>
      <c r="QC30" s="327"/>
      <c r="QD30" s="186"/>
      <c r="QE30" s="186"/>
      <c r="QF30" s="187"/>
      <c r="QG30" s="186"/>
      <c r="QH30" s="182"/>
      <c r="QI30" s="182"/>
      <c r="QJ30" s="186"/>
      <c r="QK30" s="186"/>
      <c r="QL30" s="188"/>
      <c r="QM30" s="189"/>
      <c r="QN30" s="97"/>
      <c r="QO30" s="98"/>
      <c r="QP30" s="93"/>
      <c r="QQ30" s="61"/>
      <c r="QR30" s="98"/>
      <c r="QS30" s="93"/>
      <c r="QT30" s="61"/>
      <c r="QU30" s="99"/>
      <c r="QV30" s="60"/>
      <c r="QW30" s="102"/>
      <c r="QX30" s="185"/>
      <c r="QY30" s="186"/>
      <c r="QZ30" s="182"/>
      <c r="RA30" s="304"/>
      <c r="RB30" s="327"/>
      <c r="RC30" s="186"/>
      <c r="RD30" s="186"/>
      <c r="RE30" s="187"/>
      <c r="RF30" s="186"/>
      <c r="RG30" s="182"/>
      <c r="RH30" s="182"/>
      <c r="RI30" s="186"/>
      <c r="RJ30" s="186"/>
      <c r="RK30" s="188"/>
      <c r="RL30" s="189"/>
      <c r="RM30" s="97"/>
      <c r="RN30" s="98"/>
      <c r="RO30" s="93"/>
      <c r="RP30" s="61"/>
      <c r="RQ30" s="98"/>
      <c r="RR30" s="93"/>
      <c r="RS30" s="61"/>
      <c r="RT30" s="99"/>
      <c r="RU30" s="60"/>
      <c r="RV30" s="102"/>
      <c r="RW30" s="185"/>
      <c r="RX30" s="186"/>
      <c r="RY30" s="182"/>
      <c r="RZ30" s="304"/>
      <c r="SA30" s="327"/>
      <c r="SB30" s="186"/>
      <c r="SC30" s="186"/>
      <c r="SD30" s="187"/>
      <c r="SE30" s="186"/>
      <c r="SF30" s="182"/>
      <c r="SG30" s="182"/>
      <c r="SH30" s="186"/>
      <c r="SI30" s="186"/>
      <c r="SJ30" s="188"/>
      <c r="SK30" s="189"/>
      <c r="SL30" s="97"/>
      <c r="SM30" s="98"/>
      <c r="SN30" s="93"/>
      <c r="SO30" s="61"/>
      <c r="SP30" s="98"/>
      <c r="SQ30" s="93"/>
      <c r="SR30" s="61"/>
      <c r="SS30" s="99"/>
      <c r="ST30" s="60"/>
      <c r="SU30" s="102"/>
      <c r="SV30" s="185"/>
      <c r="SW30" s="186"/>
      <c r="SX30" s="182"/>
      <c r="SY30" s="304"/>
      <c r="SZ30" s="327"/>
      <c r="TA30" s="186"/>
      <c r="TB30" s="186"/>
      <c r="TC30" s="187"/>
      <c r="TD30" s="186"/>
      <c r="TE30" s="182"/>
      <c r="TF30" s="182"/>
      <c r="TG30" s="186"/>
      <c r="TH30" s="186"/>
      <c r="TI30" s="188"/>
      <c r="TJ30" s="189"/>
      <c r="TK30" s="97"/>
      <c r="TL30" s="98"/>
      <c r="TM30" s="93"/>
      <c r="TN30" s="61"/>
      <c r="TO30" s="98"/>
      <c r="TP30" s="93"/>
      <c r="TQ30" s="61"/>
      <c r="TR30" s="99"/>
      <c r="TS30" s="60"/>
      <c r="TT30" s="102"/>
      <c r="TU30" s="185"/>
      <c r="TV30" s="186"/>
      <c r="TW30" s="182"/>
      <c r="TX30" s="304"/>
      <c r="TY30" s="327"/>
      <c r="TZ30" s="186"/>
      <c r="UA30" s="186"/>
      <c r="UB30" s="187"/>
      <c r="UC30" s="186"/>
      <c r="UD30" s="182"/>
      <c r="UE30" s="182"/>
      <c r="UF30" s="186"/>
      <c r="UG30" s="186"/>
      <c r="UH30" s="188"/>
      <c r="UI30" s="189"/>
      <c r="UJ30" s="97"/>
      <c r="UK30" s="98"/>
      <c r="UL30" s="93"/>
      <c r="UM30" s="61"/>
      <c r="UN30" s="98"/>
      <c r="UO30" s="93"/>
      <c r="UP30" s="61"/>
      <c r="UQ30" s="99"/>
      <c r="UR30" s="60"/>
      <c r="US30" s="102"/>
      <c r="UT30" s="185"/>
      <c r="UU30" s="186"/>
      <c r="UV30" s="182"/>
      <c r="UW30" s="304"/>
      <c r="UX30" s="327"/>
      <c r="UY30" s="186"/>
      <c r="UZ30" s="186"/>
      <c r="VA30" s="187"/>
      <c r="VB30" s="186"/>
      <c r="VC30" s="182"/>
      <c r="VD30" s="182"/>
      <c r="VE30" s="186"/>
      <c r="VF30" s="186"/>
      <c r="VG30" s="188"/>
      <c r="VH30" s="189"/>
      <c r="VI30" s="97"/>
      <c r="VJ30" s="98"/>
      <c r="VK30" s="93"/>
      <c r="VL30" s="61"/>
      <c r="VM30" s="98"/>
      <c r="VN30" s="93"/>
      <c r="VO30" s="61"/>
      <c r="VP30" s="99"/>
      <c r="VQ30" s="60"/>
      <c r="VR30" s="102"/>
      <c r="VS30" s="185"/>
      <c r="VT30" s="186"/>
      <c r="VU30" s="182"/>
      <c r="VV30" s="304"/>
      <c r="VW30" s="327"/>
      <c r="VX30" s="186"/>
      <c r="VY30" s="186"/>
      <c r="VZ30" s="187"/>
      <c r="WA30" s="186"/>
      <c r="WB30" s="182"/>
      <c r="WC30" s="182"/>
      <c r="WD30" s="186"/>
      <c r="WE30" s="186"/>
      <c r="WF30" s="188"/>
      <c r="WG30" s="189"/>
      <c r="WH30" s="97"/>
      <c r="WI30" s="98"/>
      <c r="WJ30" s="93"/>
      <c r="WK30" s="61"/>
      <c r="WL30" s="98"/>
      <c r="WM30" s="93"/>
      <c r="WN30" s="61"/>
      <c r="WO30" s="99"/>
      <c r="WP30" s="60"/>
      <c r="WQ30" s="102"/>
      <c r="WR30" s="185"/>
      <c r="WS30" s="186"/>
      <c r="WT30" s="182"/>
      <c r="WU30" s="304"/>
      <c r="WV30" s="327"/>
      <c r="WW30" s="186"/>
      <c r="WX30" s="186"/>
      <c r="WY30" s="187"/>
      <c r="WZ30" s="186"/>
      <c r="XA30" s="182"/>
      <c r="XB30" s="182"/>
      <c r="XC30" s="186"/>
      <c r="XD30" s="186"/>
      <c r="XE30" s="188"/>
      <c r="XF30" s="189"/>
      <c r="XG30" s="97"/>
      <c r="XH30" s="98"/>
      <c r="XI30" s="93"/>
      <c r="XJ30" s="61"/>
      <c r="XK30" s="98"/>
      <c r="XL30" s="93"/>
      <c r="XM30" s="61"/>
      <c r="XN30" s="99"/>
      <c r="XO30" s="60"/>
      <c r="XP30" s="102"/>
      <c r="XQ30" s="185"/>
      <c r="XR30" s="186"/>
      <c r="XS30" s="182"/>
      <c r="XT30" s="304"/>
      <c r="XU30" s="327"/>
      <c r="XV30" s="186"/>
      <c r="XW30" s="186"/>
      <c r="XX30" s="187"/>
      <c r="XY30" s="186"/>
      <c r="XZ30" s="182"/>
      <c r="YA30" s="182"/>
      <c r="YB30" s="186"/>
      <c r="YC30" s="186"/>
      <c r="YD30" s="188"/>
      <c r="YE30" s="189"/>
      <c r="YF30" s="97"/>
      <c r="YG30" s="98"/>
      <c r="YH30" s="93"/>
      <c r="YI30" s="61"/>
      <c r="YJ30" s="98"/>
      <c r="YK30" s="93"/>
      <c r="YL30" s="61"/>
      <c r="YM30" s="99"/>
      <c r="YN30" s="60"/>
      <c r="YO30" s="102"/>
      <c r="YP30" s="185"/>
      <c r="YQ30" s="186"/>
      <c r="YR30" s="182"/>
      <c r="YS30" s="304"/>
      <c r="YT30" s="327"/>
      <c r="YU30" s="186"/>
      <c r="YV30" s="186"/>
      <c r="YW30" s="187"/>
      <c r="YX30" s="186"/>
      <c r="YY30" s="182"/>
      <c r="YZ30" s="182"/>
      <c r="ZA30" s="186"/>
      <c r="ZB30" s="186"/>
      <c r="ZC30" s="188"/>
      <c r="ZD30" s="189"/>
      <c r="ZE30" s="97"/>
      <c r="ZF30" s="98"/>
      <c r="ZG30" s="93"/>
      <c r="ZH30" s="61"/>
      <c r="ZI30" s="98"/>
      <c r="ZJ30" s="93"/>
      <c r="ZK30" s="61"/>
      <c r="ZL30" s="99"/>
      <c r="ZM30" s="60"/>
      <c r="ZN30" s="102"/>
      <c r="ZO30" s="185"/>
      <c r="ZP30" s="186"/>
      <c r="ZQ30" s="182"/>
      <c r="ZR30" s="304"/>
      <c r="ZS30" s="327"/>
      <c r="ZT30" s="186"/>
      <c r="ZU30" s="186"/>
      <c r="ZV30" s="187"/>
      <c r="ZW30" s="186"/>
      <c r="ZX30" s="182"/>
      <c r="ZY30" s="182"/>
      <c r="ZZ30" s="186"/>
      <c r="AAA30" s="186"/>
      <c r="AAB30" s="188"/>
      <c r="AAC30" s="189"/>
      <c r="AAD30" s="97"/>
      <c r="AAE30" s="98"/>
      <c r="AAF30" s="93"/>
      <c r="AAG30" s="61"/>
      <c r="AAH30" s="98"/>
      <c r="AAI30" s="93"/>
      <c r="AAJ30" s="61"/>
      <c r="AAK30" s="99"/>
      <c r="AAL30" s="60"/>
      <c r="AAM30" s="102"/>
      <c r="AAN30" s="185"/>
      <c r="AAO30" s="186"/>
      <c r="AAP30" s="182"/>
      <c r="AAQ30" s="304"/>
      <c r="AAR30" s="327"/>
      <c r="AAS30" s="186"/>
      <c r="AAT30" s="186"/>
      <c r="AAU30" s="187"/>
      <c r="AAV30" s="186"/>
      <c r="AAW30" s="182"/>
      <c r="AAX30" s="182"/>
      <c r="AAY30" s="186"/>
      <c r="AAZ30" s="186"/>
      <c r="ABA30" s="188"/>
      <c r="ABB30" s="189"/>
      <c r="ABC30" s="97"/>
      <c r="ABD30" s="98"/>
      <c r="ABE30" s="93"/>
      <c r="ABF30" s="61"/>
      <c r="ABG30" s="98"/>
      <c r="ABH30" s="93"/>
      <c r="ABI30" s="61"/>
      <c r="ABJ30" s="99"/>
      <c r="ABK30" s="60"/>
      <c r="ABL30" s="102"/>
      <c r="ABM30" s="185"/>
      <c r="ABN30" s="186"/>
      <c r="ABO30" s="182"/>
      <c r="ABP30" s="304"/>
      <c r="ABQ30" s="327"/>
      <c r="ABR30" s="186"/>
      <c r="ABS30" s="186"/>
      <c r="ABT30" s="187"/>
      <c r="ABU30" s="186"/>
      <c r="ABV30" s="182"/>
      <c r="ABW30" s="182"/>
      <c r="ABX30" s="186"/>
      <c r="ABY30" s="186"/>
      <c r="ABZ30" s="188"/>
      <c r="ACA30" s="189"/>
      <c r="ACB30" s="97"/>
      <c r="ACC30" s="98"/>
      <c r="ACD30" s="93"/>
      <c r="ACE30" s="61"/>
      <c r="ACF30" s="98"/>
      <c r="ACG30" s="93"/>
      <c r="ACH30" s="61"/>
      <c r="ACI30" s="99"/>
      <c r="ACJ30" s="60"/>
      <c r="ACK30" s="102"/>
      <c r="ACL30" s="185"/>
      <c r="ACM30" s="186"/>
      <c r="ACN30" s="182"/>
      <c r="ACO30" s="304"/>
      <c r="ACP30" s="327"/>
      <c r="ACQ30" s="186"/>
      <c r="ACR30" s="186"/>
      <c r="ACS30" s="187"/>
      <c r="ACT30" s="186"/>
      <c r="ACU30" s="182"/>
      <c r="ACV30" s="182"/>
      <c r="ACW30" s="186"/>
      <c r="ACX30" s="186"/>
      <c r="ACY30" s="188"/>
      <c r="ACZ30" s="189"/>
      <c r="ADA30" s="97"/>
      <c r="ADB30" s="98"/>
      <c r="ADC30" s="93"/>
      <c r="ADD30" s="61"/>
      <c r="ADE30" s="98"/>
      <c r="ADF30" s="93"/>
      <c r="ADG30" s="61"/>
      <c r="ADH30" s="99"/>
      <c r="ADI30" s="60"/>
      <c r="ADJ30" s="102"/>
      <c r="ADK30" s="185"/>
      <c r="ADL30" s="186"/>
      <c r="ADM30" s="182"/>
      <c r="ADN30" s="304"/>
      <c r="ADO30" s="327"/>
      <c r="ADP30" s="186"/>
      <c r="ADQ30" s="186"/>
      <c r="ADR30" s="187"/>
      <c r="ADS30" s="186"/>
      <c r="ADT30" s="182"/>
      <c r="ADU30" s="182"/>
      <c r="ADV30" s="186"/>
      <c r="ADW30" s="186"/>
      <c r="ADX30" s="188"/>
      <c r="ADY30" s="189"/>
      <c r="ADZ30" s="123"/>
      <c r="AEA30" s="123"/>
      <c r="AEB30" s="123"/>
      <c r="AEC30" s="123"/>
      <c r="AED30" s="123"/>
      <c r="AEE30" s="123"/>
      <c r="AEF30" s="123"/>
      <c r="AEG30" s="123"/>
      <c r="AEH30" s="126">
        <f t="shared" si="831"/>
        <v>0</v>
      </c>
      <c r="AEI30" s="127">
        <f t="shared" si="832"/>
        <v>0</v>
      </c>
      <c r="AEJ30" s="128">
        <f t="shared" si="833"/>
        <v>0</v>
      </c>
      <c r="AEK30" s="129">
        <f t="shared" si="834"/>
        <v>0</v>
      </c>
      <c r="AEL30" s="128">
        <f t="shared" si="835"/>
        <v>0</v>
      </c>
      <c r="AEM30" s="130">
        <f t="shared" si="836"/>
        <v>0</v>
      </c>
      <c r="AEN30" s="131">
        <f t="shared" si="837"/>
        <v>0</v>
      </c>
      <c r="AEO30" s="131">
        <f t="shared" si="838"/>
        <v>0</v>
      </c>
      <c r="AEP30" s="132">
        <f t="shared" si="839"/>
        <v>0</v>
      </c>
      <c r="AEQ30" s="130">
        <f t="shared" si="840"/>
        <v>0</v>
      </c>
      <c r="AER30" s="268">
        <f t="shared" si="841"/>
        <v>0</v>
      </c>
      <c r="AES30" s="264">
        <f t="shared" si="842"/>
        <v>0</v>
      </c>
      <c r="AET30" s="265">
        <f t="shared" si="843"/>
        <v>0</v>
      </c>
      <c r="AEU30" s="338">
        <f t="shared" si="844"/>
        <v>0</v>
      </c>
      <c r="AEV30" s="271">
        <f t="shared" si="845"/>
        <v>0</v>
      </c>
      <c r="AEW30" s="266">
        <f t="shared" si="846"/>
        <v>0</v>
      </c>
      <c r="AEX30" s="267">
        <f t="shared" si="847"/>
        <v>0</v>
      </c>
      <c r="AEY30" s="272">
        <f t="shared" si="848"/>
        <v>0</v>
      </c>
      <c r="AEZ30" s="345">
        <f t="shared" si="849"/>
        <v>0</v>
      </c>
      <c r="AFA30" s="339">
        <f t="shared" si="850"/>
        <v>0</v>
      </c>
      <c r="AFB30" s="273">
        <f t="shared" si="851"/>
        <v>0</v>
      </c>
      <c r="AFC30" s="267">
        <f t="shared" si="852"/>
        <v>0</v>
      </c>
      <c r="AFD30" s="270">
        <f t="shared" si="853"/>
        <v>0</v>
      </c>
      <c r="AFE30" s="268">
        <f t="shared" si="854"/>
        <v>0</v>
      </c>
      <c r="AFF30" s="272">
        <f t="shared" si="855"/>
        <v>0</v>
      </c>
    </row>
    <row r="31" spans="1:838" x14ac:dyDescent="0.3">
      <c r="A31" s="1" t="str">
        <f t="shared" si="827"/>
        <v/>
      </c>
      <c r="B31" s="53">
        <v>17</v>
      </c>
      <c r="C31" s="54"/>
      <c r="D31" s="55"/>
      <c r="E31" s="56"/>
      <c r="F31" s="97"/>
      <c r="G31" s="98"/>
      <c r="H31" s="93"/>
      <c r="I31" s="61"/>
      <c r="J31" s="98"/>
      <c r="K31" s="93"/>
      <c r="L31" s="61"/>
      <c r="M31" s="99"/>
      <c r="N31" s="99"/>
      <c r="O31" s="96"/>
      <c r="P31" s="185"/>
      <c r="Q31" s="186"/>
      <c r="R31" s="182"/>
      <c r="S31" s="304"/>
      <c r="T31" s="327"/>
      <c r="U31" s="186"/>
      <c r="V31" s="186"/>
      <c r="W31" s="187"/>
      <c r="X31" s="186"/>
      <c r="Y31" s="182"/>
      <c r="Z31" s="182"/>
      <c r="AA31" s="186"/>
      <c r="AB31" s="186"/>
      <c r="AC31" s="188"/>
      <c r="AD31" s="189"/>
      <c r="AE31" s="97"/>
      <c r="AF31" s="98"/>
      <c r="AG31" s="93"/>
      <c r="AH31" s="61"/>
      <c r="AI31" s="98"/>
      <c r="AJ31" s="93"/>
      <c r="AK31" s="61"/>
      <c r="AL31" s="99"/>
      <c r="AM31" s="99"/>
      <c r="AN31" s="96"/>
      <c r="AO31" s="185"/>
      <c r="AP31" s="186"/>
      <c r="AQ31" s="182"/>
      <c r="AR31" s="304"/>
      <c r="AS31" s="327"/>
      <c r="AT31" s="186"/>
      <c r="AU31" s="186"/>
      <c r="AV31" s="187"/>
      <c r="AW31" s="186"/>
      <c r="AX31" s="182"/>
      <c r="AY31" s="182"/>
      <c r="AZ31" s="186"/>
      <c r="BA31" s="186"/>
      <c r="BB31" s="188"/>
      <c r="BC31" s="189"/>
      <c r="BD31" s="97"/>
      <c r="BE31" s="98"/>
      <c r="BF31" s="93"/>
      <c r="BG31" s="61"/>
      <c r="BH31" s="98"/>
      <c r="BI31" s="93"/>
      <c r="BJ31" s="61"/>
      <c r="BK31" s="99"/>
      <c r="BL31" s="99"/>
      <c r="BM31" s="96"/>
      <c r="BN31" s="185"/>
      <c r="BO31" s="186"/>
      <c r="BP31" s="182"/>
      <c r="BQ31" s="304"/>
      <c r="BR31" s="327"/>
      <c r="BS31" s="186"/>
      <c r="BT31" s="186"/>
      <c r="BU31" s="187"/>
      <c r="BV31" s="186"/>
      <c r="BW31" s="182"/>
      <c r="BX31" s="182"/>
      <c r="BY31" s="186"/>
      <c r="BZ31" s="186"/>
      <c r="CA31" s="188"/>
      <c r="CB31" s="189"/>
      <c r="CC31" s="97"/>
      <c r="CD31" s="98"/>
      <c r="CE31" s="93"/>
      <c r="CF31" s="61"/>
      <c r="CG31" s="98"/>
      <c r="CH31" s="93"/>
      <c r="CI31" s="61"/>
      <c r="CJ31" s="99"/>
      <c r="CK31" s="99"/>
      <c r="CL31" s="96"/>
      <c r="CM31" s="185"/>
      <c r="CN31" s="186"/>
      <c r="CO31" s="182"/>
      <c r="CP31" s="304"/>
      <c r="CQ31" s="327"/>
      <c r="CR31" s="186"/>
      <c r="CS31" s="186"/>
      <c r="CT31" s="187"/>
      <c r="CU31" s="186"/>
      <c r="CV31" s="182"/>
      <c r="CW31" s="182"/>
      <c r="CX31" s="186"/>
      <c r="CY31" s="186"/>
      <c r="CZ31" s="188"/>
      <c r="DA31" s="189"/>
      <c r="DB31" s="97"/>
      <c r="DC31" s="98"/>
      <c r="DD31" s="93"/>
      <c r="DE31" s="61"/>
      <c r="DF31" s="98"/>
      <c r="DG31" s="93"/>
      <c r="DH31" s="61"/>
      <c r="DI31" s="99"/>
      <c r="DJ31" s="99"/>
      <c r="DK31" s="96"/>
      <c r="DL31" s="185"/>
      <c r="DM31" s="186"/>
      <c r="DN31" s="182"/>
      <c r="DO31" s="304"/>
      <c r="DP31" s="327"/>
      <c r="DQ31" s="186"/>
      <c r="DR31" s="186"/>
      <c r="DS31" s="187"/>
      <c r="DT31" s="186"/>
      <c r="DU31" s="182"/>
      <c r="DV31" s="182"/>
      <c r="DW31" s="186"/>
      <c r="DX31" s="186"/>
      <c r="DY31" s="188"/>
      <c r="DZ31" s="189"/>
      <c r="EA31" s="97"/>
      <c r="EB31" s="98"/>
      <c r="EC31" s="93"/>
      <c r="ED31" s="61"/>
      <c r="EE31" s="98"/>
      <c r="EF31" s="93"/>
      <c r="EG31" s="61"/>
      <c r="EH31" s="99"/>
      <c r="EI31" s="99"/>
      <c r="EJ31" s="96"/>
      <c r="EK31" s="185"/>
      <c r="EL31" s="186"/>
      <c r="EM31" s="182"/>
      <c r="EN31" s="304"/>
      <c r="EO31" s="327"/>
      <c r="EP31" s="186"/>
      <c r="EQ31" s="186"/>
      <c r="ER31" s="187"/>
      <c r="ES31" s="186"/>
      <c r="ET31" s="182"/>
      <c r="EU31" s="182"/>
      <c r="EV31" s="186"/>
      <c r="EW31" s="186"/>
      <c r="EX31" s="188"/>
      <c r="EY31" s="189"/>
      <c r="EZ31" s="97"/>
      <c r="FA31" s="98"/>
      <c r="FB31" s="93"/>
      <c r="FC31" s="61"/>
      <c r="FD31" s="98"/>
      <c r="FE31" s="93"/>
      <c r="FF31" s="61"/>
      <c r="FG31" s="99"/>
      <c r="FH31" s="99"/>
      <c r="FI31" s="96"/>
      <c r="FJ31" s="185"/>
      <c r="FK31" s="186"/>
      <c r="FL31" s="182"/>
      <c r="FM31" s="304"/>
      <c r="FN31" s="327"/>
      <c r="FO31" s="186"/>
      <c r="FP31" s="186"/>
      <c r="FQ31" s="187"/>
      <c r="FR31" s="186"/>
      <c r="FS31" s="182"/>
      <c r="FT31" s="182"/>
      <c r="FU31" s="186"/>
      <c r="FV31" s="186"/>
      <c r="FW31" s="188"/>
      <c r="FX31" s="189"/>
      <c r="FY31" s="97"/>
      <c r="FZ31" s="98"/>
      <c r="GA31" s="93"/>
      <c r="GB31" s="61"/>
      <c r="GC31" s="98"/>
      <c r="GD31" s="93"/>
      <c r="GE31" s="61"/>
      <c r="GF31" s="99"/>
      <c r="GG31" s="99"/>
      <c r="GH31" s="96"/>
      <c r="GI31" s="185"/>
      <c r="GJ31" s="186"/>
      <c r="GK31" s="182"/>
      <c r="GL31" s="304"/>
      <c r="GM31" s="327"/>
      <c r="GN31" s="186"/>
      <c r="GO31" s="186"/>
      <c r="GP31" s="187"/>
      <c r="GQ31" s="186"/>
      <c r="GR31" s="182"/>
      <c r="GS31" s="182"/>
      <c r="GT31" s="186"/>
      <c r="GU31" s="186"/>
      <c r="GV31" s="188"/>
      <c r="GW31" s="189"/>
      <c r="GX31" s="97"/>
      <c r="GY31" s="98"/>
      <c r="GZ31" s="93"/>
      <c r="HA31" s="61"/>
      <c r="HB31" s="98"/>
      <c r="HC31" s="93"/>
      <c r="HD31" s="61"/>
      <c r="HE31" s="99"/>
      <c r="HF31" s="99"/>
      <c r="HG31" s="96"/>
      <c r="HH31" s="185"/>
      <c r="HI31" s="186"/>
      <c r="HJ31" s="182"/>
      <c r="HK31" s="304"/>
      <c r="HL31" s="327"/>
      <c r="HM31" s="186"/>
      <c r="HN31" s="186"/>
      <c r="HO31" s="187"/>
      <c r="HP31" s="186"/>
      <c r="HQ31" s="182"/>
      <c r="HR31" s="182"/>
      <c r="HS31" s="186"/>
      <c r="HT31" s="186"/>
      <c r="HU31" s="188"/>
      <c r="HV31" s="189"/>
      <c r="HW31" s="97"/>
      <c r="HX31" s="98"/>
      <c r="HY31" s="93"/>
      <c r="HZ31" s="61"/>
      <c r="IA31" s="98"/>
      <c r="IB31" s="93"/>
      <c r="IC31" s="61"/>
      <c r="ID31" s="99"/>
      <c r="IE31" s="99"/>
      <c r="IF31" s="96"/>
      <c r="IG31" s="185"/>
      <c r="IH31" s="186"/>
      <c r="II31" s="182"/>
      <c r="IJ31" s="304"/>
      <c r="IK31" s="327"/>
      <c r="IL31" s="186"/>
      <c r="IM31" s="186"/>
      <c r="IN31" s="187"/>
      <c r="IO31" s="186"/>
      <c r="IP31" s="182"/>
      <c r="IQ31" s="182"/>
      <c r="IR31" s="186"/>
      <c r="IS31" s="186"/>
      <c r="IT31" s="188"/>
      <c r="IU31" s="189"/>
      <c r="IV31" s="97"/>
      <c r="IW31" s="98"/>
      <c r="IX31" s="93"/>
      <c r="IY31" s="61"/>
      <c r="IZ31" s="98"/>
      <c r="JA31" s="93"/>
      <c r="JB31" s="61"/>
      <c r="JC31" s="99"/>
      <c r="JD31" s="99"/>
      <c r="JE31" s="96"/>
      <c r="JF31" s="185"/>
      <c r="JG31" s="186"/>
      <c r="JH31" s="182"/>
      <c r="JI31" s="304"/>
      <c r="JJ31" s="327"/>
      <c r="JK31" s="186"/>
      <c r="JL31" s="186"/>
      <c r="JM31" s="187"/>
      <c r="JN31" s="186"/>
      <c r="JO31" s="182"/>
      <c r="JP31" s="182"/>
      <c r="JQ31" s="186"/>
      <c r="JR31" s="186"/>
      <c r="JS31" s="188"/>
      <c r="JT31" s="189"/>
      <c r="JU31" s="59">
        <f>LAC102_S_CSS!FY31+LAC102_S_PEI!EA31</f>
        <v>0</v>
      </c>
      <c r="JV31" s="190">
        <f>LAC102_S_CSS!FZ31+LAC102_S_PEI!EB31</f>
        <v>0</v>
      </c>
      <c r="JW31" s="191">
        <f>LAC102_S_CSS!GA31+LAC102_S_PEI!EC31</f>
        <v>0</v>
      </c>
      <c r="JX31" s="59">
        <f>LAC102_S_CSS!GB31+LAC102_S_PEI!ED31</f>
        <v>0</v>
      </c>
      <c r="JY31" s="190">
        <f>LAC102_S_CSS!GC31+LAC102_S_PEI!EE31</f>
        <v>0</v>
      </c>
      <c r="JZ31" s="191">
        <f>LAC102_S_CSS!GD31+LAC102_S_PEI!EF31</f>
        <v>0</v>
      </c>
      <c r="KA31" s="192">
        <f>LAC102_S_CSS!GE31+LAC102_S_PEI!EG31</f>
        <v>0</v>
      </c>
      <c r="KB31" s="193">
        <f>LAC102_S_CSS!GF31+LAC102_S_PEI!EH31</f>
        <v>0</v>
      </c>
      <c r="KC31" s="194">
        <f>LAC102_S_CSS!GG31+LAC102_S_PEI!EI31</f>
        <v>0</v>
      </c>
      <c r="KD31" s="194">
        <f>LAC102_S_CSS!GH31+LAC102_S_PEI!EJ31</f>
        <v>0</v>
      </c>
      <c r="KE31" s="204">
        <f>LAC102_S_CSS!GI31+LAC102_S_PEI!EK31</f>
        <v>0</v>
      </c>
      <c r="KF31" s="205">
        <f>LAC102_S_CSS!GJ31+LAC102_S_PEI!EL31</f>
        <v>0</v>
      </c>
      <c r="KG31" s="206">
        <f>LAC102_S_CSS!GK31+LAC102_S_PEI!EM31</f>
        <v>0</v>
      </c>
      <c r="KH31" s="204">
        <f>LAC102_S_CSS!GL31+LAC102_S_PEI!EN31</f>
        <v>0</v>
      </c>
      <c r="KI31" s="334">
        <f>LAC102_S_CSS!GM31+LAC102_S_PEI!EO31</f>
        <v>0</v>
      </c>
      <c r="KJ31" s="204">
        <f>LAC102_S_CSS!GN31+LAC102_S_PEI!EP31</f>
        <v>0</v>
      </c>
      <c r="KK31" s="206">
        <f>LAC102_S_CSS!GO31+LAC102_S_PEI!EQ31</f>
        <v>0</v>
      </c>
      <c r="KL31" s="334">
        <f>LAC102_S_CSS!GP31+LAC102_S_PEI!ER31</f>
        <v>0</v>
      </c>
      <c r="KM31" s="300">
        <f>LAC102_S_CSS!GQ31+LAC102_S_PEI!ES31</f>
        <v>0</v>
      </c>
      <c r="KN31" s="334">
        <f>LAC102_S_CSS!GR31+LAC102_S_PEI!ET31</f>
        <v>0</v>
      </c>
      <c r="KO31" s="204">
        <f>LAC102_S_CSS!GS31+LAC102_S_PEI!EU31</f>
        <v>0</v>
      </c>
      <c r="KP31" s="207">
        <f>LAC102_S_CSS!GT31+LAC102_S_PEI!EV31</f>
        <v>0</v>
      </c>
      <c r="KQ31" s="208">
        <f>LAC102_S_CSS!GU31+LAC102_S_PEI!EW31</f>
        <v>0</v>
      </c>
      <c r="KR31" s="209">
        <f>LAC102_S_CSS!GV31+LAC102_S_PEI!EX31</f>
        <v>0</v>
      </c>
      <c r="KS31" s="209">
        <f>LAC102_S_CSS!GW31+LAC102_S_PEI!EY31</f>
        <v>0</v>
      </c>
      <c r="KT31" s="97"/>
      <c r="KU31" s="98"/>
      <c r="KV31" s="93"/>
      <c r="KW31" s="61"/>
      <c r="KX31" s="98"/>
      <c r="KY31" s="93"/>
      <c r="KZ31" s="61"/>
      <c r="LA31" s="99"/>
      <c r="LB31" s="60"/>
      <c r="LC31" s="102"/>
      <c r="LD31" s="185"/>
      <c r="LE31" s="186"/>
      <c r="LF31" s="182"/>
      <c r="LG31" s="304"/>
      <c r="LH31" s="327"/>
      <c r="LI31" s="186"/>
      <c r="LJ31" s="186"/>
      <c r="LK31" s="187"/>
      <c r="LL31" s="186"/>
      <c r="LM31" s="182"/>
      <c r="LN31" s="182"/>
      <c r="LO31" s="186"/>
      <c r="LP31" s="186"/>
      <c r="LQ31" s="188"/>
      <c r="LR31" s="189"/>
      <c r="LS31" s="97"/>
      <c r="LT31" s="98"/>
      <c r="LU31" s="93"/>
      <c r="LV31" s="61"/>
      <c r="LW31" s="98"/>
      <c r="LX31" s="93"/>
      <c r="LY31" s="61"/>
      <c r="LZ31" s="99"/>
      <c r="MA31" s="60"/>
      <c r="MB31" s="102"/>
      <c r="MC31" s="185"/>
      <c r="MD31" s="186"/>
      <c r="ME31" s="182"/>
      <c r="MF31" s="304"/>
      <c r="MG31" s="327"/>
      <c r="MH31" s="186"/>
      <c r="MI31" s="186"/>
      <c r="MJ31" s="187"/>
      <c r="MK31" s="186"/>
      <c r="ML31" s="182"/>
      <c r="MM31" s="182"/>
      <c r="MN31" s="186"/>
      <c r="MO31" s="186"/>
      <c r="MP31" s="188"/>
      <c r="MQ31" s="189"/>
      <c r="MR31" s="97"/>
      <c r="MS31" s="98"/>
      <c r="MT31" s="93"/>
      <c r="MU31" s="61"/>
      <c r="MV31" s="98"/>
      <c r="MW31" s="93"/>
      <c r="MX31" s="61"/>
      <c r="MY31" s="99"/>
      <c r="MZ31" s="60"/>
      <c r="NA31" s="102"/>
      <c r="NB31" s="185"/>
      <c r="NC31" s="186"/>
      <c r="ND31" s="182"/>
      <c r="NE31" s="304"/>
      <c r="NF31" s="327"/>
      <c r="NG31" s="186"/>
      <c r="NH31" s="186"/>
      <c r="NI31" s="187"/>
      <c r="NJ31" s="186"/>
      <c r="NK31" s="182"/>
      <c r="NL31" s="182"/>
      <c r="NM31" s="186"/>
      <c r="NN31" s="186"/>
      <c r="NO31" s="188"/>
      <c r="NP31" s="189"/>
      <c r="NQ31" s="97"/>
      <c r="NR31" s="98"/>
      <c r="NS31" s="93"/>
      <c r="NT31" s="61"/>
      <c r="NU31" s="98"/>
      <c r="NV31" s="93"/>
      <c r="NW31" s="61"/>
      <c r="NX31" s="99"/>
      <c r="NY31" s="60"/>
      <c r="NZ31" s="102"/>
      <c r="OA31" s="185"/>
      <c r="OB31" s="186"/>
      <c r="OC31" s="182"/>
      <c r="OD31" s="304"/>
      <c r="OE31" s="327"/>
      <c r="OF31" s="186"/>
      <c r="OG31" s="186"/>
      <c r="OH31" s="187"/>
      <c r="OI31" s="186"/>
      <c r="OJ31" s="182"/>
      <c r="OK31" s="182"/>
      <c r="OL31" s="186"/>
      <c r="OM31" s="186"/>
      <c r="ON31" s="188"/>
      <c r="OO31" s="189"/>
      <c r="OP31" s="97"/>
      <c r="OQ31" s="98"/>
      <c r="OR31" s="93"/>
      <c r="OS31" s="61"/>
      <c r="OT31" s="98"/>
      <c r="OU31" s="93"/>
      <c r="OV31" s="61"/>
      <c r="OW31" s="99"/>
      <c r="OX31" s="60"/>
      <c r="OY31" s="102"/>
      <c r="OZ31" s="185"/>
      <c r="PA31" s="186"/>
      <c r="PB31" s="182"/>
      <c r="PC31" s="304"/>
      <c r="PD31" s="327"/>
      <c r="PE31" s="186"/>
      <c r="PF31" s="186"/>
      <c r="PG31" s="187"/>
      <c r="PH31" s="186"/>
      <c r="PI31" s="182"/>
      <c r="PJ31" s="182"/>
      <c r="PK31" s="186"/>
      <c r="PL31" s="186"/>
      <c r="PM31" s="188"/>
      <c r="PN31" s="189"/>
      <c r="PO31" s="97"/>
      <c r="PP31" s="98"/>
      <c r="PQ31" s="93"/>
      <c r="PR31" s="61"/>
      <c r="PS31" s="98"/>
      <c r="PT31" s="93"/>
      <c r="PU31" s="61"/>
      <c r="PV31" s="99"/>
      <c r="PW31" s="60"/>
      <c r="PX31" s="102"/>
      <c r="PY31" s="185"/>
      <c r="PZ31" s="186"/>
      <c r="QA31" s="182"/>
      <c r="QB31" s="304"/>
      <c r="QC31" s="327"/>
      <c r="QD31" s="186"/>
      <c r="QE31" s="186"/>
      <c r="QF31" s="187"/>
      <c r="QG31" s="186"/>
      <c r="QH31" s="182"/>
      <c r="QI31" s="182"/>
      <c r="QJ31" s="186"/>
      <c r="QK31" s="186"/>
      <c r="QL31" s="188"/>
      <c r="QM31" s="189"/>
      <c r="QN31" s="97"/>
      <c r="QO31" s="98"/>
      <c r="QP31" s="93"/>
      <c r="QQ31" s="61"/>
      <c r="QR31" s="98"/>
      <c r="QS31" s="93"/>
      <c r="QT31" s="61"/>
      <c r="QU31" s="99"/>
      <c r="QV31" s="60"/>
      <c r="QW31" s="102"/>
      <c r="QX31" s="185"/>
      <c r="QY31" s="186"/>
      <c r="QZ31" s="182"/>
      <c r="RA31" s="304"/>
      <c r="RB31" s="327"/>
      <c r="RC31" s="186"/>
      <c r="RD31" s="186"/>
      <c r="RE31" s="187"/>
      <c r="RF31" s="186"/>
      <c r="RG31" s="182"/>
      <c r="RH31" s="182"/>
      <c r="RI31" s="186"/>
      <c r="RJ31" s="186"/>
      <c r="RK31" s="188"/>
      <c r="RL31" s="189"/>
      <c r="RM31" s="97"/>
      <c r="RN31" s="98"/>
      <c r="RO31" s="93"/>
      <c r="RP31" s="61"/>
      <c r="RQ31" s="98"/>
      <c r="RR31" s="93"/>
      <c r="RS31" s="61"/>
      <c r="RT31" s="99"/>
      <c r="RU31" s="60"/>
      <c r="RV31" s="102"/>
      <c r="RW31" s="185"/>
      <c r="RX31" s="186"/>
      <c r="RY31" s="182"/>
      <c r="RZ31" s="304"/>
      <c r="SA31" s="327"/>
      <c r="SB31" s="186"/>
      <c r="SC31" s="186"/>
      <c r="SD31" s="187"/>
      <c r="SE31" s="186"/>
      <c r="SF31" s="182"/>
      <c r="SG31" s="182"/>
      <c r="SH31" s="186"/>
      <c r="SI31" s="186"/>
      <c r="SJ31" s="188"/>
      <c r="SK31" s="189"/>
      <c r="SL31" s="97"/>
      <c r="SM31" s="98"/>
      <c r="SN31" s="93"/>
      <c r="SO31" s="61"/>
      <c r="SP31" s="98"/>
      <c r="SQ31" s="93"/>
      <c r="SR31" s="61"/>
      <c r="SS31" s="99"/>
      <c r="ST31" s="60"/>
      <c r="SU31" s="102"/>
      <c r="SV31" s="185"/>
      <c r="SW31" s="186"/>
      <c r="SX31" s="182"/>
      <c r="SY31" s="304"/>
      <c r="SZ31" s="327"/>
      <c r="TA31" s="186"/>
      <c r="TB31" s="186"/>
      <c r="TC31" s="187"/>
      <c r="TD31" s="186"/>
      <c r="TE31" s="182"/>
      <c r="TF31" s="182"/>
      <c r="TG31" s="186"/>
      <c r="TH31" s="186"/>
      <c r="TI31" s="188"/>
      <c r="TJ31" s="189"/>
      <c r="TK31" s="97"/>
      <c r="TL31" s="98"/>
      <c r="TM31" s="93"/>
      <c r="TN31" s="61"/>
      <c r="TO31" s="98"/>
      <c r="TP31" s="93"/>
      <c r="TQ31" s="61"/>
      <c r="TR31" s="99"/>
      <c r="TS31" s="60"/>
      <c r="TT31" s="102"/>
      <c r="TU31" s="185"/>
      <c r="TV31" s="186"/>
      <c r="TW31" s="182"/>
      <c r="TX31" s="304"/>
      <c r="TY31" s="327"/>
      <c r="TZ31" s="186"/>
      <c r="UA31" s="186"/>
      <c r="UB31" s="187"/>
      <c r="UC31" s="186"/>
      <c r="UD31" s="182"/>
      <c r="UE31" s="182"/>
      <c r="UF31" s="186"/>
      <c r="UG31" s="186"/>
      <c r="UH31" s="188"/>
      <c r="UI31" s="189"/>
      <c r="UJ31" s="97"/>
      <c r="UK31" s="98"/>
      <c r="UL31" s="93"/>
      <c r="UM31" s="61"/>
      <c r="UN31" s="98"/>
      <c r="UO31" s="93"/>
      <c r="UP31" s="61"/>
      <c r="UQ31" s="99"/>
      <c r="UR31" s="60"/>
      <c r="US31" s="102"/>
      <c r="UT31" s="185"/>
      <c r="UU31" s="186"/>
      <c r="UV31" s="182"/>
      <c r="UW31" s="304"/>
      <c r="UX31" s="327"/>
      <c r="UY31" s="186"/>
      <c r="UZ31" s="186"/>
      <c r="VA31" s="187"/>
      <c r="VB31" s="186"/>
      <c r="VC31" s="182"/>
      <c r="VD31" s="182"/>
      <c r="VE31" s="186"/>
      <c r="VF31" s="186"/>
      <c r="VG31" s="188"/>
      <c r="VH31" s="189"/>
      <c r="VI31" s="97"/>
      <c r="VJ31" s="98"/>
      <c r="VK31" s="93"/>
      <c r="VL31" s="61"/>
      <c r="VM31" s="98"/>
      <c r="VN31" s="93"/>
      <c r="VO31" s="61"/>
      <c r="VP31" s="99"/>
      <c r="VQ31" s="60"/>
      <c r="VR31" s="102"/>
      <c r="VS31" s="185"/>
      <c r="VT31" s="186"/>
      <c r="VU31" s="182"/>
      <c r="VV31" s="304"/>
      <c r="VW31" s="327"/>
      <c r="VX31" s="186"/>
      <c r="VY31" s="186"/>
      <c r="VZ31" s="187"/>
      <c r="WA31" s="186"/>
      <c r="WB31" s="182"/>
      <c r="WC31" s="182"/>
      <c r="WD31" s="186"/>
      <c r="WE31" s="186"/>
      <c r="WF31" s="188"/>
      <c r="WG31" s="189"/>
      <c r="WH31" s="97"/>
      <c r="WI31" s="98"/>
      <c r="WJ31" s="93"/>
      <c r="WK31" s="61"/>
      <c r="WL31" s="98"/>
      <c r="WM31" s="93"/>
      <c r="WN31" s="61"/>
      <c r="WO31" s="99"/>
      <c r="WP31" s="60"/>
      <c r="WQ31" s="102"/>
      <c r="WR31" s="185"/>
      <c r="WS31" s="186"/>
      <c r="WT31" s="182"/>
      <c r="WU31" s="304"/>
      <c r="WV31" s="327"/>
      <c r="WW31" s="186"/>
      <c r="WX31" s="186"/>
      <c r="WY31" s="187"/>
      <c r="WZ31" s="186"/>
      <c r="XA31" s="182"/>
      <c r="XB31" s="182"/>
      <c r="XC31" s="186"/>
      <c r="XD31" s="186"/>
      <c r="XE31" s="188"/>
      <c r="XF31" s="189"/>
      <c r="XG31" s="97"/>
      <c r="XH31" s="98"/>
      <c r="XI31" s="93"/>
      <c r="XJ31" s="61"/>
      <c r="XK31" s="98"/>
      <c r="XL31" s="93"/>
      <c r="XM31" s="61"/>
      <c r="XN31" s="99"/>
      <c r="XO31" s="60"/>
      <c r="XP31" s="102"/>
      <c r="XQ31" s="185"/>
      <c r="XR31" s="186"/>
      <c r="XS31" s="182"/>
      <c r="XT31" s="304"/>
      <c r="XU31" s="327"/>
      <c r="XV31" s="186"/>
      <c r="XW31" s="186"/>
      <c r="XX31" s="187"/>
      <c r="XY31" s="186"/>
      <c r="XZ31" s="182"/>
      <c r="YA31" s="182"/>
      <c r="YB31" s="186"/>
      <c r="YC31" s="186"/>
      <c r="YD31" s="188"/>
      <c r="YE31" s="189"/>
      <c r="YF31" s="97"/>
      <c r="YG31" s="98"/>
      <c r="YH31" s="93"/>
      <c r="YI31" s="61"/>
      <c r="YJ31" s="98"/>
      <c r="YK31" s="93"/>
      <c r="YL31" s="61"/>
      <c r="YM31" s="99"/>
      <c r="YN31" s="60"/>
      <c r="YO31" s="102"/>
      <c r="YP31" s="185"/>
      <c r="YQ31" s="186"/>
      <c r="YR31" s="182"/>
      <c r="YS31" s="304"/>
      <c r="YT31" s="327"/>
      <c r="YU31" s="186"/>
      <c r="YV31" s="186"/>
      <c r="YW31" s="187"/>
      <c r="YX31" s="186"/>
      <c r="YY31" s="182"/>
      <c r="YZ31" s="182"/>
      <c r="ZA31" s="186"/>
      <c r="ZB31" s="186"/>
      <c r="ZC31" s="188"/>
      <c r="ZD31" s="189"/>
      <c r="ZE31" s="97"/>
      <c r="ZF31" s="98"/>
      <c r="ZG31" s="93"/>
      <c r="ZH31" s="61"/>
      <c r="ZI31" s="98"/>
      <c r="ZJ31" s="93"/>
      <c r="ZK31" s="61"/>
      <c r="ZL31" s="99"/>
      <c r="ZM31" s="60"/>
      <c r="ZN31" s="102"/>
      <c r="ZO31" s="185"/>
      <c r="ZP31" s="186"/>
      <c r="ZQ31" s="182"/>
      <c r="ZR31" s="304"/>
      <c r="ZS31" s="327"/>
      <c r="ZT31" s="186"/>
      <c r="ZU31" s="186"/>
      <c r="ZV31" s="187"/>
      <c r="ZW31" s="186"/>
      <c r="ZX31" s="182"/>
      <c r="ZY31" s="182"/>
      <c r="ZZ31" s="186"/>
      <c r="AAA31" s="186"/>
      <c r="AAB31" s="188"/>
      <c r="AAC31" s="189"/>
      <c r="AAD31" s="97"/>
      <c r="AAE31" s="98"/>
      <c r="AAF31" s="93"/>
      <c r="AAG31" s="61"/>
      <c r="AAH31" s="98"/>
      <c r="AAI31" s="93"/>
      <c r="AAJ31" s="61"/>
      <c r="AAK31" s="99"/>
      <c r="AAL31" s="60"/>
      <c r="AAM31" s="102"/>
      <c r="AAN31" s="185"/>
      <c r="AAO31" s="186"/>
      <c r="AAP31" s="182"/>
      <c r="AAQ31" s="304"/>
      <c r="AAR31" s="327"/>
      <c r="AAS31" s="186"/>
      <c r="AAT31" s="186"/>
      <c r="AAU31" s="187"/>
      <c r="AAV31" s="186"/>
      <c r="AAW31" s="182"/>
      <c r="AAX31" s="182"/>
      <c r="AAY31" s="186"/>
      <c r="AAZ31" s="186"/>
      <c r="ABA31" s="188"/>
      <c r="ABB31" s="189"/>
      <c r="ABC31" s="97"/>
      <c r="ABD31" s="98"/>
      <c r="ABE31" s="93"/>
      <c r="ABF31" s="61"/>
      <c r="ABG31" s="98"/>
      <c r="ABH31" s="93"/>
      <c r="ABI31" s="61"/>
      <c r="ABJ31" s="99"/>
      <c r="ABK31" s="60"/>
      <c r="ABL31" s="102"/>
      <c r="ABM31" s="185"/>
      <c r="ABN31" s="186"/>
      <c r="ABO31" s="182"/>
      <c r="ABP31" s="304"/>
      <c r="ABQ31" s="327"/>
      <c r="ABR31" s="186"/>
      <c r="ABS31" s="186"/>
      <c r="ABT31" s="187"/>
      <c r="ABU31" s="186"/>
      <c r="ABV31" s="182"/>
      <c r="ABW31" s="182"/>
      <c r="ABX31" s="186"/>
      <c r="ABY31" s="186"/>
      <c r="ABZ31" s="188"/>
      <c r="ACA31" s="189"/>
      <c r="ACB31" s="97"/>
      <c r="ACC31" s="98"/>
      <c r="ACD31" s="93"/>
      <c r="ACE31" s="61"/>
      <c r="ACF31" s="98"/>
      <c r="ACG31" s="93"/>
      <c r="ACH31" s="61"/>
      <c r="ACI31" s="99"/>
      <c r="ACJ31" s="60"/>
      <c r="ACK31" s="102"/>
      <c r="ACL31" s="185"/>
      <c r="ACM31" s="186"/>
      <c r="ACN31" s="182"/>
      <c r="ACO31" s="304"/>
      <c r="ACP31" s="327"/>
      <c r="ACQ31" s="186"/>
      <c r="ACR31" s="186"/>
      <c r="ACS31" s="187"/>
      <c r="ACT31" s="186"/>
      <c r="ACU31" s="182"/>
      <c r="ACV31" s="182"/>
      <c r="ACW31" s="186"/>
      <c r="ACX31" s="186"/>
      <c r="ACY31" s="188"/>
      <c r="ACZ31" s="189"/>
      <c r="ADA31" s="97"/>
      <c r="ADB31" s="98"/>
      <c r="ADC31" s="93"/>
      <c r="ADD31" s="61"/>
      <c r="ADE31" s="98"/>
      <c r="ADF31" s="93"/>
      <c r="ADG31" s="61"/>
      <c r="ADH31" s="99"/>
      <c r="ADI31" s="60"/>
      <c r="ADJ31" s="102"/>
      <c r="ADK31" s="185"/>
      <c r="ADL31" s="186"/>
      <c r="ADM31" s="182"/>
      <c r="ADN31" s="304"/>
      <c r="ADO31" s="327"/>
      <c r="ADP31" s="186"/>
      <c r="ADQ31" s="186"/>
      <c r="ADR31" s="187"/>
      <c r="ADS31" s="186"/>
      <c r="ADT31" s="182"/>
      <c r="ADU31" s="182"/>
      <c r="ADV31" s="186"/>
      <c r="ADW31" s="186"/>
      <c r="ADX31" s="188"/>
      <c r="ADY31" s="189"/>
      <c r="ADZ31" s="123"/>
      <c r="AEA31" s="123"/>
      <c r="AEB31" s="123"/>
      <c r="AEC31" s="123"/>
      <c r="AED31" s="123"/>
      <c r="AEE31" s="123"/>
      <c r="AEF31" s="123"/>
      <c r="AEG31" s="123"/>
      <c r="AEH31" s="126">
        <f t="shared" si="831"/>
        <v>0</v>
      </c>
      <c r="AEI31" s="127">
        <f t="shared" si="832"/>
        <v>0</v>
      </c>
      <c r="AEJ31" s="128">
        <f t="shared" si="833"/>
        <v>0</v>
      </c>
      <c r="AEK31" s="129">
        <f t="shared" si="834"/>
        <v>0</v>
      </c>
      <c r="AEL31" s="128">
        <f t="shared" si="835"/>
        <v>0</v>
      </c>
      <c r="AEM31" s="130">
        <f t="shared" si="836"/>
        <v>0</v>
      </c>
      <c r="AEN31" s="131">
        <f t="shared" si="837"/>
        <v>0</v>
      </c>
      <c r="AEO31" s="131">
        <f t="shared" si="838"/>
        <v>0</v>
      </c>
      <c r="AEP31" s="132">
        <f t="shared" si="839"/>
        <v>0</v>
      </c>
      <c r="AEQ31" s="130">
        <f t="shared" si="840"/>
        <v>0</v>
      </c>
      <c r="AER31" s="268">
        <f t="shared" si="841"/>
        <v>0</v>
      </c>
      <c r="AES31" s="264">
        <f t="shared" si="842"/>
        <v>0</v>
      </c>
      <c r="AET31" s="265">
        <f t="shared" si="843"/>
        <v>0</v>
      </c>
      <c r="AEU31" s="338">
        <f t="shared" si="844"/>
        <v>0</v>
      </c>
      <c r="AEV31" s="271">
        <f t="shared" si="845"/>
        <v>0</v>
      </c>
      <c r="AEW31" s="266">
        <f t="shared" si="846"/>
        <v>0</v>
      </c>
      <c r="AEX31" s="267">
        <f t="shared" si="847"/>
        <v>0</v>
      </c>
      <c r="AEY31" s="272">
        <f t="shared" si="848"/>
        <v>0</v>
      </c>
      <c r="AEZ31" s="345">
        <f t="shared" si="849"/>
        <v>0</v>
      </c>
      <c r="AFA31" s="339">
        <f t="shared" si="850"/>
        <v>0</v>
      </c>
      <c r="AFB31" s="273">
        <f t="shared" si="851"/>
        <v>0</v>
      </c>
      <c r="AFC31" s="267">
        <f t="shared" si="852"/>
        <v>0</v>
      </c>
      <c r="AFD31" s="270">
        <f t="shared" si="853"/>
        <v>0</v>
      </c>
      <c r="AFE31" s="268">
        <f t="shared" si="854"/>
        <v>0</v>
      </c>
      <c r="AFF31" s="272">
        <f t="shared" si="855"/>
        <v>0</v>
      </c>
    </row>
    <row r="32" spans="1:838" x14ac:dyDescent="0.3">
      <c r="A32" s="1" t="str">
        <f t="shared" si="827"/>
        <v/>
      </c>
      <c r="B32" s="53">
        <v>18</v>
      </c>
      <c r="C32" s="54"/>
      <c r="D32" s="55"/>
      <c r="E32" s="56"/>
      <c r="F32" s="97"/>
      <c r="G32" s="98"/>
      <c r="H32" s="93"/>
      <c r="I32" s="61"/>
      <c r="J32" s="98"/>
      <c r="K32" s="93"/>
      <c r="L32" s="61"/>
      <c r="M32" s="99"/>
      <c r="N32" s="99"/>
      <c r="O32" s="96"/>
      <c r="P32" s="185"/>
      <c r="Q32" s="186"/>
      <c r="R32" s="182"/>
      <c r="S32" s="304"/>
      <c r="T32" s="327"/>
      <c r="U32" s="186"/>
      <c r="V32" s="186"/>
      <c r="W32" s="187"/>
      <c r="X32" s="186"/>
      <c r="Y32" s="182"/>
      <c r="Z32" s="182"/>
      <c r="AA32" s="186"/>
      <c r="AB32" s="186"/>
      <c r="AC32" s="188"/>
      <c r="AD32" s="189"/>
      <c r="AE32" s="97"/>
      <c r="AF32" s="98"/>
      <c r="AG32" s="93"/>
      <c r="AH32" s="61"/>
      <c r="AI32" s="98"/>
      <c r="AJ32" s="93"/>
      <c r="AK32" s="61"/>
      <c r="AL32" s="99"/>
      <c r="AM32" s="99"/>
      <c r="AN32" s="96"/>
      <c r="AO32" s="185"/>
      <c r="AP32" s="186"/>
      <c r="AQ32" s="182"/>
      <c r="AR32" s="304"/>
      <c r="AS32" s="327"/>
      <c r="AT32" s="186"/>
      <c r="AU32" s="186"/>
      <c r="AV32" s="187"/>
      <c r="AW32" s="186"/>
      <c r="AX32" s="182"/>
      <c r="AY32" s="182"/>
      <c r="AZ32" s="186"/>
      <c r="BA32" s="186"/>
      <c r="BB32" s="188"/>
      <c r="BC32" s="189"/>
      <c r="BD32" s="97"/>
      <c r="BE32" s="98"/>
      <c r="BF32" s="93"/>
      <c r="BG32" s="61"/>
      <c r="BH32" s="98"/>
      <c r="BI32" s="93"/>
      <c r="BJ32" s="61"/>
      <c r="BK32" s="99"/>
      <c r="BL32" s="99"/>
      <c r="BM32" s="96"/>
      <c r="BN32" s="185"/>
      <c r="BO32" s="186"/>
      <c r="BP32" s="182"/>
      <c r="BQ32" s="304"/>
      <c r="BR32" s="327"/>
      <c r="BS32" s="186"/>
      <c r="BT32" s="186"/>
      <c r="BU32" s="187"/>
      <c r="BV32" s="186"/>
      <c r="BW32" s="182"/>
      <c r="BX32" s="182"/>
      <c r="BY32" s="186"/>
      <c r="BZ32" s="186"/>
      <c r="CA32" s="188"/>
      <c r="CB32" s="189"/>
      <c r="CC32" s="97"/>
      <c r="CD32" s="98"/>
      <c r="CE32" s="93"/>
      <c r="CF32" s="61"/>
      <c r="CG32" s="98"/>
      <c r="CH32" s="93"/>
      <c r="CI32" s="61"/>
      <c r="CJ32" s="99"/>
      <c r="CK32" s="99"/>
      <c r="CL32" s="96"/>
      <c r="CM32" s="185"/>
      <c r="CN32" s="186"/>
      <c r="CO32" s="182"/>
      <c r="CP32" s="304"/>
      <c r="CQ32" s="327"/>
      <c r="CR32" s="186"/>
      <c r="CS32" s="186"/>
      <c r="CT32" s="187"/>
      <c r="CU32" s="186"/>
      <c r="CV32" s="182"/>
      <c r="CW32" s="182"/>
      <c r="CX32" s="186"/>
      <c r="CY32" s="186"/>
      <c r="CZ32" s="188"/>
      <c r="DA32" s="189"/>
      <c r="DB32" s="97"/>
      <c r="DC32" s="98"/>
      <c r="DD32" s="93"/>
      <c r="DE32" s="61"/>
      <c r="DF32" s="98"/>
      <c r="DG32" s="93"/>
      <c r="DH32" s="61"/>
      <c r="DI32" s="99"/>
      <c r="DJ32" s="99"/>
      <c r="DK32" s="96"/>
      <c r="DL32" s="185"/>
      <c r="DM32" s="186"/>
      <c r="DN32" s="182"/>
      <c r="DO32" s="304"/>
      <c r="DP32" s="327"/>
      <c r="DQ32" s="186"/>
      <c r="DR32" s="186"/>
      <c r="DS32" s="187"/>
      <c r="DT32" s="186"/>
      <c r="DU32" s="182"/>
      <c r="DV32" s="182"/>
      <c r="DW32" s="186"/>
      <c r="DX32" s="186"/>
      <c r="DY32" s="188"/>
      <c r="DZ32" s="189"/>
      <c r="EA32" s="97"/>
      <c r="EB32" s="98"/>
      <c r="EC32" s="93"/>
      <c r="ED32" s="61"/>
      <c r="EE32" s="98"/>
      <c r="EF32" s="93"/>
      <c r="EG32" s="61"/>
      <c r="EH32" s="99"/>
      <c r="EI32" s="99"/>
      <c r="EJ32" s="96"/>
      <c r="EK32" s="185"/>
      <c r="EL32" s="186"/>
      <c r="EM32" s="182"/>
      <c r="EN32" s="304"/>
      <c r="EO32" s="327"/>
      <c r="EP32" s="186"/>
      <c r="EQ32" s="186"/>
      <c r="ER32" s="187"/>
      <c r="ES32" s="186"/>
      <c r="ET32" s="182"/>
      <c r="EU32" s="182"/>
      <c r="EV32" s="186"/>
      <c r="EW32" s="186"/>
      <c r="EX32" s="188"/>
      <c r="EY32" s="189"/>
      <c r="EZ32" s="97"/>
      <c r="FA32" s="98"/>
      <c r="FB32" s="93"/>
      <c r="FC32" s="61"/>
      <c r="FD32" s="98"/>
      <c r="FE32" s="93"/>
      <c r="FF32" s="61"/>
      <c r="FG32" s="99"/>
      <c r="FH32" s="99"/>
      <c r="FI32" s="96"/>
      <c r="FJ32" s="185"/>
      <c r="FK32" s="186"/>
      <c r="FL32" s="182"/>
      <c r="FM32" s="304"/>
      <c r="FN32" s="327"/>
      <c r="FO32" s="186"/>
      <c r="FP32" s="186"/>
      <c r="FQ32" s="187"/>
      <c r="FR32" s="186"/>
      <c r="FS32" s="182"/>
      <c r="FT32" s="182"/>
      <c r="FU32" s="186"/>
      <c r="FV32" s="186"/>
      <c r="FW32" s="188"/>
      <c r="FX32" s="189"/>
      <c r="FY32" s="97"/>
      <c r="FZ32" s="98"/>
      <c r="GA32" s="93"/>
      <c r="GB32" s="61"/>
      <c r="GC32" s="98"/>
      <c r="GD32" s="93"/>
      <c r="GE32" s="61"/>
      <c r="GF32" s="99"/>
      <c r="GG32" s="99"/>
      <c r="GH32" s="96"/>
      <c r="GI32" s="185"/>
      <c r="GJ32" s="186"/>
      <c r="GK32" s="182"/>
      <c r="GL32" s="304"/>
      <c r="GM32" s="327"/>
      <c r="GN32" s="186"/>
      <c r="GO32" s="186"/>
      <c r="GP32" s="187"/>
      <c r="GQ32" s="186"/>
      <c r="GR32" s="182"/>
      <c r="GS32" s="182"/>
      <c r="GT32" s="186"/>
      <c r="GU32" s="186"/>
      <c r="GV32" s="188"/>
      <c r="GW32" s="189"/>
      <c r="GX32" s="97"/>
      <c r="GY32" s="98"/>
      <c r="GZ32" s="93"/>
      <c r="HA32" s="61"/>
      <c r="HB32" s="98"/>
      <c r="HC32" s="93"/>
      <c r="HD32" s="61"/>
      <c r="HE32" s="99"/>
      <c r="HF32" s="99"/>
      <c r="HG32" s="96"/>
      <c r="HH32" s="185"/>
      <c r="HI32" s="186"/>
      <c r="HJ32" s="182"/>
      <c r="HK32" s="304"/>
      <c r="HL32" s="327"/>
      <c r="HM32" s="186"/>
      <c r="HN32" s="186"/>
      <c r="HO32" s="187"/>
      <c r="HP32" s="186"/>
      <c r="HQ32" s="182"/>
      <c r="HR32" s="182"/>
      <c r="HS32" s="186"/>
      <c r="HT32" s="186"/>
      <c r="HU32" s="188"/>
      <c r="HV32" s="189"/>
      <c r="HW32" s="97"/>
      <c r="HX32" s="98"/>
      <c r="HY32" s="93"/>
      <c r="HZ32" s="61"/>
      <c r="IA32" s="98"/>
      <c r="IB32" s="93"/>
      <c r="IC32" s="61"/>
      <c r="ID32" s="99"/>
      <c r="IE32" s="99"/>
      <c r="IF32" s="96"/>
      <c r="IG32" s="185"/>
      <c r="IH32" s="186"/>
      <c r="II32" s="182"/>
      <c r="IJ32" s="304"/>
      <c r="IK32" s="327"/>
      <c r="IL32" s="186"/>
      <c r="IM32" s="186"/>
      <c r="IN32" s="187"/>
      <c r="IO32" s="186"/>
      <c r="IP32" s="182"/>
      <c r="IQ32" s="182"/>
      <c r="IR32" s="186"/>
      <c r="IS32" s="186"/>
      <c r="IT32" s="188"/>
      <c r="IU32" s="189"/>
      <c r="IV32" s="97"/>
      <c r="IW32" s="98"/>
      <c r="IX32" s="93"/>
      <c r="IY32" s="61"/>
      <c r="IZ32" s="98"/>
      <c r="JA32" s="93"/>
      <c r="JB32" s="61"/>
      <c r="JC32" s="99"/>
      <c r="JD32" s="99"/>
      <c r="JE32" s="96"/>
      <c r="JF32" s="185"/>
      <c r="JG32" s="186"/>
      <c r="JH32" s="182"/>
      <c r="JI32" s="304"/>
      <c r="JJ32" s="327"/>
      <c r="JK32" s="186"/>
      <c r="JL32" s="186"/>
      <c r="JM32" s="187"/>
      <c r="JN32" s="186"/>
      <c r="JO32" s="182"/>
      <c r="JP32" s="182"/>
      <c r="JQ32" s="186"/>
      <c r="JR32" s="186"/>
      <c r="JS32" s="188"/>
      <c r="JT32" s="189"/>
      <c r="JU32" s="59">
        <f>LAC102_S_CSS!FY32+LAC102_S_PEI!EA32</f>
        <v>0</v>
      </c>
      <c r="JV32" s="190">
        <f>LAC102_S_CSS!FZ32+LAC102_S_PEI!EB32</f>
        <v>0</v>
      </c>
      <c r="JW32" s="191">
        <f>LAC102_S_CSS!GA32+LAC102_S_PEI!EC32</f>
        <v>0</v>
      </c>
      <c r="JX32" s="59">
        <f>LAC102_S_CSS!GB32+LAC102_S_PEI!ED32</f>
        <v>0</v>
      </c>
      <c r="JY32" s="190">
        <f>LAC102_S_CSS!GC32+LAC102_S_PEI!EE32</f>
        <v>0</v>
      </c>
      <c r="JZ32" s="191">
        <f>LAC102_S_CSS!GD32+LAC102_S_PEI!EF32</f>
        <v>0</v>
      </c>
      <c r="KA32" s="192">
        <f>LAC102_S_CSS!GE32+LAC102_S_PEI!EG32</f>
        <v>0</v>
      </c>
      <c r="KB32" s="193">
        <f>LAC102_S_CSS!GF32+LAC102_S_PEI!EH32</f>
        <v>0</v>
      </c>
      <c r="KC32" s="194">
        <f>LAC102_S_CSS!GG32+LAC102_S_PEI!EI32</f>
        <v>0</v>
      </c>
      <c r="KD32" s="194">
        <f>LAC102_S_CSS!GH32+LAC102_S_PEI!EJ32</f>
        <v>0</v>
      </c>
      <c r="KE32" s="204">
        <f>LAC102_S_CSS!GI32+LAC102_S_PEI!EK32</f>
        <v>0</v>
      </c>
      <c r="KF32" s="205">
        <f>LAC102_S_CSS!GJ32+LAC102_S_PEI!EL32</f>
        <v>0</v>
      </c>
      <c r="KG32" s="206">
        <f>LAC102_S_CSS!GK32+LAC102_S_PEI!EM32</f>
        <v>0</v>
      </c>
      <c r="KH32" s="204">
        <f>LAC102_S_CSS!GL32+LAC102_S_PEI!EN32</f>
        <v>0</v>
      </c>
      <c r="KI32" s="334">
        <f>LAC102_S_CSS!GM32+LAC102_S_PEI!EO32</f>
        <v>0</v>
      </c>
      <c r="KJ32" s="204">
        <f>LAC102_S_CSS!GN32+LAC102_S_PEI!EP32</f>
        <v>0</v>
      </c>
      <c r="KK32" s="206">
        <f>LAC102_S_CSS!GO32+LAC102_S_PEI!EQ32</f>
        <v>0</v>
      </c>
      <c r="KL32" s="334">
        <f>LAC102_S_CSS!GP32+LAC102_S_PEI!ER32</f>
        <v>0</v>
      </c>
      <c r="KM32" s="300">
        <f>LAC102_S_CSS!GQ32+LAC102_S_PEI!ES32</f>
        <v>0</v>
      </c>
      <c r="KN32" s="334">
        <f>LAC102_S_CSS!GR32+LAC102_S_PEI!ET32</f>
        <v>0</v>
      </c>
      <c r="KO32" s="204">
        <f>LAC102_S_CSS!GS32+LAC102_S_PEI!EU32</f>
        <v>0</v>
      </c>
      <c r="KP32" s="207">
        <f>LAC102_S_CSS!GT32+LAC102_S_PEI!EV32</f>
        <v>0</v>
      </c>
      <c r="KQ32" s="208">
        <f>LAC102_S_CSS!GU32+LAC102_S_PEI!EW32</f>
        <v>0</v>
      </c>
      <c r="KR32" s="209">
        <f>LAC102_S_CSS!GV32+LAC102_S_PEI!EX32</f>
        <v>0</v>
      </c>
      <c r="KS32" s="209">
        <f>LAC102_S_CSS!GW32+LAC102_S_PEI!EY32</f>
        <v>0</v>
      </c>
      <c r="KT32" s="97"/>
      <c r="KU32" s="98"/>
      <c r="KV32" s="93"/>
      <c r="KW32" s="61"/>
      <c r="KX32" s="98"/>
      <c r="KY32" s="93"/>
      <c r="KZ32" s="61"/>
      <c r="LA32" s="99"/>
      <c r="LB32" s="60"/>
      <c r="LC32" s="102"/>
      <c r="LD32" s="185"/>
      <c r="LE32" s="186"/>
      <c r="LF32" s="182"/>
      <c r="LG32" s="304"/>
      <c r="LH32" s="327"/>
      <c r="LI32" s="186"/>
      <c r="LJ32" s="186"/>
      <c r="LK32" s="187"/>
      <c r="LL32" s="186"/>
      <c r="LM32" s="182"/>
      <c r="LN32" s="182"/>
      <c r="LO32" s="186"/>
      <c r="LP32" s="186"/>
      <c r="LQ32" s="188"/>
      <c r="LR32" s="189"/>
      <c r="LS32" s="97"/>
      <c r="LT32" s="98"/>
      <c r="LU32" s="93"/>
      <c r="LV32" s="61"/>
      <c r="LW32" s="98"/>
      <c r="LX32" s="93"/>
      <c r="LY32" s="61"/>
      <c r="LZ32" s="99"/>
      <c r="MA32" s="60"/>
      <c r="MB32" s="102"/>
      <c r="MC32" s="185"/>
      <c r="MD32" s="186"/>
      <c r="ME32" s="182"/>
      <c r="MF32" s="304"/>
      <c r="MG32" s="327"/>
      <c r="MH32" s="186"/>
      <c r="MI32" s="186"/>
      <c r="MJ32" s="187"/>
      <c r="MK32" s="186"/>
      <c r="ML32" s="182"/>
      <c r="MM32" s="182"/>
      <c r="MN32" s="186"/>
      <c r="MO32" s="186"/>
      <c r="MP32" s="188"/>
      <c r="MQ32" s="189"/>
      <c r="MR32" s="97"/>
      <c r="MS32" s="98"/>
      <c r="MT32" s="93"/>
      <c r="MU32" s="61"/>
      <c r="MV32" s="98"/>
      <c r="MW32" s="93"/>
      <c r="MX32" s="61"/>
      <c r="MY32" s="99"/>
      <c r="MZ32" s="60"/>
      <c r="NA32" s="102"/>
      <c r="NB32" s="185"/>
      <c r="NC32" s="186"/>
      <c r="ND32" s="182"/>
      <c r="NE32" s="304"/>
      <c r="NF32" s="327"/>
      <c r="NG32" s="186"/>
      <c r="NH32" s="186"/>
      <c r="NI32" s="187"/>
      <c r="NJ32" s="186"/>
      <c r="NK32" s="182"/>
      <c r="NL32" s="182"/>
      <c r="NM32" s="186"/>
      <c r="NN32" s="186"/>
      <c r="NO32" s="188"/>
      <c r="NP32" s="189"/>
      <c r="NQ32" s="97"/>
      <c r="NR32" s="98"/>
      <c r="NS32" s="93"/>
      <c r="NT32" s="61"/>
      <c r="NU32" s="98"/>
      <c r="NV32" s="93"/>
      <c r="NW32" s="61"/>
      <c r="NX32" s="99"/>
      <c r="NY32" s="60"/>
      <c r="NZ32" s="102"/>
      <c r="OA32" s="185"/>
      <c r="OB32" s="186"/>
      <c r="OC32" s="182"/>
      <c r="OD32" s="304"/>
      <c r="OE32" s="327"/>
      <c r="OF32" s="186"/>
      <c r="OG32" s="186"/>
      <c r="OH32" s="187"/>
      <c r="OI32" s="186"/>
      <c r="OJ32" s="182"/>
      <c r="OK32" s="182"/>
      <c r="OL32" s="186"/>
      <c r="OM32" s="186"/>
      <c r="ON32" s="188"/>
      <c r="OO32" s="189"/>
      <c r="OP32" s="97"/>
      <c r="OQ32" s="98"/>
      <c r="OR32" s="93"/>
      <c r="OS32" s="61"/>
      <c r="OT32" s="98"/>
      <c r="OU32" s="93"/>
      <c r="OV32" s="61"/>
      <c r="OW32" s="99"/>
      <c r="OX32" s="60"/>
      <c r="OY32" s="102"/>
      <c r="OZ32" s="185"/>
      <c r="PA32" s="186"/>
      <c r="PB32" s="182"/>
      <c r="PC32" s="304"/>
      <c r="PD32" s="327"/>
      <c r="PE32" s="186"/>
      <c r="PF32" s="186"/>
      <c r="PG32" s="187"/>
      <c r="PH32" s="186"/>
      <c r="PI32" s="182"/>
      <c r="PJ32" s="182"/>
      <c r="PK32" s="186"/>
      <c r="PL32" s="186"/>
      <c r="PM32" s="188"/>
      <c r="PN32" s="189"/>
      <c r="PO32" s="97"/>
      <c r="PP32" s="98"/>
      <c r="PQ32" s="93"/>
      <c r="PR32" s="61"/>
      <c r="PS32" s="98"/>
      <c r="PT32" s="93"/>
      <c r="PU32" s="61"/>
      <c r="PV32" s="99"/>
      <c r="PW32" s="60"/>
      <c r="PX32" s="102"/>
      <c r="PY32" s="185"/>
      <c r="PZ32" s="186"/>
      <c r="QA32" s="182"/>
      <c r="QB32" s="304"/>
      <c r="QC32" s="327"/>
      <c r="QD32" s="186"/>
      <c r="QE32" s="186"/>
      <c r="QF32" s="187"/>
      <c r="QG32" s="186"/>
      <c r="QH32" s="182"/>
      <c r="QI32" s="182"/>
      <c r="QJ32" s="186"/>
      <c r="QK32" s="186"/>
      <c r="QL32" s="188"/>
      <c r="QM32" s="189"/>
      <c r="QN32" s="97"/>
      <c r="QO32" s="98"/>
      <c r="QP32" s="93"/>
      <c r="QQ32" s="61"/>
      <c r="QR32" s="98"/>
      <c r="QS32" s="93"/>
      <c r="QT32" s="61"/>
      <c r="QU32" s="99"/>
      <c r="QV32" s="60"/>
      <c r="QW32" s="102"/>
      <c r="QX32" s="185"/>
      <c r="QY32" s="186"/>
      <c r="QZ32" s="182"/>
      <c r="RA32" s="304"/>
      <c r="RB32" s="327"/>
      <c r="RC32" s="186"/>
      <c r="RD32" s="186"/>
      <c r="RE32" s="187"/>
      <c r="RF32" s="186"/>
      <c r="RG32" s="182"/>
      <c r="RH32" s="182"/>
      <c r="RI32" s="186"/>
      <c r="RJ32" s="186"/>
      <c r="RK32" s="188"/>
      <c r="RL32" s="189"/>
      <c r="RM32" s="97"/>
      <c r="RN32" s="98"/>
      <c r="RO32" s="93"/>
      <c r="RP32" s="61"/>
      <c r="RQ32" s="98"/>
      <c r="RR32" s="93"/>
      <c r="RS32" s="61"/>
      <c r="RT32" s="99"/>
      <c r="RU32" s="60"/>
      <c r="RV32" s="102"/>
      <c r="RW32" s="185"/>
      <c r="RX32" s="186"/>
      <c r="RY32" s="182"/>
      <c r="RZ32" s="304"/>
      <c r="SA32" s="327"/>
      <c r="SB32" s="186"/>
      <c r="SC32" s="186"/>
      <c r="SD32" s="187"/>
      <c r="SE32" s="186"/>
      <c r="SF32" s="182"/>
      <c r="SG32" s="182"/>
      <c r="SH32" s="186"/>
      <c r="SI32" s="186"/>
      <c r="SJ32" s="188"/>
      <c r="SK32" s="189"/>
      <c r="SL32" s="97"/>
      <c r="SM32" s="98"/>
      <c r="SN32" s="93"/>
      <c r="SO32" s="61"/>
      <c r="SP32" s="98"/>
      <c r="SQ32" s="93"/>
      <c r="SR32" s="61"/>
      <c r="SS32" s="99"/>
      <c r="ST32" s="60"/>
      <c r="SU32" s="102"/>
      <c r="SV32" s="185"/>
      <c r="SW32" s="186"/>
      <c r="SX32" s="182"/>
      <c r="SY32" s="304"/>
      <c r="SZ32" s="327"/>
      <c r="TA32" s="186"/>
      <c r="TB32" s="186"/>
      <c r="TC32" s="187"/>
      <c r="TD32" s="186"/>
      <c r="TE32" s="182"/>
      <c r="TF32" s="182"/>
      <c r="TG32" s="186"/>
      <c r="TH32" s="186"/>
      <c r="TI32" s="188"/>
      <c r="TJ32" s="189"/>
      <c r="TK32" s="97"/>
      <c r="TL32" s="98"/>
      <c r="TM32" s="93"/>
      <c r="TN32" s="61"/>
      <c r="TO32" s="98"/>
      <c r="TP32" s="93"/>
      <c r="TQ32" s="61"/>
      <c r="TR32" s="99"/>
      <c r="TS32" s="60"/>
      <c r="TT32" s="102"/>
      <c r="TU32" s="185"/>
      <c r="TV32" s="186"/>
      <c r="TW32" s="182"/>
      <c r="TX32" s="304"/>
      <c r="TY32" s="327"/>
      <c r="TZ32" s="186"/>
      <c r="UA32" s="186"/>
      <c r="UB32" s="187"/>
      <c r="UC32" s="186"/>
      <c r="UD32" s="182"/>
      <c r="UE32" s="182"/>
      <c r="UF32" s="186"/>
      <c r="UG32" s="186"/>
      <c r="UH32" s="188"/>
      <c r="UI32" s="189"/>
      <c r="UJ32" s="97"/>
      <c r="UK32" s="98"/>
      <c r="UL32" s="93"/>
      <c r="UM32" s="61"/>
      <c r="UN32" s="98"/>
      <c r="UO32" s="93"/>
      <c r="UP32" s="61"/>
      <c r="UQ32" s="99"/>
      <c r="UR32" s="60"/>
      <c r="US32" s="102"/>
      <c r="UT32" s="185"/>
      <c r="UU32" s="186"/>
      <c r="UV32" s="182"/>
      <c r="UW32" s="304"/>
      <c r="UX32" s="327"/>
      <c r="UY32" s="186"/>
      <c r="UZ32" s="186"/>
      <c r="VA32" s="187"/>
      <c r="VB32" s="186"/>
      <c r="VC32" s="182"/>
      <c r="VD32" s="182"/>
      <c r="VE32" s="186"/>
      <c r="VF32" s="186"/>
      <c r="VG32" s="188"/>
      <c r="VH32" s="189"/>
      <c r="VI32" s="97"/>
      <c r="VJ32" s="98"/>
      <c r="VK32" s="93"/>
      <c r="VL32" s="61"/>
      <c r="VM32" s="98"/>
      <c r="VN32" s="93"/>
      <c r="VO32" s="61"/>
      <c r="VP32" s="99"/>
      <c r="VQ32" s="60"/>
      <c r="VR32" s="102"/>
      <c r="VS32" s="185"/>
      <c r="VT32" s="186"/>
      <c r="VU32" s="182"/>
      <c r="VV32" s="304"/>
      <c r="VW32" s="327"/>
      <c r="VX32" s="186"/>
      <c r="VY32" s="186"/>
      <c r="VZ32" s="187"/>
      <c r="WA32" s="186"/>
      <c r="WB32" s="182"/>
      <c r="WC32" s="182"/>
      <c r="WD32" s="186"/>
      <c r="WE32" s="186"/>
      <c r="WF32" s="188"/>
      <c r="WG32" s="189"/>
      <c r="WH32" s="97"/>
      <c r="WI32" s="98"/>
      <c r="WJ32" s="93"/>
      <c r="WK32" s="61"/>
      <c r="WL32" s="98"/>
      <c r="WM32" s="93"/>
      <c r="WN32" s="61"/>
      <c r="WO32" s="99"/>
      <c r="WP32" s="60"/>
      <c r="WQ32" s="102"/>
      <c r="WR32" s="185"/>
      <c r="WS32" s="186"/>
      <c r="WT32" s="182"/>
      <c r="WU32" s="304"/>
      <c r="WV32" s="327"/>
      <c r="WW32" s="186"/>
      <c r="WX32" s="186"/>
      <c r="WY32" s="187"/>
      <c r="WZ32" s="186"/>
      <c r="XA32" s="182"/>
      <c r="XB32" s="182"/>
      <c r="XC32" s="186"/>
      <c r="XD32" s="186"/>
      <c r="XE32" s="188"/>
      <c r="XF32" s="189"/>
      <c r="XG32" s="97"/>
      <c r="XH32" s="98"/>
      <c r="XI32" s="93"/>
      <c r="XJ32" s="61"/>
      <c r="XK32" s="98"/>
      <c r="XL32" s="93"/>
      <c r="XM32" s="61"/>
      <c r="XN32" s="99"/>
      <c r="XO32" s="60"/>
      <c r="XP32" s="102"/>
      <c r="XQ32" s="185"/>
      <c r="XR32" s="186"/>
      <c r="XS32" s="182"/>
      <c r="XT32" s="304"/>
      <c r="XU32" s="327"/>
      <c r="XV32" s="186"/>
      <c r="XW32" s="186"/>
      <c r="XX32" s="187"/>
      <c r="XY32" s="186"/>
      <c r="XZ32" s="182"/>
      <c r="YA32" s="182"/>
      <c r="YB32" s="186"/>
      <c r="YC32" s="186"/>
      <c r="YD32" s="188"/>
      <c r="YE32" s="189"/>
      <c r="YF32" s="97"/>
      <c r="YG32" s="98"/>
      <c r="YH32" s="93"/>
      <c r="YI32" s="61"/>
      <c r="YJ32" s="98"/>
      <c r="YK32" s="93"/>
      <c r="YL32" s="61"/>
      <c r="YM32" s="99"/>
      <c r="YN32" s="60"/>
      <c r="YO32" s="102"/>
      <c r="YP32" s="185"/>
      <c r="YQ32" s="186"/>
      <c r="YR32" s="182"/>
      <c r="YS32" s="304"/>
      <c r="YT32" s="327"/>
      <c r="YU32" s="186"/>
      <c r="YV32" s="186"/>
      <c r="YW32" s="187"/>
      <c r="YX32" s="186"/>
      <c r="YY32" s="182"/>
      <c r="YZ32" s="182"/>
      <c r="ZA32" s="186"/>
      <c r="ZB32" s="186"/>
      <c r="ZC32" s="188"/>
      <c r="ZD32" s="189"/>
      <c r="ZE32" s="97"/>
      <c r="ZF32" s="98"/>
      <c r="ZG32" s="93"/>
      <c r="ZH32" s="61"/>
      <c r="ZI32" s="98"/>
      <c r="ZJ32" s="93"/>
      <c r="ZK32" s="61"/>
      <c r="ZL32" s="99"/>
      <c r="ZM32" s="60"/>
      <c r="ZN32" s="102"/>
      <c r="ZO32" s="185"/>
      <c r="ZP32" s="186"/>
      <c r="ZQ32" s="182"/>
      <c r="ZR32" s="304"/>
      <c r="ZS32" s="327"/>
      <c r="ZT32" s="186"/>
      <c r="ZU32" s="186"/>
      <c r="ZV32" s="187"/>
      <c r="ZW32" s="186"/>
      <c r="ZX32" s="182"/>
      <c r="ZY32" s="182"/>
      <c r="ZZ32" s="186"/>
      <c r="AAA32" s="186"/>
      <c r="AAB32" s="188"/>
      <c r="AAC32" s="189"/>
      <c r="AAD32" s="97"/>
      <c r="AAE32" s="98"/>
      <c r="AAF32" s="93"/>
      <c r="AAG32" s="61"/>
      <c r="AAH32" s="98"/>
      <c r="AAI32" s="93"/>
      <c r="AAJ32" s="61"/>
      <c r="AAK32" s="99"/>
      <c r="AAL32" s="60"/>
      <c r="AAM32" s="102"/>
      <c r="AAN32" s="185"/>
      <c r="AAO32" s="186"/>
      <c r="AAP32" s="182"/>
      <c r="AAQ32" s="304"/>
      <c r="AAR32" s="327"/>
      <c r="AAS32" s="186"/>
      <c r="AAT32" s="186"/>
      <c r="AAU32" s="187"/>
      <c r="AAV32" s="186"/>
      <c r="AAW32" s="182"/>
      <c r="AAX32" s="182"/>
      <c r="AAY32" s="186"/>
      <c r="AAZ32" s="186"/>
      <c r="ABA32" s="188"/>
      <c r="ABB32" s="189"/>
      <c r="ABC32" s="97"/>
      <c r="ABD32" s="98"/>
      <c r="ABE32" s="93"/>
      <c r="ABF32" s="61"/>
      <c r="ABG32" s="98"/>
      <c r="ABH32" s="93"/>
      <c r="ABI32" s="61"/>
      <c r="ABJ32" s="99"/>
      <c r="ABK32" s="60"/>
      <c r="ABL32" s="102"/>
      <c r="ABM32" s="185"/>
      <c r="ABN32" s="186"/>
      <c r="ABO32" s="182"/>
      <c r="ABP32" s="304"/>
      <c r="ABQ32" s="327"/>
      <c r="ABR32" s="186"/>
      <c r="ABS32" s="186"/>
      <c r="ABT32" s="187"/>
      <c r="ABU32" s="186"/>
      <c r="ABV32" s="182"/>
      <c r="ABW32" s="182"/>
      <c r="ABX32" s="186"/>
      <c r="ABY32" s="186"/>
      <c r="ABZ32" s="188"/>
      <c r="ACA32" s="189"/>
      <c r="ACB32" s="97"/>
      <c r="ACC32" s="98"/>
      <c r="ACD32" s="93"/>
      <c r="ACE32" s="61"/>
      <c r="ACF32" s="98"/>
      <c r="ACG32" s="93"/>
      <c r="ACH32" s="61"/>
      <c r="ACI32" s="99"/>
      <c r="ACJ32" s="60"/>
      <c r="ACK32" s="102"/>
      <c r="ACL32" s="185"/>
      <c r="ACM32" s="186"/>
      <c r="ACN32" s="182"/>
      <c r="ACO32" s="304"/>
      <c r="ACP32" s="327"/>
      <c r="ACQ32" s="186"/>
      <c r="ACR32" s="186"/>
      <c r="ACS32" s="187"/>
      <c r="ACT32" s="186"/>
      <c r="ACU32" s="182"/>
      <c r="ACV32" s="182"/>
      <c r="ACW32" s="186"/>
      <c r="ACX32" s="186"/>
      <c r="ACY32" s="188"/>
      <c r="ACZ32" s="189"/>
      <c r="ADA32" s="97"/>
      <c r="ADB32" s="98"/>
      <c r="ADC32" s="93"/>
      <c r="ADD32" s="61"/>
      <c r="ADE32" s="98"/>
      <c r="ADF32" s="93"/>
      <c r="ADG32" s="61"/>
      <c r="ADH32" s="99"/>
      <c r="ADI32" s="60"/>
      <c r="ADJ32" s="102"/>
      <c r="ADK32" s="185"/>
      <c r="ADL32" s="186"/>
      <c r="ADM32" s="182"/>
      <c r="ADN32" s="304"/>
      <c r="ADO32" s="327"/>
      <c r="ADP32" s="186"/>
      <c r="ADQ32" s="186"/>
      <c r="ADR32" s="187"/>
      <c r="ADS32" s="186"/>
      <c r="ADT32" s="182"/>
      <c r="ADU32" s="182"/>
      <c r="ADV32" s="186"/>
      <c r="ADW32" s="186"/>
      <c r="ADX32" s="188"/>
      <c r="ADY32" s="189"/>
      <c r="ADZ32" s="123"/>
      <c r="AEA32" s="123"/>
      <c r="AEB32" s="123"/>
      <c r="AEC32" s="123"/>
      <c r="AED32" s="123"/>
      <c r="AEE32" s="123"/>
      <c r="AEF32" s="123"/>
      <c r="AEG32" s="123"/>
      <c r="AEH32" s="126">
        <f t="shared" si="831"/>
        <v>0</v>
      </c>
      <c r="AEI32" s="127">
        <f t="shared" si="832"/>
        <v>0</v>
      </c>
      <c r="AEJ32" s="128">
        <f t="shared" si="833"/>
        <v>0</v>
      </c>
      <c r="AEK32" s="129">
        <f t="shared" si="834"/>
        <v>0</v>
      </c>
      <c r="AEL32" s="128">
        <f t="shared" si="835"/>
        <v>0</v>
      </c>
      <c r="AEM32" s="130">
        <f t="shared" si="836"/>
        <v>0</v>
      </c>
      <c r="AEN32" s="131">
        <f t="shared" si="837"/>
        <v>0</v>
      </c>
      <c r="AEO32" s="131">
        <f t="shared" si="838"/>
        <v>0</v>
      </c>
      <c r="AEP32" s="132">
        <f t="shared" si="839"/>
        <v>0</v>
      </c>
      <c r="AEQ32" s="130">
        <f t="shared" si="840"/>
        <v>0</v>
      </c>
      <c r="AER32" s="268">
        <f t="shared" si="841"/>
        <v>0</v>
      </c>
      <c r="AES32" s="264">
        <f t="shared" si="842"/>
        <v>0</v>
      </c>
      <c r="AET32" s="265">
        <f t="shared" si="843"/>
        <v>0</v>
      </c>
      <c r="AEU32" s="338">
        <f t="shared" si="844"/>
        <v>0</v>
      </c>
      <c r="AEV32" s="271">
        <f t="shared" si="845"/>
        <v>0</v>
      </c>
      <c r="AEW32" s="266">
        <f t="shared" si="846"/>
        <v>0</v>
      </c>
      <c r="AEX32" s="267">
        <f t="shared" si="847"/>
        <v>0</v>
      </c>
      <c r="AEY32" s="272">
        <f t="shared" si="848"/>
        <v>0</v>
      </c>
      <c r="AEZ32" s="345">
        <f t="shared" si="849"/>
        <v>0</v>
      </c>
      <c r="AFA32" s="339">
        <f t="shared" si="850"/>
        <v>0</v>
      </c>
      <c r="AFB32" s="273">
        <f t="shared" si="851"/>
        <v>0</v>
      </c>
      <c r="AFC32" s="267">
        <f t="shared" si="852"/>
        <v>0</v>
      </c>
      <c r="AFD32" s="270">
        <f t="shared" si="853"/>
        <v>0</v>
      </c>
      <c r="AFE32" s="268">
        <f t="shared" si="854"/>
        <v>0</v>
      </c>
      <c r="AFF32" s="272">
        <f t="shared" si="855"/>
        <v>0</v>
      </c>
    </row>
    <row r="33" spans="1:838" x14ac:dyDescent="0.3">
      <c r="A33" s="1" t="str">
        <f t="shared" si="827"/>
        <v/>
      </c>
      <c r="B33" s="53">
        <v>19</v>
      </c>
      <c r="C33" s="54"/>
      <c r="D33" s="55"/>
      <c r="E33" s="56"/>
      <c r="F33" s="97"/>
      <c r="G33" s="98"/>
      <c r="H33" s="93"/>
      <c r="I33" s="61"/>
      <c r="J33" s="98"/>
      <c r="K33" s="93"/>
      <c r="L33" s="61"/>
      <c r="M33" s="99"/>
      <c r="N33" s="99"/>
      <c r="O33" s="96"/>
      <c r="P33" s="185"/>
      <c r="Q33" s="186"/>
      <c r="R33" s="182"/>
      <c r="S33" s="304"/>
      <c r="T33" s="327"/>
      <c r="U33" s="186"/>
      <c r="V33" s="186"/>
      <c r="W33" s="187"/>
      <c r="X33" s="186"/>
      <c r="Y33" s="182"/>
      <c r="Z33" s="182"/>
      <c r="AA33" s="186"/>
      <c r="AB33" s="186"/>
      <c r="AC33" s="188"/>
      <c r="AD33" s="189"/>
      <c r="AE33" s="97"/>
      <c r="AF33" s="98"/>
      <c r="AG33" s="93"/>
      <c r="AH33" s="61"/>
      <c r="AI33" s="98"/>
      <c r="AJ33" s="93"/>
      <c r="AK33" s="61"/>
      <c r="AL33" s="99"/>
      <c r="AM33" s="99"/>
      <c r="AN33" s="96"/>
      <c r="AO33" s="185"/>
      <c r="AP33" s="186"/>
      <c r="AQ33" s="182"/>
      <c r="AR33" s="304"/>
      <c r="AS33" s="327"/>
      <c r="AT33" s="186"/>
      <c r="AU33" s="186"/>
      <c r="AV33" s="187"/>
      <c r="AW33" s="186"/>
      <c r="AX33" s="182"/>
      <c r="AY33" s="182"/>
      <c r="AZ33" s="186"/>
      <c r="BA33" s="186"/>
      <c r="BB33" s="188"/>
      <c r="BC33" s="189"/>
      <c r="BD33" s="97"/>
      <c r="BE33" s="98"/>
      <c r="BF33" s="93"/>
      <c r="BG33" s="61"/>
      <c r="BH33" s="98"/>
      <c r="BI33" s="93"/>
      <c r="BJ33" s="61"/>
      <c r="BK33" s="99"/>
      <c r="BL33" s="99"/>
      <c r="BM33" s="96"/>
      <c r="BN33" s="185"/>
      <c r="BO33" s="186"/>
      <c r="BP33" s="182"/>
      <c r="BQ33" s="304"/>
      <c r="BR33" s="327"/>
      <c r="BS33" s="186"/>
      <c r="BT33" s="186"/>
      <c r="BU33" s="187"/>
      <c r="BV33" s="186"/>
      <c r="BW33" s="182"/>
      <c r="BX33" s="182"/>
      <c r="BY33" s="186"/>
      <c r="BZ33" s="186"/>
      <c r="CA33" s="188"/>
      <c r="CB33" s="189"/>
      <c r="CC33" s="97"/>
      <c r="CD33" s="98"/>
      <c r="CE33" s="93"/>
      <c r="CF33" s="61"/>
      <c r="CG33" s="98"/>
      <c r="CH33" s="93"/>
      <c r="CI33" s="61"/>
      <c r="CJ33" s="99"/>
      <c r="CK33" s="99"/>
      <c r="CL33" s="96"/>
      <c r="CM33" s="185"/>
      <c r="CN33" s="186"/>
      <c r="CO33" s="182"/>
      <c r="CP33" s="304"/>
      <c r="CQ33" s="327"/>
      <c r="CR33" s="186"/>
      <c r="CS33" s="186"/>
      <c r="CT33" s="187"/>
      <c r="CU33" s="186"/>
      <c r="CV33" s="182"/>
      <c r="CW33" s="182"/>
      <c r="CX33" s="186"/>
      <c r="CY33" s="186"/>
      <c r="CZ33" s="188"/>
      <c r="DA33" s="189"/>
      <c r="DB33" s="97"/>
      <c r="DC33" s="98"/>
      <c r="DD33" s="93"/>
      <c r="DE33" s="61"/>
      <c r="DF33" s="98"/>
      <c r="DG33" s="93"/>
      <c r="DH33" s="61"/>
      <c r="DI33" s="99"/>
      <c r="DJ33" s="99"/>
      <c r="DK33" s="96"/>
      <c r="DL33" s="185"/>
      <c r="DM33" s="186"/>
      <c r="DN33" s="182"/>
      <c r="DO33" s="304"/>
      <c r="DP33" s="327"/>
      <c r="DQ33" s="186"/>
      <c r="DR33" s="186"/>
      <c r="DS33" s="187"/>
      <c r="DT33" s="186"/>
      <c r="DU33" s="182"/>
      <c r="DV33" s="182"/>
      <c r="DW33" s="186"/>
      <c r="DX33" s="186"/>
      <c r="DY33" s="188"/>
      <c r="DZ33" s="189"/>
      <c r="EA33" s="97"/>
      <c r="EB33" s="98"/>
      <c r="EC33" s="93"/>
      <c r="ED33" s="61"/>
      <c r="EE33" s="98"/>
      <c r="EF33" s="93"/>
      <c r="EG33" s="61"/>
      <c r="EH33" s="99"/>
      <c r="EI33" s="99"/>
      <c r="EJ33" s="96"/>
      <c r="EK33" s="185"/>
      <c r="EL33" s="186"/>
      <c r="EM33" s="182"/>
      <c r="EN33" s="304"/>
      <c r="EO33" s="327"/>
      <c r="EP33" s="186"/>
      <c r="EQ33" s="186"/>
      <c r="ER33" s="187"/>
      <c r="ES33" s="186"/>
      <c r="ET33" s="182"/>
      <c r="EU33" s="182"/>
      <c r="EV33" s="186"/>
      <c r="EW33" s="186"/>
      <c r="EX33" s="188"/>
      <c r="EY33" s="189"/>
      <c r="EZ33" s="97"/>
      <c r="FA33" s="98"/>
      <c r="FB33" s="93"/>
      <c r="FC33" s="61"/>
      <c r="FD33" s="98"/>
      <c r="FE33" s="93"/>
      <c r="FF33" s="61"/>
      <c r="FG33" s="99"/>
      <c r="FH33" s="99"/>
      <c r="FI33" s="96"/>
      <c r="FJ33" s="185"/>
      <c r="FK33" s="186"/>
      <c r="FL33" s="182"/>
      <c r="FM33" s="304"/>
      <c r="FN33" s="327"/>
      <c r="FO33" s="186"/>
      <c r="FP33" s="186"/>
      <c r="FQ33" s="187"/>
      <c r="FR33" s="186"/>
      <c r="FS33" s="182"/>
      <c r="FT33" s="182"/>
      <c r="FU33" s="186"/>
      <c r="FV33" s="186"/>
      <c r="FW33" s="188"/>
      <c r="FX33" s="189"/>
      <c r="FY33" s="97"/>
      <c r="FZ33" s="98"/>
      <c r="GA33" s="93"/>
      <c r="GB33" s="61"/>
      <c r="GC33" s="98"/>
      <c r="GD33" s="93"/>
      <c r="GE33" s="61"/>
      <c r="GF33" s="99"/>
      <c r="GG33" s="99"/>
      <c r="GH33" s="96"/>
      <c r="GI33" s="185"/>
      <c r="GJ33" s="186"/>
      <c r="GK33" s="182"/>
      <c r="GL33" s="304"/>
      <c r="GM33" s="327"/>
      <c r="GN33" s="186"/>
      <c r="GO33" s="186"/>
      <c r="GP33" s="187"/>
      <c r="GQ33" s="186"/>
      <c r="GR33" s="182"/>
      <c r="GS33" s="182"/>
      <c r="GT33" s="186"/>
      <c r="GU33" s="186"/>
      <c r="GV33" s="188"/>
      <c r="GW33" s="189"/>
      <c r="GX33" s="97"/>
      <c r="GY33" s="98"/>
      <c r="GZ33" s="93"/>
      <c r="HA33" s="61"/>
      <c r="HB33" s="98"/>
      <c r="HC33" s="93"/>
      <c r="HD33" s="61"/>
      <c r="HE33" s="99"/>
      <c r="HF33" s="99"/>
      <c r="HG33" s="96"/>
      <c r="HH33" s="185"/>
      <c r="HI33" s="186"/>
      <c r="HJ33" s="182"/>
      <c r="HK33" s="304"/>
      <c r="HL33" s="327"/>
      <c r="HM33" s="186"/>
      <c r="HN33" s="186"/>
      <c r="HO33" s="187"/>
      <c r="HP33" s="186"/>
      <c r="HQ33" s="182"/>
      <c r="HR33" s="182"/>
      <c r="HS33" s="186"/>
      <c r="HT33" s="186"/>
      <c r="HU33" s="188"/>
      <c r="HV33" s="189"/>
      <c r="HW33" s="97"/>
      <c r="HX33" s="98"/>
      <c r="HY33" s="93"/>
      <c r="HZ33" s="61"/>
      <c r="IA33" s="98"/>
      <c r="IB33" s="93"/>
      <c r="IC33" s="61"/>
      <c r="ID33" s="99"/>
      <c r="IE33" s="99"/>
      <c r="IF33" s="96"/>
      <c r="IG33" s="185"/>
      <c r="IH33" s="186"/>
      <c r="II33" s="182"/>
      <c r="IJ33" s="304"/>
      <c r="IK33" s="327"/>
      <c r="IL33" s="186"/>
      <c r="IM33" s="186"/>
      <c r="IN33" s="187"/>
      <c r="IO33" s="186"/>
      <c r="IP33" s="182"/>
      <c r="IQ33" s="182"/>
      <c r="IR33" s="186"/>
      <c r="IS33" s="186"/>
      <c r="IT33" s="188"/>
      <c r="IU33" s="189"/>
      <c r="IV33" s="97"/>
      <c r="IW33" s="98"/>
      <c r="IX33" s="93"/>
      <c r="IY33" s="61"/>
      <c r="IZ33" s="98"/>
      <c r="JA33" s="93"/>
      <c r="JB33" s="61"/>
      <c r="JC33" s="99"/>
      <c r="JD33" s="99"/>
      <c r="JE33" s="96"/>
      <c r="JF33" s="185"/>
      <c r="JG33" s="186"/>
      <c r="JH33" s="182"/>
      <c r="JI33" s="304"/>
      <c r="JJ33" s="327"/>
      <c r="JK33" s="186"/>
      <c r="JL33" s="186"/>
      <c r="JM33" s="187"/>
      <c r="JN33" s="186"/>
      <c r="JO33" s="182"/>
      <c r="JP33" s="182"/>
      <c r="JQ33" s="186"/>
      <c r="JR33" s="186"/>
      <c r="JS33" s="188"/>
      <c r="JT33" s="189"/>
      <c r="JU33" s="59">
        <f>LAC102_S_CSS!FY33+LAC102_S_PEI!EA33</f>
        <v>0</v>
      </c>
      <c r="JV33" s="190">
        <f>LAC102_S_CSS!FZ33+LAC102_S_PEI!EB33</f>
        <v>0</v>
      </c>
      <c r="JW33" s="191">
        <f>LAC102_S_CSS!GA33+LAC102_S_PEI!EC33</f>
        <v>0</v>
      </c>
      <c r="JX33" s="59">
        <f>LAC102_S_CSS!GB33+LAC102_S_PEI!ED33</f>
        <v>0</v>
      </c>
      <c r="JY33" s="190">
        <f>LAC102_S_CSS!GC33+LAC102_S_PEI!EE33</f>
        <v>0</v>
      </c>
      <c r="JZ33" s="191">
        <f>LAC102_S_CSS!GD33+LAC102_S_PEI!EF33</f>
        <v>0</v>
      </c>
      <c r="KA33" s="192">
        <f>LAC102_S_CSS!GE33+LAC102_S_PEI!EG33</f>
        <v>0</v>
      </c>
      <c r="KB33" s="193">
        <f>LAC102_S_CSS!GF33+LAC102_S_PEI!EH33</f>
        <v>0</v>
      </c>
      <c r="KC33" s="194">
        <f>LAC102_S_CSS!GG33+LAC102_S_PEI!EI33</f>
        <v>0</v>
      </c>
      <c r="KD33" s="194">
        <f>LAC102_S_CSS!GH33+LAC102_S_PEI!EJ33</f>
        <v>0</v>
      </c>
      <c r="KE33" s="204">
        <f>LAC102_S_CSS!GI33+LAC102_S_PEI!EK33</f>
        <v>0</v>
      </c>
      <c r="KF33" s="205">
        <f>LAC102_S_CSS!GJ33+LAC102_S_PEI!EL33</f>
        <v>0</v>
      </c>
      <c r="KG33" s="206">
        <f>LAC102_S_CSS!GK33+LAC102_S_PEI!EM33</f>
        <v>0</v>
      </c>
      <c r="KH33" s="204">
        <f>LAC102_S_CSS!GL33+LAC102_S_PEI!EN33</f>
        <v>0</v>
      </c>
      <c r="KI33" s="334">
        <f>LAC102_S_CSS!GM33+LAC102_S_PEI!EO33</f>
        <v>0</v>
      </c>
      <c r="KJ33" s="204">
        <f>LAC102_S_CSS!GN33+LAC102_S_PEI!EP33</f>
        <v>0</v>
      </c>
      <c r="KK33" s="206">
        <f>LAC102_S_CSS!GO33+LAC102_S_PEI!EQ33</f>
        <v>0</v>
      </c>
      <c r="KL33" s="334">
        <f>LAC102_S_CSS!GP33+LAC102_S_PEI!ER33</f>
        <v>0</v>
      </c>
      <c r="KM33" s="300">
        <f>LAC102_S_CSS!GQ33+LAC102_S_PEI!ES33</f>
        <v>0</v>
      </c>
      <c r="KN33" s="334">
        <f>LAC102_S_CSS!GR33+LAC102_S_PEI!ET33</f>
        <v>0</v>
      </c>
      <c r="KO33" s="204">
        <f>LAC102_S_CSS!GS33+LAC102_S_PEI!EU33</f>
        <v>0</v>
      </c>
      <c r="KP33" s="207">
        <f>LAC102_S_CSS!GT33+LAC102_S_PEI!EV33</f>
        <v>0</v>
      </c>
      <c r="KQ33" s="208">
        <f>LAC102_S_CSS!GU33+LAC102_S_PEI!EW33</f>
        <v>0</v>
      </c>
      <c r="KR33" s="209">
        <f>LAC102_S_CSS!GV33+LAC102_S_PEI!EX33</f>
        <v>0</v>
      </c>
      <c r="KS33" s="209">
        <f>LAC102_S_CSS!GW33+LAC102_S_PEI!EY33</f>
        <v>0</v>
      </c>
      <c r="KT33" s="100"/>
      <c r="KU33" s="101"/>
      <c r="KV33" s="93"/>
      <c r="KW33" s="61"/>
      <c r="KX33" s="98"/>
      <c r="KY33" s="93"/>
      <c r="KZ33" s="61"/>
      <c r="LA33" s="99"/>
      <c r="LB33" s="60"/>
      <c r="LC33" s="102"/>
      <c r="LD33" s="185"/>
      <c r="LE33" s="186"/>
      <c r="LF33" s="182"/>
      <c r="LG33" s="304"/>
      <c r="LH33" s="327"/>
      <c r="LI33" s="186"/>
      <c r="LJ33" s="186"/>
      <c r="LK33" s="187"/>
      <c r="LL33" s="186"/>
      <c r="LM33" s="182"/>
      <c r="LN33" s="182"/>
      <c r="LO33" s="186"/>
      <c r="LP33" s="186"/>
      <c r="LQ33" s="188"/>
      <c r="LR33" s="189"/>
      <c r="LS33" s="100"/>
      <c r="LT33" s="101"/>
      <c r="LU33" s="93"/>
      <c r="LV33" s="61"/>
      <c r="LW33" s="98"/>
      <c r="LX33" s="93"/>
      <c r="LY33" s="61"/>
      <c r="LZ33" s="99"/>
      <c r="MA33" s="60"/>
      <c r="MB33" s="102"/>
      <c r="MC33" s="185"/>
      <c r="MD33" s="186"/>
      <c r="ME33" s="182"/>
      <c r="MF33" s="304"/>
      <c r="MG33" s="327"/>
      <c r="MH33" s="186"/>
      <c r="MI33" s="186"/>
      <c r="MJ33" s="187"/>
      <c r="MK33" s="186"/>
      <c r="ML33" s="182"/>
      <c r="MM33" s="182"/>
      <c r="MN33" s="186"/>
      <c r="MO33" s="186"/>
      <c r="MP33" s="188"/>
      <c r="MQ33" s="189"/>
      <c r="MR33" s="100"/>
      <c r="MS33" s="101"/>
      <c r="MT33" s="93"/>
      <c r="MU33" s="61"/>
      <c r="MV33" s="98"/>
      <c r="MW33" s="93"/>
      <c r="MX33" s="61"/>
      <c r="MY33" s="99"/>
      <c r="MZ33" s="60"/>
      <c r="NA33" s="102"/>
      <c r="NB33" s="185"/>
      <c r="NC33" s="186"/>
      <c r="ND33" s="182"/>
      <c r="NE33" s="304"/>
      <c r="NF33" s="327"/>
      <c r="NG33" s="186"/>
      <c r="NH33" s="186"/>
      <c r="NI33" s="187"/>
      <c r="NJ33" s="186"/>
      <c r="NK33" s="182"/>
      <c r="NL33" s="182"/>
      <c r="NM33" s="186"/>
      <c r="NN33" s="186"/>
      <c r="NO33" s="188"/>
      <c r="NP33" s="189"/>
      <c r="NQ33" s="97"/>
      <c r="NR33" s="98"/>
      <c r="NS33" s="93"/>
      <c r="NT33" s="61"/>
      <c r="NU33" s="98"/>
      <c r="NV33" s="93"/>
      <c r="NW33" s="61"/>
      <c r="NX33" s="99"/>
      <c r="NY33" s="60"/>
      <c r="NZ33" s="102"/>
      <c r="OA33" s="185"/>
      <c r="OB33" s="186"/>
      <c r="OC33" s="182"/>
      <c r="OD33" s="304"/>
      <c r="OE33" s="327"/>
      <c r="OF33" s="186"/>
      <c r="OG33" s="186"/>
      <c r="OH33" s="187"/>
      <c r="OI33" s="186"/>
      <c r="OJ33" s="182"/>
      <c r="OK33" s="182"/>
      <c r="OL33" s="186"/>
      <c r="OM33" s="186"/>
      <c r="ON33" s="188"/>
      <c r="OO33" s="189"/>
      <c r="OP33" s="100"/>
      <c r="OQ33" s="101"/>
      <c r="OR33" s="93"/>
      <c r="OS33" s="61"/>
      <c r="OT33" s="98"/>
      <c r="OU33" s="93"/>
      <c r="OV33" s="61"/>
      <c r="OW33" s="99"/>
      <c r="OX33" s="60"/>
      <c r="OY33" s="102"/>
      <c r="OZ33" s="185"/>
      <c r="PA33" s="186"/>
      <c r="PB33" s="182"/>
      <c r="PC33" s="304"/>
      <c r="PD33" s="327"/>
      <c r="PE33" s="186"/>
      <c r="PF33" s="186"/>
      <c r="PG33" s="187"/>
      <c r="PH33" s="186"/>
      <c r="PI33" s="182"/>
      <c r="PJ33" s="182"/>
      <c r="PK33" s="186"/>
      <c r="PL33" s="186"/>
      <c r="PM33" s="188"/>
      <c r="PN33" s="189"/>
      <c r="PO33" s="100"/>
      <c r="PP33" s="101"/>
      <c r="PQ33" s="93"/>
      <c r="PR33" s="61"/>
      <c r="PS33" s="98"/>
      <c r="PT33" s="93"/>
      <c r="PU33" s="61"/>
      <c r="PV33" s="99"/>
      <c r="PW33" s="60"/>
      <c r="PX33" s="102"/>
      <c r="PY33" s="185"/>
      <c r="PZ33" s="186"/>
      <c r="QA33" s="182"/>
      <c r="QB33" s="304"/>
      <c r="QC33" s="327"/>
      <c r="QD33" s="186"/>
      <c r="QE33" s="186"/>
      <c r="QF33" s="187"/>
      <c r="QG33" s="186"/>
      <c r="QH33" s="182"/>
      <c r="QI33" s="182"/>
      <c r="QJ33" s="186"/>
      <c r="QK33" s="186"/>
      <c r="QL33" s="188"/>
      <c r="QM33" s="189"/>
      <c r="QN33" s="100"/>
      <c r="QO33" s="101"/>
      <c r="QP33" s="93"/>
      <c r="QQ33" s="61"/>
      <c r="QR33" s="98"/>
      <c r="QS33" s="93"/>
      <c r="QT33" s="61"/>
      <c r="QU33" s="99"/>
      <c r="QV33" s="60"/>
      <c r="QW33" s="102"/>
      <c r="QX33" s="185"/>
      <c r="QY33" s="186"/>
      <c r="QZ33" s="182"/>
      <c r="RA33" s="304"/>
      <c r="RB33" s="327"/>
      <c r="RC33" s="186"/>
      <c r="RD33" s="186"/>
      <c r="RE33" s="187"/>
      <c r="RF33" s="186"/>
      <c r="RG33" s="182"/>
      <c r="RH33" s="182"/>
      <c r="RI33" s="186"/>
      <c r="RJ33" s="186"/>
      <c r="RK33" s="188"/>
      <c r="RL33" s="189"/>
      <c r="RM33" s="100"/>
      <c r="RN33" s="101"/>
      <c r="RO33" s="93"/>
      <c r="RP33" s="61"/>
      <c r="RQ33" s="98"/>
      <c r="RR33" s="93"/>
      <c r="RS33" s="61"/>
      <c r="RT33" s="99"/>
      <c r="RU33" s="60"/>
      <c r="RV33" s="102"/>
      <c r="RW33" s="185"/>
      <c r="RX33" s="186"/>
      <c r="RY33" s="182"/>
      <c r="RZ33" s="304"/>
      <c r="SA33" s="327"/>
      <c r="SB33" s="186"/>
      <c r="SC33" s="186"/>
      <c r="SD33" s="187"/>
      <c r="SE33" s="186"/>
      <c r="SF33" s="182"/>
      <c r="SG33" s="182"/>
      <c r="SH33" s="186"/>
      <c r="SI33" s="186"/>
      <c r="SJ33" s="188"/>
      <c r="SK33" s="189"/>
      <c r="SL33" s="100"/>
      <c r="SM33" s="101"/>
      <c r="SN33" s="93"/>
      <c r="SO33" s="61"/>
      <c r="SP33" s="98"/>
      <c r="SQ33" s="93"/>
      <c r="SR33" s="61"/>
      <c r="SS33" s="99"/>
      <c r="ST33" s="60"/>
      <c r="SU33" s="102"/>
      <c r="SV33" s="185"/>
      <c r="SW33" s="186"/>
      <c r="SX33" s="182"/>
      <c r="SY33" s="304"/>
      <c r="SZ33" s="327"/>
      <c r="TA33" s="186"/>
      <c r="TB33" s="186"/>
      <c r="TC33" s="187"/>
      <c r="TD33" s="186"/>
      <c r="TE33" s="182"/>
      <c r="TF33" s="182"/>
      <c r="TG33" s="186"/>
      <c r="TH33" s="186"/>
      <c r="TI33" s="188"/>
      <c r="TJ33" s="189"/>
      <c r="TK33" s="100"/>
      <c r="TL33" s="101"/>
      <c r="TM33" s="93"/>
      <c r="TN33" s="61"/>
      <c r="TO33" s="98"/>
      <c r="TP33" s="93"/>
      <c r="TQ33" s="61"/>
      <c r="TR33" s="99"/>
      <c r="TS33" s="60"/>
      <c r="TT33" s="102"/>
      <c r="TU33" s="185"/>
      <c r="TV33" s="186"/>
      <c r="TW33" s="182"/>
      <c r="TX33" s="304"/>
      <c r="TY33" s="327"/>
      <c r="TZ33" s="186"/>
      <c r="UA33" s="186"/>
      <c r="UB33" s="187"/>
      <c r="UC33" s="186"/>
      <c r="UD33" s="182"/>
      <c r="UE33" s="182"/>
      <c r="UF33" s="186"/>
      <c r="UG33" s="186"/>
      <c r="UH33" s="188"/>
      <c r="UI33" s="189"/>
      <c r="UJ33" s="100"/>
      <c r="UK33" s="101"/>
      <c r="UL33" s="93"/>
      <c r="UM33" s="61"/>
      <c r="UN33" s="98"/>
      <c r="UO33" s="93"/>
      <c r="UP33" s="61"/>
      <c r="UQ33" s="99"/>
      <c r="UR33" s="60"/>
      <c r="US33" s="102"/>
      <c r="UT33" s="185"/>
      <c r="UU33" s="186"/>
      <c r="UV33" s="182"/>
      <c r="UW33" s="304"/>
      <c r="UX33" s="327"/>
      <c r="UY33" s="186"/>
      <c r="UZ33" s="186"/>
      <c r="VA33" s="187"/>
      <c r="VB33" s="186"/>
      <c r="VC33" s="182"/>
      <c r="VD33" s="182"/>
      <c r="VE33" s="186"/>
      <c r="VF33" s="186"/>
      <c r="VG33" s="188"/>
      <c r="VH33" s="189"/>
      <c r="VI33" s="100"/>
      <c r="VJ33" s="101"/>
      <c r="VK33" s="93"/>
      <c r="VL33" s="61"/>
      <c r="VM33" s="98"/>
      <c r="VN33" s="93"/>
      <c r="VO33" s="61"/>
      <c r="VP33" s="99"/>
      <c r="VQ33" s="60"/>
      <c r="VR33" s="102"/>
      <c r="VS33" s="185"/>
      <c r="VT33" s="186"/>
      <c r="VU33" s="182"/>
      <c r="VV33" s="304"/>
      <c r="VW33" s="327"/>
      <c r="VX33" s="186"/>
      <c r="VY33" s="186"/>
      <c r="VZ33" s="187"/>
      <c r="WA33" s="186"/>
      <c r="WB33" s="182"/>
      <c r="WC33" s="182"/>
      <c r="WD33" s="186"/>
      <c r="WE33" s="186"/>
      <c r="WF33" s="188"/>
      <c r="WG33" s="189"/>
      <c r="WH33" s="100"/>
      <c r="WI33" s="101"/>
      <c r="WJ33" s="93"/>
      <c r="WK33" s="61"/>
      <c r="WL33" s="98"/>
      <c r="WM33" s="93"/>
      <c r="WN33" s="61"/>
      <c r="WO33" s="99"/>
      <c r="WP33" s="60"/>
      <c r="WQ33" s="102"/>
      <c r="WR33" s="185"/>
      <c r="WS33" s="186"/>
      <c r="WT33" s="182"/>
      <c r="WU33" s="304"/>
      <c r="WV33" s="327"/>
      <c r="WW33" s="186"/>
      <c r="WX33" s="186"/>
      <c r="WY33" s="187"/>
      <c r="WZ33" s="186"/>
      <c r="XA33" s="182"/>
      <c r="XB33" s="182"/>
      <c r="XC33" s="186"/>
      <c r="XD33" s="186"/>
      <c r="XE33" s="188"/>
      <c r="XF33" s="189"/>
      <c r="XG33" s="100"/>
      <c r="XH33" s="101"/>
      <c r="XI33" s="93"/>
      <c r="XJ33" s="61"/>
      <c r="XK33" s="98"/>
      <c r="XL33" s="93"/>
      <c r="XM33" s="61"/>
      <c r="XN33" s="99"/>
      <c r="XO33" s="60"/>
      <c r="XP33" s="102"/>
      <c r="XQ33" s="185"/>
      <c r="XR33" s="186"/>
      <c r="XS33" s="182"/>
      <c r="XT33" s="304"/>
      <c r="XU33" s="327"/>
      <c r="XV33" s="186"/>
      <c r="XW33" s="186"/>
      <c r="XX33" s="187"/>
      <c r="XY33" s="186"/>
      <c r="XZ33" s="182"/>
      <c r="YA33" s="182"/>
      <c r="YB33" s="186"/>
      <c r="YC33" s="186"/>
      <c r="YD33" s="188"/>
      <c r="YE33" s="189"/>
      <c r="YF33" s="100"/>
      <c r="YG33" s="101"/>
      <c r="YH33" s="93"/>
      <c r="YI33" s="61"/>
      <c r="YJ33" s="98"/>
      <c r="YK33" s="93"/>
      <c r="YL33" s="61"/>
      <c r="YM33" s="99"/>
      <c r="YN33" s="60"/>
      <c r="YO33" s="102"/>
      <c r="YP33" s="185"/>
      <c r="YQ33" s="186"/>
      <c r="YR33" s="182"/>
      <c r="YS33" s="304"/>
      <c r="YT33" s="327"/>
      <c r="YU33" s="186"/>
      <c r="YV33" s="186"/>
      <c r="YW33" s="187"/>
      <c r="YX33" s="186"/>
      <c r="YY33" s="182"/>
      <c r="YZ33" s="182"/>
      <c r="ZA33" s="186"/>
      <c r="ZB33" s="186"/>
      <c r="ZC33" s="188"/>
      <c r="ZD33" s="189"/>
      <c r="ZE33" s="100"/>
      <c r="ZF33" s="101"/>
      <c r="ZG33" s="93"/>
      <c r="ZH33" s="61"/>
      <c r="ZI33" s="98"/>
      <c r="ZJ33" s="93"/>
      <c r="ZK33" s="61"/>
      <c r="ZL33" s="99"/>
      <c r="ZM33" s="60"/>
      <c r="ZN33" s="102"/>
      <c r="ZO33" s="185"/>
      <c r="ZP33" s="186"/>
      <c r="ZQ33" s="182"/>
      <c r="ZR33" s="304"/>
      <c r="ZS33" s="327"/>
      <c r="ZT33" s="186"/>
      <c r="ZU33" s="186"/>
      <c r="ZV33" s="187"/>
      <c r="ZW33" s="186"/>
      <c r="ZX33" s="182"/>
      <c r="ZY33" s="182"/>
      <c r="ZZ33" s="186"/>
      <c r="AAA33" s="186"/>
      <c r="AAB33" s="188"/>
      <c r="AAC33" s="189"/>
      <c r="AAD33" s="100"/>
      <c r="AAE33" s="101"/>
      <c r="AAF33" s="93"/>
      <c r="AAG33" s="61"/>
      <c r="AAH33" s="98"/>
      <c r="AAI33" s="93"/>
      <c r="AAJ33" s="61"/>
      <c r="AAK33" s="99"/>
      <c r="AAL33" s="60"/>
      <c r="AAM33" s="102"/>
      <c r="AAN33" s="185"/>
      <c r="AAO33" s="186"/>
      <c r="AAP33" s="182"/>
      <c r="AAQ33" s="304"/>
      <c r="AAR33" s="327"/>
      <c r="AAS33" s="186"/>
      <c r="AAT33" s="186"/>
      <c r="AAU33" s="187"/>
      <c r="AAV33" s="186"/>
      <c r="AAW33" s="182"/>
      <c r="AAX33" s="182"/>
      <c r="AAY33" s="186"/>
      <c r="AAZ33" s="186"/>
      <c r="ABA33" s="188"/>
      <c r="ABB33" s="189"/>
      <c r="ABC33" s="100"/>
      <c r="ABD33" s="101"/>
      <c r="ABE33" s="93"/>
      <c r="ABF33" s="61"/>
      <c r="ABG33" s="98"/>
      <c r="ABH33" s="93"/>
      <c r="ABI33" s="61"/>
      <c r="ABJ33" s="99"/>
      <c r="ABK33" s="60"/>
      <c r="ABL33" s="102"/>
      <c r="ABM33" s="185"/>
      <c r="ABN33" s="186"/>
      <c r="ABO33" s="182"/>
      <c r="ABP33" s="304"/>
      <c r="ABQ33" s="327"/>
      <c r="ABR33" s="186"/>
      <c r="ABS33" s="186"/>
      <c r="ABT33" s="187"/>
      <c r="ABU33" s="186"/>
      <c r="ABV33" s="182"/>
      <c r="ABW33" s="182"/>
      <c r="ABX33" s="186"/>
      <c r="ABY33" s="186"/>
      <c r="ABZ33" s="188"/>
      <c r="ACA33" s="189"/>
      <c r="ACB33" s="100"/>
      <c r="ACC33" s="101"/>
      <c r="ACD33" s="93"/>
      <c r="ACE33" s="61"/>
      <c r="ACF33" s="98"/>
      <c r="ACG33" s="93"/>
      <c r="ACH33" s="61"/>
      <c r="ACI33" s="99"/>
      <c r="ACJ33" s="60"/>
      <c r="ACK33" s="102"/>
      <c r="ACL33" s="185"/>
      <c r="ACM33" s="186"/>
      <c r="ACN33" s="182"/>
      <c r="ACO33" s="304"/>
      <c r="ACP33" s="327"/>
      <c r="ACQ33" s="186"/>
      <c r="ACR33" s="186"/>
      <c r="ACS33" s="187"/>
      <c r="ACT33" s="186"/>
      <c r="ACU33" s="182"/>
      <c r="ACV33" s="182"/>
      <c r="ACW33" s="186"/>
      <c r="ACX33" s="186"/>
      <c r="ACY33" s="188"/>
      <c r="ACZ33" s="189"/>
      <c r="ADA33" s="100"/>
      <c r="ADB33" s="101"/>
      <c r="ADC33" s="93"/>
      <c r="ADD33" s="61"/>
      <c r="ADE33" s="98"/>
      <c r="ADF33" s="93"/>
      <c r="ADG33" s="61"/>
      <c r="ADH33" s="99"/>
      <c r="ADI33" s="60"/>
      <c r="ADJ33" s="102"/>
      <c r="ADK33" s="185"/>
      <c r="ADL33" s="186"/>
      <c r="ADM33" s="182"/>
      <c r="ADN33" s="304"/>
      <c r="ADO33" s="327"/>
      <c r="ADP33" s="186"/>
      <c r="ADQ33" s="186"/>
      <c r="ADR33" s="187"/>
      <c r="ADS33" s="186"/>
      <c r="ADT33" s="182"/>
      <c r="ADU33" s="182"/>
      <c r="ADV33" s="186"/>
      <c r="ADW33" s="186"/>
      <c r="ADX33" s="188"/>
      <c r="ADY33" s="189"/>
      <c r="ADZ33" s="123"/>
      <c r="AEA33" s="123"/>
      <c r="AEB33" s="123"/>
      <c r="AEC33" s="123"/>
      <c r="AED33" s="123"/>
      <c r="AEE33" s="123"/>
      <c r="AEF33" s="123"/>
      <c r="AEG33" s="123"/>
      <c r="AEH33" s="126">
        <f t="shared" si="831"/>
        <v>0</v>
      </c>
      <c r="AEI33" s="127">
        <f t="shared" si="832"/>
        <v>0</v>
      </c>
      <c r="AEJ33" s="128">
        <f t="shared" si="833"/>
        <v>0</v>
      </c>
      <c r="AEK33" s="129">
        <f t="shared" si="834"/>
        <v>0</v>
      </c>
      <c r="AEL33" s="128">
        <f t="shared" si="835"/>
        <v>0</v>
      </c>
      <c r="AEM33" s="130">
        <f t="shared" si="836"/>
        <v>0</v>
      </c>
      <c r="AEN33" s="131">
        <f t="shared" si="837"/>
        <v>0</v>
      </c>
      <c r="AEO33" s="131">
        <f t="shared" si="838"/>
        <v>0</v>
      </c>
      <c r="AEP33" s="132">
        <f t="shared" si="839"/>
        <v>0</v>
      </c>
      <c r="AEQ33" s="130">
        <f t="shared" si="840"/>
        <v>0</v>
      </c>
      <c r="AER33" s="268">
        <f t="shared" si="841"/>
        <v>0</v>
      </c>
      <c r="AES33" s="264">
        <f t="shared" si="842"/>
        <v>0</v>
      </c>
      <c r="AET33" s="265">
        <f t="shared" si="843"/>
        <v>0</v>
      </c>
      <c r="AEU33" s="338">
        <f t="shared" si="844"/>
        <v>0</v>
      </c>
      <c r="AEV33" s="271">
        <f t="shared" si="845"/>
        <v>0</v>
      </c>
      <c r="AEW33" s="266">
        <f t="shared" si="846"/>
        <v>0</v>
      </c>
      <c r="AEX33" s="267">
        <f t="shared" si="847"/>
        <v>0</v>
      </c>
      <c r="AEY33" s="272">
        <f t="shared" si="848"/>
        <v>0</v>
      </c>
      <c r="AEZ33" s="345">
        <f t="shared" si="849"/>
        <v>0</v>
      </c>
      <c r="AFA33" s="339">
        <f t="shared" si="850"/>
        <v>0</v>
      </c>
      <c r="AFB33" s="273">
        <f t="shared" si="851"/>
        <v>0</v>
      </c>
      <c r="AFC33" s="267">
        <f t="shared" si="852"/>
        <v>0</v>
      </c>
      <c r="AFD33" s="270">
        <f t="shared" si="853"/>
        <v>0</v>
      </c>
      <c r="AFE33" s="270">
        <f t="shared" si="854"/>
        <v>0</v>
      </c>
      <c r="AFF33" s="272">
        <f t="shared" si="855"/>
        <v>0</v>
      </c>
    </row>
    <row r="34" spans="1:838" x14ac:dyDescent="0.3">
      <c r="A34" s="1" t="str">
        <f t="shared" si="827"/>
        <v/>
      </c>
      <c r="B34" s="53">
        <v>20</v>
      </c>
      <c r="C34" s="54"/>
      <c r="D34" s="55"/>
      <c r="E34" s="56"/>
      <c r="F34" s="97"/>
      <c r="G34" s="98"/>
      <c r="H34" s="93"/>
      <c r="I34" s="61"/>
      <c r="J34" s="98"/>
      <c r="K34" s="93"/>
      <c r="L34" s="61"/>
      <c r="M34" s="99"/>
      <c r="N34" s="99"/>
      <c r="O34" s="96"/>
      <c r="P34" s="185"/>
      <c r="Q34" s="186"/>
      <c r="R34" s="182"/>
      <c r="S34" s="304"/>
      <c r="T34" s="327"/>
      <c r="U34" s="186"/>
      <c r="V34" s="186"/>
      <c r="W34" s="187"/>
      <c r="X34" s="186"/>
      <c r="Y34" s="182"/>
      <c r="Z34" s="182"/>
      <c r="AA34" s="186"/>
      <c r="AB34" s="186"/>
      <c r="AC34" s="188"/>
      <c r="AD34" s="189"/>
      <c r="AE34" s="97"/>
      <c r="AF34" s="98"/>
      <c r="AG34" s="93"/>
      <c r="AH34" s="61"/>
      <c r="AI34" s="98"/>
      <c r="AJ34" s="93"/>
      <c r="AK34" s="61"/>
      <c r="AL34" s="99"/>
      <c r="AM34" s="99"/>
      <c r="AN34" s="96"/>
      <c r="AO34" s="185"/>
      <c r="AP34" s="186"/>
      <c r="AQ34" s="182"/>
      <c r="AR34" s="304"/>
      <c r="AS34" s="327"/>
      <c r="AT34" s="186"/>
      <c r="AU34" s="186"/>
      <c r="AV34" s="187"/>
      <c r="AW34" s="186"/>
      <c r="AX34" s="182"/>
      <c r="AY34" s="182"/>
      <c r="AZ34" s="186"/>
      <c r="BA34" s="186"/>
      <c r="BB34" s="188"/>
      <c r="BC34" s="189"/>
      <c r="BD34" s="97"/>
      <c r="BE34" s="98"/>
      <c r="BF34" s="93"/>
      <c r="BG34" s="61"/>
      <c r="BH34" s="98"/>
      <c r="BI34" s="93"/>
      <c r="BJ34" s="61"/>
      <c r="BK34" s="99"/>
      <c r="BL34" s="99"/>
      <c r="BM34" s="96"/>
      <c r="BN34" s="185"/>
      <c r="BO34" s="186"/>
      <c r="BP34" s="182"/>
      <c r="BQ34" s="304"/>
      <c r="BR34" s="327"/>
      <c r="BS34" s="186"/>
      <c r="BT34" s="186"/>
      <c r="BU34" s="187"/>
      <c r="BV34" s="186"/>
      <c r="BW34" s="182"/>
      <c r="BX34" s="182"/>
      <c r="BY34" s="186"/>
      <c r="BZ34" s="186"/>
      <c r="CA34" s="188"/>
      <c r="CB34" s="189"/>
      <c r="CC34" s="97"/>
      <c r="CD34" s="98"/>
      <c r="CE34" s="93"/>
      <c r="CF34" s="61"/>
      <c r="CG34" s="98"/>
      <c r="CH34" s="93"/>
      <c r="CI34" s="61"/>
      <c r="CJ34" s="99"/>
      <c r="CK34" s="99"/>
      <c r="CL34" s="96"/>
      <c r="CM34" s="185"/>
      <c r="CN34" s="186"/>
      <c r="CO34" s="182"/>
      <c r="CP34" s="304"/>
      <c r="CQ34" s="327"/>
      <c r="CR34" s="186"/>
      <c r="CS34" s="186"/>
      <c r="CT34" s="187"/>
      <c r="CU34" s="186"/>
      <c r="CV34" s="182"/>
      <c r="CW34" s="182"/>
      <c r="CX34" s="186"/>
      <c r="CY34" s="186"/>
      <c r="CZ34" s="188"/>
      <c r="DA34" s="189"/>
      <c r="DB34" s="97"/>
      <c r="DC34" s="98"/>
      <c r="DD34" s="93"/>
      <c r="DE34" s="61"/>
      <c r="DF34" s="98"/>
      <c r="DG34" s="93"/>
      <c r="DH34" s="61"/>
      <c r="DI34" s="99"/>
      <c r="DJ34" s="99"/>
      <c r="DK34" s="96"/>
      <c r="DL34" s="185"/>
      <c r="DM34" s="186"/>
      <c r="DN34" s="182"/>
      <c r="DO34" s="304"/>
      <c r="DP34" s="327"/>
      <c r="DQ34" s="186"/>
      <c r="DR34" s="186"/>
      <c r="DS34" s="187"/>
      <c r="DT34" s="186"/>
      <c r="DU34" s="182"/>
      <c r="DV34" s="182"/>
      <c r="DW34" s="186"/>
      <c r="DX34" s="186"/>
      <c r="DY34" s="188"/>
      <c r="DZ34" s="189"/>
      <c r="EA34" s="97"/>
      <c r="EB34" s="98"/>
      <c r="EC34" s="93"/>
      <c r="ED34" s="61"/>
      <c r="EE34" s="98"/>
      <c r="EF34" s="93"/>
      <c r="EG34" s="61"/>
      <c r="EH34" s="99"/>
      <c r="EI34" s="99"/>
      <c r="EJ34" s="96"/>
      <c r="EK34" s="185"/>
      <c r="EL34" s="186"/>
      <c r="EM34" s="182"/>
      <c r="EN34" s="304"/>
      <c r="EO34" s="327"/>
      <c r="EP34" s="186"/>
      <c r="EQ34" s="186"/>
      <c r="ER34" s="187"/>
      <c r="ES34" s="186"/>
      <c r="ET34" s="182"/>
      <c r="EU34" s="182"/>
      <c r="EV34" s="186"/>
      <c r="EW34" s="186"/>
      <c r="EX34" s="188"/>
      <c r="EY34" s="189"/>
      <c r="EZ34" s="97"/>
      <c r="FA34" s="98"/>
      <c r="FB34" s="93"/>
      <c r="FC34" s="61"/>
      <c r="FD34" s="98"/>
      <c r="FE34" s="93"/>
      <c r="FF34" s="61"/>
      <c r="FG34" s="99"/>
      <c r="FH34" s="99"/>
      <c r="FI34" s="96"/>
      <c r="FJ34" s="185"/>
      <c r="FK34" s="186"/>
      <c r="FL34" s="182"/>
      <c r="FM34" s="304"/>
      <c r="FN34" s="327"/>
      <c r="FO34" s="186"/>
      <c r="FP34" s="186"/>
      <c r="FQ34" s="187"/>
      <c r="FR34" s="186"/>
      <c r="FS34" s="182"/>
      <c r="FT34" s="182"/>
      <c r="FU34" s="186"/>
      <c r="FV34" s="186"/>
      <c r="FW34" s="188"/>
      <c r="FX34" s="189"/>
      <c r="FY34" s="97"/>
      <c r="FZ34" s="98"/>
      <c r="GA34" s="93"/>
      <c r="GB34" s="61"/>
      <c r="GC34" s="98"/>
      <c r="GD34" s="93"/>
      <c r="GE34" s="61"/>
      <c r="GF34" s="99"/>
      <c r="GG34" s="99"/>
      <c r="GH34" s="96"/>
      <c r="GI34" s="185"/>
      <c r="GJ34" s="186"/>
      <c r="GK34" s="182"/>
      <c r="GL34" s="304"/>
      <c r="GM34" s="327"/>
      <c r="GN34" s="186"/>
      <c r="GO34" s="186"/>
      <c r="GP34" s="187"/>
      <c r="GQ34" s="186"/>
      <c r="GR34" s="182"/>
      <c r="GS34" s="182"/>
      <c r="GT34" s="186"/>
      <c r="GU34" s="186"/>
      <c r="GV34" s="188"/>
      <c r="GW34" s="189"/>
      <c r="GX34" s="97"/>
      <c r="GY34" s="98"/>
      <c r="GZ34" s="93"/>
      <c r="HA34" s="61"/>
      <c r="HB34" s="98"/>
      <c r="HC34" s="93"/>
      <c r="HD34" s="61"/>
      <c r="HE34" s="99"/>
      <c r="HF34" s="99"/>
      <c r="HG34" s="96"/>
      <c r="HH34" s="185"/>
      <c r="HI34" s="186"/>
      <c r="HJ34" s="182"/>
      <c r="HK34" s="304"/>
      <c r="HL34" s="327"/>
      <c r="HM34" s="186"/>
      <c r="HN34" s="186"/>
      <c r="HO34" s="187"/>
      <c r="HP34" s="186"/>
      <c r="HQ34" s="182"/>
      <c r="HR34" s="182"/>
      <c r="HS34" s="186"/>
      <c r="HT34" s="186"/>
      <c r="HU34" s="188"/>
      <c r="HV34" s="189"/>
      <c r="HW34" s="97"/>
      <c r="HX34" s="98"/>
      <c r="HY34" s="93"/>
      <c r="HZ34" s="61"/>
      <c r="IA34" s="98"/>
      <c r="IB34" s="93"/>
      <c r="IC34" s="61"/>
      <c r="ID34" s="99"/>
      <c r="IE34" s="99"/>
      <c r="IF34" s="96"/>
      <c r="IG34" s="185"/>
      <c r="IH34" s="186"/>
      <c r="II34" s="182"/>
      <c r="IJ34" s="304"/>
      <c r="IK34" s="327"/>
      <c r="IL34" s="186"/>
      <c r="IM34" s="186"/>
      <c r="IN34" s="187"/>
      <c r="IO34" s="186"/>
      <c r="IP34" s="182"/>
      <c r="IQ34" s="182"/>
      <c r="IR34" s="186"/>
      <c r="IS34" s="186"/>
      <c r="IT34" s="188"/>
      <c r="IU34" s="189"/>
      <c r="IV34" s="97"/>
      <c r="IW34" s="98"/>
      <c r="IX34" s="93"/>
      <c r="IY34" s="61"/>
      <c r="IZ34" s="98"/>
      <c r="JA34" s="93"/>
      <c r="JB34" s="61"/>
      <c r="JC34" s="99"/>
      <c r="JD34" s="99"/>
      <c r="JE34" s="96"/>
      <c r="JF34" s="185"/>
      <c r="JG34" s="186"/>
      <c r="JH34" s="182"/>
      <c r="JI34" s="304"/>
      <c r="JJ34" s="327"/>
      <c r="JK34" s="186"/>
      <c r="JL34" s="186"/>
      <c r="JM34" s="187"/>
      <c r="JN34" s="186"/>
      <c r="JO34" s="182"/>
      <c r="JP34" s="182"/>
      <c r="JQ34" s="186"/>
      <c r="JR34" s="186"/>
      <c r="JS34" s="188"/>
      <c r="JT34" s="189"/>
      <c r="JU34" s="59">
        <f>LAC102_S_CSS!FY34+LAC102_S_PEI!EA34</f>
        <v>0</v>
      </c>
      <c r="JV34" s="190">
        <f>LAC102_S_CSS!FZ34+LAC102_S_PEI!EB34</f>
        <v>0</v>
      </c>
      <c r="JW34" s="191">
        <f>LAC102_S_CSS!GA34+LAC102_S_PEI!EC34</f>
        <v>0</v>
      </c>
      <c r="JX34" s="59">
        <f>LAC102_S_CSS!GB34+LAC102_S_PEI!ED34</f>
        <v>0</v>
      </c>
      <c r="JY34" s="190">
        <f>LAC102_S_CSS!GC34+LAC102_S_PEI!EE34</f>
        <v>0</v>
      </c>
      <c r="JZ34" s="191">
        <f>LAC102_S_CSS!GD34+LAC102_S_PEI!EF34</f>
        <v>0</v>
      </c>
      <c r="KA34" s="192">
        <f>LAC102_S_CSS!GE34+LAC102_S_PEI!EG34</f>
        <v>0</v>
      </c>
      <c r="KB34" s="193">
        <f>LAC102_S_CSS!GF34+LAC102_S_PEI!EH34</f>
        <v>0</v>
      </c>
      <c r="KC34" s="194">
        <f>LAC102_S_CSS!GG34+LAC102_S_PEI!EI34</f>
        <v>0</v>
      </c>
      <c r="KD34" s="194">
        <f>LAC102_S_CSS!GH34+LAC102_S_PEI!EJ34</f>
        <v>0</v>
      </c>
      <c r="KE34" s="204">
        <f>LAC102_S_CSS!GI34+LAC102_S_PEI!EK34</f>
        <v>0</v>
      </c>
      <c r="KF34" s="205">
        <f>LAC102_S_CSS!GJ34+LAC102_S_PEI!EL34</f>
        <v>0</v>
      </c>
      <c r="KG34" s="206">
        <f>LAC102_S_CSS!GK34+LAC102_S_PEI!EM34</f>
        <v>0</v>
      </c>
      <c r="KH34" s="204">
        <f>LAC102_S_CSS!GL34+LAC102_S_PEI!EN34</f>
        <v>0</v>
      </c>
      <c r="KI34" s="334">
        <f>LAC102_S_CSS!GM34+LAC102_S_PEI!EO34</f>
        <v>0</v>
      </c>
      <c r="KJ34" s="204">
        <f>LAC102_S_CSS!GN34+LAC102_S_PEI!EP34</f>
        <v>0</v>
      </c>
      <c r="KK34" s="206">
        <f>LAC102_S_CSS!GO34+LAC102_S_PEI!EQ34</f>
        <v>0</v>
      </c>
      <c r="KL34" s="334">
        <f>LAC102_S_CSS!GP34+LAC102_S_PEI!ER34</f>
        <v>0</v>
      </c>
      <c r="KM34" s="300">
        <f>LAC102_S_CSS!GQ34+LAC102_S_PEI!ES34</f>
        <v>0</v>
      </c>
      <c r="KN34" s="334">
        <f>LAC102_S_CSS!GR34+LAC102_S_PEI!ET34</f>
        <v>0</v>
      </c>
      <c r="KO34" s="204">
        <f>LAC102_S_CSS!GS34+LAC102_S_PEI!EU34</f>
        <v>0</v>
      </c>
      <c r="KP34" s="207">
        <f>LAC102_S_CSS!GT34+LAC102_S_PEI!EV34</f>
        <v>0</v>
      </c>
      <c r="KQ34" s="208">
        <f>LAC102_S_CSS!GU34+LAC102_S_PEI!EW34</f>
        <v>0</v>
      </c>
      <c r="KR34" s="209">
        <f>LAC102_S_CSS!GV34+LAC102_S_PEI!EX34</f>
        <v>0</v>
      </c>
      <c r="KS34" s="209">
        <f>LAC102_S_CSS!GW34+LAC102_S_PEI!EY34</f>
        <v>0</v>
      </c>
      <c r="KT34" s="97"/>
      <c r="KU34" s="98"/>
      <c r="KV34" s="93"/>
      <c r="KW34" s="61"/>
      <c r="KX34" s="98"/>
      <c r="KY34" s="93"/>
      <c r="KZ34" s="61"/>
      <c r="LA34" s="99"/>
      <c r="LB34" s="60"/>
      <c r="LC34" s="102"/>
      <c r="LD34" s="185"/>
      <c r="LE34" s="186"/>
      <c r="LF34" s="182"/>
      <c r="LG34" s="304"/>
      <c r="LH34" s="327"/>
      <c r="LI34" s="186"/>
      <c r="LJ34" s="186"/>
      <c r="LK34" s="187"/>
      <c r="LL34" s="186"/>
      <c r="LM34" s="182"/>
      <c r="LN34" s="182"/>
      <c r="LO34" s="186"/>
      <c r="LP34" s="186"/>
      <c r="LQ34" s="188"/>
      <c r="LR34" s="189"/>
      <c r="LS34" s="97"/>
      <c r="LT34" s="98"/>
      <c r="LU34" s="93"/>
      <c r="LV34" s="61"/>
      <c r="LW34" s="98"/>
      <c r="LX34" s="93"/>
      <c r="LY34" s="61"/>
      <c r="LZ34" s="99"/>
      <c r="MA34" s="60"/>
      <c r="MB34" s="102"/>
      <c r="MC34" s="185"/>
      <c r="MD34" s="186"/>
      <c r="ME34" s="182"/>
      <c r="MF34" s="304"/>
      <c r="MG34" s="327"/>
      <c r="MH34" s="186"/>
      <c r="MI34" s="186"/>
      <c r="MJ34" s="187"/>
      <c r="MK34" s="186"/>
      <c r="ML34" s="182"/>
      <c r="MM34" s="182"/>
      <c r="MN34" s="186"/>
      <c r="MO34" s="186"/>
      <c r="MP34" s="188"/>
      <c r="MQ34" s="189"/>
      <c r="MR34" s="97"/>
      <c r="MS34" s="98"/>
      <c r="MT34" s="93"/>
      <c r="MU34" s="61"/>
      <c r="MV34" s="98"/>
      <c r="MW34" s="93"/>
      <c r="MX34" s="61"/>
      <c r="MY34" s="99"/>
      <c r="MZ34" s="60"/>
      <c r="NA34" s="102"/>
      <c r="NB34" s="185"/>
      <c r="NC34" s="186"/>
      <c r="ND34" s="182"/>
      <c r="NE34" s="304"/>
      <c r="NF34" s="327"/>
      <c r="NG34" s="186"/>
      <c r="NH34" s="186"/>
      <c r="NI34" s="187"/>
      <c r="NJ34" s="186"/>
      <c r="NK34" s="182"/>
      <c r="NL34" s="182"/>
      <c r="NM34" s="186"/>
      <c r="NN34" s="186"/>
      <c r="NO34" s="188"/>
      <c r="NP34" s="189"/>
      <c r="NQ34" s="97"/>
      <c r="NR34" s="98"/>
      <c r="NS34" s="93"/>
      <c r="NT34" s="61"/>
      <c r="NU34" s="98"/>
      <c r="NV34" s="93"/>
      <c r="NW34" s="61"/>
      <c r="NX34" s="99"/>
      <c r="NY34" s="60"/>
      <c r="NZ34" s="102"/>
      <c r="OA34" s="185"/>
      <c r="OB34" s="186"/>
      <c r="OC34" s="182"/>
      <c r="OD34" s="304"/>
      <c r="OE34" s="327"/>
      <c r="OF34" s="186"/>
      <c r="OG34" s="186"/>
      <c r="OH34" s="187"/>
      <c r="OI34" s="186"/>
      <c r="OJ34" s="182"/>
      <c r="OK34" s="182"/>
      <c r="OL34" s="186"/>
      <c r="OM34" s="186"/>
      <c r="ON34" s="188"/>
      <c r="OO34" s="189"/>
      <c r="OP34" s="97"/>
      <c r="OQ34" s="98"/>
      <c r="OR34" s="93"/>
      <c r="OS34" s="61"/>
      <c r="OT34" s="98"/>
      <c r="OU34" s="93"/>
      <c r="OV34" s="61"/>
      <c r="OW34" s="99"/>
      <c r="OX34" s="60"/>
      <c r="OY34" s="102"/>
      <c r="OZ34" s="185"/>
      <c r="PA34" s="186"/>
      <c r="PB34" s="182"/>
      <c r="PC34" s="304"/>
      <c r="PD34" s="327"/>
      <c r="PE34" s="186"/>
      <c r="PF34" s="186"/>
      <c r="PG34" s="187"/>
      <c r="PH34" s="186"/>
      <c r="PI34" s="182"/>
      <c r="PJ34" s="182"/>
      <c r="PK34" s="186"/>
      <c r="PL34" s="186"/>
      <c r="PM34" s="188"/>
      <c r="PN34" s="189"/>
      <c r="PO34" s="97"/>
      <c r="PP34" s="98"/>
      <c r="PQ34" s="93"/>
      <c r="PR34" s="61"/>
      <c r="PS34" s="98"/>
      <c r="PT34" s="93"/>
      <c r="PU34" s="61"/>
      <c r="PV34" s="99"/>
      <c r="PW34" s="60"/>
      <c r="PX34" s="102"/>
      <c r="PY34" s="185"/>
      <c r="PZ34" s="186"/>
      <c r="QA34" s="182"/>
      <c r="QB34" s="304"/>
      <c r="QC34" s="327"/>
      <c r="QD34" s="186"/>
      <c r="QE34" s="186"/>
      <c r="QF34" s="187"/>
      <c r="QG34" s="186"/>
      <c r="QH34" s="182"/>
      <c r="QI34" s="182"/>
      <c r="QJ34" s="186"/>
      <c r="QK34" s="186"/>
      <c r="QL34" s="188"/>
      <c r="QM34" s="189"/>
      <c r="QN34" s="97"/>
      <c r="QO34" s="98"/>
      <c r="QP34" s="93"/>
      <c r="QQ34" s="61"/>
      <c r="QR34" s="98"/>
      <c r="QS34" s="93"/>
      <c r="QT34" s="61"/>
      <c r="QU34" s="99"/>
      <c r="QV34" s="60"/>
      <c r="QW34" s="102"/>
      <c r="QX34" s="185"/>
      <c r="QY34" s="186"/>
      <c r="QZ34" s="182"/>
      <c r="RA34" s="304"/>
      <c r="RB34" s="327"/>
      <c r="RC34" s="186"/>
      <c r="RD34" s="186"/>
      <c r="RE34" s="187"/>
      <c r="RF34" s="186"/>
      <c r="RG34" s="182"/>
      <c r="RH34" s="182"/>
      <c r="RI34" s="186"/>
      <c r="RJ34" s="186"/>
      <c r="RK34" s="188"/>
      <c r="RL34" s="189"/>
      <c r="RM34" s="97"/>
      <c r="RN34" s="98"/>
      <c r="RO34" s="93"/>
      <c r="RP34" s="61"/>
      <c r="RQ34" s="98"/>
      <c r="RR34" s="93"/>
      <c r="RS34" s="61"/>
      <c r="RT34" s="99"/>
      <c r="RU34" s="60"/>
      <c r="RV34" s="102"/>
      <c r="RW34" s="185"/>
      <c r="RX34" s="186"/>
      <c r="RY34" s="182"/>
      <c r="RZ34" s="304"/>
      <c r="SA34" s="327"/>
      <c r="SB34" s="186"/>
      <c r="SC34" s="186"/>
      <c r="SD34" s="187"/>
      <c r="SE34" s="186"/>
      <c r="SF34" s="182"/>
      <c r="SG34" s="182"/>
      <c r="SH34" s="186"/>
      <c r="SI34" s="186"/>
      <c r="SJ34" s="188"/>
      <c r="SK34" s="189"/>
      <c r="SL34" s="97"/>
      <c r="SM34" s="98"/>
      <c r="SN34" s="93"/>
      <c r="SO34" s="61"/>
      <c r="SP34" s="98"/>
      <c r="SQ34" s="93"/>
      <c r="SR34" s="61"/>
      <c r="SS34" s="99"/>
      <c r="ST34" s="60"/>
      <c r="SU34" s="102"/>
      <c r="SV34" s="185"/>
      <c r="SW34" s="186"/>
      <c r="SX34" s="182"/>
      <c r="SY34" s="304"/>
      <c r="SZ34" s="327"/>
      <c r="TA34" s="186"/>
      <c r="TB34" s="186"/>
      <c r="TC34" s="187"/>
      <c r="TD34" s="186"/>
      <c r="TE34" s="182"/>
      <c r="TF34" s="182"/>
      <c r="TG34" s="186"/>
      <c r="TH34" s="186"/>
      <c r="TI34" s="188"/>
      <c r="TJ34" s="189"/>
      <c r="TK34" s="97"/>
      <c r="TL34" s="98"/>
      <c r="TM34" s="93"/>
      <c r="TN34" s="61"/>
      <c r="TO34" s="98"/>
      <c r="TP34" s="93"/>
      <c r="TQ34" s="61"/>
      <c r="TR34" s="99"/>
      <c r="TS34" s="60"/>
      <c r="TT34" s="102"/>
      <c r="TU34" s="185"/>
      <c r="TV34" s="186"/>
      <c r="TW34" s="182"/>
      <c r="TX34" s="304"/>
      <c r="TY34" s="327"/>
      <c r="TZ34" s="186"/>
      <c r="UA34" s="186"/>
      <c r="UB34" s="187"/>
      <c r="UC34" s="186"/>
      <c r="UD34" s="182"/>
      <c r="UE34" s="182"/>
      <c r="UF34" s="186"/>
      <c r="UG34" s="186"/>
      <c r="UH34" s="188"/>
      <c r="UI34" s="189"/>
      <c r="UJ34" s="97"/>
      <c r="UK34" s="98"/>
      <c r="UL34" s="93"/>
      <c r="UM34" s="61"/>
      <c r="UN34" s="98"/>
      <c r="UO34" s="93"/>
      <c r="UP34" s="61"/>
      <c r="UQ34" s="99"/>
      <c r="UR34" s="60"/>
      <c r="US34" s="102"/>
      <c r="UT34" s="185"/>
      <c r="UU34" s="186"/>
      <c r="UV34" s="182"/>
      <c r="UW34" s="304"/>
      <c r="UX34" s="327"/>
      <c r="UY34" s="186"/>
      <c r="UZ34" s="186"/>
      <c r="VA34" s="187"/>
      <c r="VB34" s="186"/>
      <c r="VC34" s="182"/>
      <c r="VD34" s="182"/>
      <c r="VE34" s="186"/>
      <c r="VF34" s="186"/>
      <c r="VG34" s="188"/>
      <c r="VH34" s="189"/>
      <c r="VI34" s="97"/>
      <c r="VJ34" s="98"/>
      <c r="VK34" s="93"/>
      <c r="VL34" s="61"/>
      <c r="VM34" s="98"/>
      <c r="VN34" s="93"/>
      <c r="VO34" s="61"/>
      <c r="VP34" s="99"/>
      <c r="VQ34" s="60"/>
      <c r="VR34" s="102"/>
      <c r="VS34" s="185"/>
      <c r="VT34" s="186"/>
      <c r="VU34" s="182"/>
      <c r="VV34" s="304"/>
      <c r="VW34" s="327"/>
      <c r="VX34" s="186"/>
      <c r="VY34" s="186"/>
      <c r="VZ34" s="187"/>
      <c r="WA34" s="186"/>
      <c r="WB34" s="182"/>
      <c r="WC34" s="182"/>
      <c r="WD34" s="186"/>
      <c r="WE34" s="186"/>
      <c r="WF34" s="188"/>
      <c r="WG34" s="189"/>
      <c r="WH34" s="97"/>
      <c r="WI34" s="98"/>
      <c r="WJ34" s="93"/>
      <c r="WK34" s="61"/>
      <c r="WL34" s="98"/>
      <c r="WM34" s="93"/>
      <c r="WN34" s="61"/>
      <c r="WO34" s="99"/>
      <c r="WP34" s="60"/>
      <c r="WQ34" s="102"/>
      <c r="WR34" s="185"/>
      <c r="WS34" s="186"/>
      <c r="WT34" s="182"/>
      <c r="WU34" s="304"/>
      <c r="WV34" s="327"/>
      <c r="WW34" s="186"/>
      <c r="WX34" s="186"/>
      <c r="WY34" s="187"/>
      <c r="WZ34" s="186"/>
      <c r="XA34" s="182"/>
      <c r="XB34" s="182"/>
      <c r="XC34" s="186"/>
      <c r="XD34" s="186"/>
      <c r="XE34" s="188"/>
      <c r="XF34" s="189"/>
      <c r="XG34" s="97"/>
      <c r="XH34" s="98"/>
      <c r="XI34" s="93"/>
      <c r="XJ34" s="61"/>
      <c r="XK34" s="98"/>
      <c r="XL34" s="93"/>
      <c r="XM34" s="61"/>
      <c r="XN34" s="99"/>
      <c r="XO34" s="60"/>
      <c r="XP34" s="102"/>
      <c r="XQ34" s="185"/>
      <c r="XR34" s="186"/>
      <c r="XS34" s="182"/>
      <c r="XT34" s="304"/>
      <c r="XU34" s="327"/>
      <c r="XV34" s="186"/>
      <c r="XW34" s="186"/>
      <c r="XX34" s="187"/>
      <c r="XY34" s="186"/>
      <c r="XZ34" s="182"/>
      <c r="YA34" s="182"/>
      <c r="YB34" s="186"/>
      <c r="YC34" s="186"/>
      <c r="YD34" s="188"/>
      <c r="YE34" s="189"/>
      <c r="YF34" s="97"/>
      <c r="YG34" s="98"/>
      <c r="YH34" s="93"/>
      <c r="YI34" s="61"/>
      <c r="YJ34" s="98"/>
      <c r="YK34" s="93"/>
      <c r="YL34" s="61"/>
      <c r="YM34" s="99"/>
      <c r="YN34" s="60"/>
      <c r="YO34" s="102"/>
      <c r="YP34" s="185"/>
      <c r="YQ34" s="186"/>
      <c r="YR34" s="182"/>
      <c r="YS34" s="304"/>
      <c r="YT34" s="327"/>
      <c r="YU34" s="186"/>
      <c r="YV34" s="186"/>
      <c r="YW34" s="187"/>
      <c r="YX34" s="186"/>
      <c r="YY34" s="182"/>
      <c r="YZ34" s="182"/>
      <c r="ZA34" s="186"/>
      <c r="ZB34" s="186"/>
      <c r="ZC34" s="188"/>
      <c r="ZD34" s="189"/>
      <c r="ZE34" s="97"/>
      <c r="ZF34" s="98"/>
      <c r="ZG34" s="93"/>
      <c r="ZH34" s="61"/>
      <c r="ZI34" s="98"/>
      <c r="ZJ34" s="93"/>
      <c r="ZK34" s="61"/>
      <c r="ZL34" s="99"/>
      <c r="ZM34" s="60"/>
      <c r="ZN34" s="102"/>
      <c r="ZO34" s="185"/>
      <c r="ZP34" s="186"/>
      <c r="ZQ34" s="182"/>
      <c r="ZR34" s="304"/>
      <c r="ZS34" s="327"/>
      <c r="ZT34" s="186"/>
      <c r="ZU34" s="186"/>
      <c r="ZV34" s="187"/>
      <c r="ZW34" s="186"/>
      <c r="ZX34" s="182"/>
      <c r="ZY34" s="182"/>
      <c r="ZZ34" s="186"/>
      <c r="AAA34" s="186"/>
      <c r="AAB34" s="188"/>
      <c r="AAC34" s="189"/>
      <c r="AAD34" s="97"/>
      <c r="AAE34" s="98"/>
      <c r="AAF34" s="93"/>
      <c r="AAG34" s="61"/>
      <c r="AAH34" s="98"/>
      <c r="AAI34" s="93"/>
      <c r="AAJ34" s="61"/>
      <c r="AAK34" s="99"/>
      <c r="AAL34" s="60"/>
      <c r="AAM34" s="102"/>
      <c r="AAN34" s="185"/>
      <c r="AAO34" s="186"/>
      <c r="AAP34" s="182"/>
      <c r="AAQ34" s="304"/>
      <c r="AAR34" s="327"/>
      <c r="AAS34" s="186"/>
      <c r="AAT34" s="186"/>
      <c r="AAU34" s="187"/>
      <c r="AAV34" s="186"/>
      <c r="AAW34" s="182"/>
      <c r="AAX34" s="182"/>
      <c r="AAY34" s="186"/>
      <c r="AAZ34" s="186"/>
      <c r="ABA34" s="188"/>
      <c r="ABB34" s="189"/>
      <c r="ABC34" s="97"/>
      <c r="ABD34" s="98"/>
      <c r="ABE34" s="93"/>
      <c r="ABF34" s="61"/>
      <c r="ABG34" s="98"/>
      <c r="ABH34" s="93"/>
      <c r="ABI34" s="61"/>
      <c r="ABJ34" s="99"/>
      <c r="ABK34" s="60"/>
      <c r="ABL34" s="102"/>
      <c r="ABM34" s="185"/>
      <c r="ABN34" s="186"/>
      <c r="ABO34" s="182"/>
      <c r="ABP34" s="304"/>
      <c r="ABQ34" s="327"/>
      <c r="ABR34" s="186"/>
      <c r="ABS34" s="186"/>
      <c r="ABT34" s="187"/>
      <c r="ABU34" s="186"/>
      <c r="ABV34" s="182"/>
      <c r="ABW34" s="182"/>
      <c r="ABX34" s="186"/>
      <c r="ABY34" s="186"/>
      <c r="ABZ34" s="188"/>
      <c r="ACA34" s="189"/>
      <c r="ACB34" s="97"/>
      <c r="ACC34" s="98"/>
      <c r="ACD34" s="93"/>
      <c r="ACE34" s="61"/>
      <c r="ACF34" s="98"/>
      <c r="ACG34" s="93"/>
      <c r="ACH34" s="61"/>
      <c r="ACI34" s="99"/>
      <c r="ACJ34" s="60"/>
      <c r="ACK34" s="102"/>
      <c r="ACL34" s="185"/>
      <c r="ACM34" s="186"/>
      <c r="ACN34" s="182"/>
      <c r="ACO34" s="304"/>
      <c r="ACP34" s="327"/>
      <c r="ACQ34" s="186"/>
      <c r="ACR34" s="186"/>
      <c r="ACS34" s="187"/>
      <c r="ACT34" s="186"/>
      <c r="ACU34" s="182"/>
      <c r="ACV34" s="182"/>
      <c r="ACW34" s="186"/>
      <c r="ACX34" s="186"/>
      <c r="ACY34" s="188"/>
      <c r="ACZ34" s="189"/>
      <c r="ADA34" s="97"/>
      <c r="ADB34" s="98"/>
      <c r="ADC34" s="93"/>
      <c r="ADD34" s="61"/>
      <c r="ADE34" s="98"/>
      <c r="ADF34" s="93"/>
      <c r="ADG34" s="61"/>
      <c r="ADH34" s="99"/>
      <c r="ADI34" s="60"/>
      <c r="ADJ34" s="102"/>
      <c r="ADK34" s="185"/>
      <c r="ADL34" s="186"/>
      <c r="ADM34" s="182"/>
      <c r="ADN34" s="304"/>
      <c r="ADO34" s="327"/>
      <c r="ADP34" s="186"/>
      <c r="ADQ34" s="186"/>
      <c r="ADR34" s="187"/>
      <c r="ADS34" s="186"/>
      <c r="ADT34" s="182"/>
      <c r="ADU34" s="182"/>
      <c r="ADV34" s="186"/>
      <c r="ADW34" s="186"/>
      <c r="ADX34" s="188"/>
      <c r="ADY34" s="189"/>
      <c r="ADZ34" s="123"/>
      <c r="AEA34" s="123"/>
      <c r="AEB34" s="123"/>
      <c r="AEC34" s="123"/>
      <c r="AED34" s="123"/>
      <c r="AEE34" s="123"/>
      <c r="AEF34" s="123"/>
      <c r="AEG34" s="123"/>
      <c r="AEH34" s="126">
        <f t="shared" si="831"/>
        <v>0</v>
      </c>
      <c r="AEI34" s="127">
        <f t="shared" si="832"/>
        <v>0</v>
      </c>
      <c r="AEJ34" s="128">
        <f t="shared" si="833"/>
        <v>0</v>
      </c>
      <c r="AEK34" s="129">
        <f t="shared" si="834"/>
        <v>0</v>
      </c>
      <c r="AEL34" s="128">
        <f t="shared" si="835"/>
        <v>0</v>
      </c>
      <c r="AEM34" s="130">
        <f t="shared" si="836"/>
        <v>0</v>
      </c>
      <c r="AEN34" s="131">
        <f t="shared" si="837"/>
        <v>0</v>
      </c>
      <c r="AEO34" s="131">
        <f t="shared" si="838"/>
        <v>0</v>
      </c>
      <c r="AEP34" s="132">
        <f t="shared" si="839"/>
        <v>0</v>
      </c>
      <c r="AEQ34" s="130">
        <f t="shared" si="840"/>
        <v>0</v>
      </c>
      <c r="AER34" s="268">
        <f t="shared" si="841"/>
        <v>0</v>
      </c>
      <c r="AES34" s="264">
        <f t="shared" si="842"/>
        <v>0</v>
      </c>
      <c r="AET34" s="265">
        <f t="shared" si="843"/>
        <v>0</v>
      </c>
      <c r="AEU34" s="338">
        <f t="shared" si="844"/>
        <v>0</v>
      </c>
      <c r="AEV34" s="271">
        <f t="shared" si="845"/>
        <v>0</v>
      </c>
      <c r="AEW34" s="266">
        <f t="shared" si="846"/>
        <v>0</v>
      </c>
      <c r="AEX34" s="267">
        <f t="shared" si="847"/>
        <v>0</v>
      </c>
      <c r="AEY34" s="272">
        <f t="shared" si="848"/>
        <v>0</v>
      </c>
      <c r="AEZ34" s="345">
        <f t="shared" si="849"/>
        <v>0</v>
      </c>
      <c r="AFA34" s="339">
        <f t="shared" si="850"/>
        <v>0</v>
      </c>
      <c r="AFB34" s="273">
        <f t="shared" si="851"/>
        <v>0</v>
      </c>
      <c r="AFC34" s="267">
        <f t="shared" si="852"/>
        <v>0</v>
      </c>
      <c r="AFD34" s="270">
        <f t="shared" si="853"/>
        <v>0</v>
      </c>
      <c r="AFE34" s="268">
        <f t="shared" si="854"/>
        <v>0</v>
      </c>
      <c r="AFF34" s="272">
        <f t="shared" si="855"/>
        <v>0</v>
      </c>
    </row>
    <row r="35" spans="1:838" ht="16.2" customHeight="1" x14ac:dyDescent="0.3">
      <c r="A35" s="1" t="str">
        <f t="shared" si="827"/>
        <v/>
      </c>
      <c r="B35" s="53">
        <v>21</v>
      </c>
      <c r="C35" s="54"/>
      <c r="D35" s="55"/>
      <c r="E35" s="56"/>
      <c r="F35" s="97"/>
      <c r="G35" s="98"/>
      <c r="H35" s="93"/>
      <c r="I35" s="61"/>
      <c r="J35" s="98"/>
      <c r="K35" s="93"/>
      <c r="L35" s="61"/>
      <c r="M35" s="99"/>
      <c r="N35" s="99"/>
      <c r="O35" s="96"/>
      <c r="P35" s="185"/>
      <c r="Q35" s="186"/>
      <c r="R35" s="182"/>
      <c r="S35" s="304"/>
      <c r="T35" s="327"/>
      <c r="U35" s="186"/>
      <c r="V35" s="186"/>
      <c r="W35" s="187"/>
      <c r="X35" s="186"/>
      <c r="Y35" s="182"/>
      <c r="Z35" s="182"/>
      <c r="AA35" s="186"/>
      <c r="AB35" s="186"/>
      <c r="AC35" s="188"/>
      <c r="AD35" s="189"/>
      <c r="AE35" s="97"/>
      <c r="AF35" s="98"/>
      <c r="AG35" s="93"/>
      <c r="AH35" s="61"/>
      <c r="AI35" s="98"/>
      <c r="AJ35" s="93"/>
      <c r="AK35" s="61"/>
      <c r="AL35" s="99"/>
      <c r="AM35" s="99"/>
      <c r="AN35" s="96"/>
      <c r="AO35" s="185"/>
      <c r="AP35" s="186"/>
      <c r="AQ35" s="182"/>
      <c r="AR35" s="304"/>
      <c r="AS35" s="327"/>
      <c r="AT35" s="186"/>
      <c r="AU35" s="186"/>
      <c r="AV35" s="187"/>
      <c r="AW35" s="186"/>
      <c r="AX35" s="182"/>
      <c r="AY35" s="182"/>
      <c r="AZ35" s="186"/>
      <c r="BA35" s="186"/>
      <c r="BB35" s="188"/>
      <c r="BC35" s="189"/>
      <c r="BD35" s="97"/>
      <c r="BE35" s="98"/>
      <c r="BF35" s="93"/>
      <c r="BG35" s="61"/>
      <c r="BH35" s="98"/>
      <c r="BI35" s="93"/>
      <c r="BJ35" s="61"/>
      <c r="BK35" s="99"/>
      <c r="BL35" s="99"/>
      <c r="BM35" s="96"/>
      <c r="BN35" s="185"/>
      <c r="BO35" s="186"/>
      <c r="BP35" s="182"/>
      <c r="BQ35" s="304"/>
      <c r="BR35" s="327"/>
      <c r="BS35" s="186"/>
      <c r="BT35" s="186"/>
      <c r="BU35" s="187"/>
      <c r="BV35" s="186"/>
      <c r="BW35" s="182"/>
      <c r="BX35" s="182"/>
      <c r="BY35" s="186"/>
      <c r="BZ35" s="186"/>
      <c r="CA35" s="188"/>
      <c r="CB35" s="189"/>
      <c r="CC35" s="97"/>
      <c r="CD35" s="98"/>
      <c r="CE35" s="93"/>
      <c r="CF35" s="61"/>
      <c r="CG35" s="98"/>
      <c r="CH35" s="93"/>
      <c r="CI35" s="61"/>
      <c r="CJ35" s="99"/>
      <c r="CK35" s="99"/>
      <c r="CL35" s="96"/>
      <c r="CM35" s="185"/>
      <c r="CN35" s="186"/>
      <c r="CO35" s="182"/>
      <c r="CP35" s="304"/>
      <c r="CQ35" s="327"/>
      <c r="CR35" s="186"/>
      <c r="CS35" s="186"/>
      <c r="CT35" s="187"/>
      <c r="CU35" s="186"/>
      <c r="CV35" s="182"/>
      <c r="CW35" s="182"/>
      <c r="CX35" s="186"/>
      <c r="CY35" s="186"/>
      <c r="CZ35" s="188"/>
      <c r="DA35" s="189"/>
      <c r="DB35" s="97"/>
      <c r="DC35" s="98"/>
      <c r="DD35" s="93"/>
      <c r="DE35" s="61"/>
      <c r="DF35" s="98"/>
      <c r="DG35" s="93"/>
      <c r="DH35" s="61"/>
      <c r="DI35" s="99"/>
      <c r="DJ35" s="99"/>
      <c r="DK35" s="96"/>
      <c r="DL35" s="185"/>
      <c r="DM35" s="186"/>
      <c r="DN35" s="182"/>
      <c r="DO35" s="304"/>
      <c r="DP35" s="327"/>
      <c r="DQ35" s="186"/>
      <c r="DR35" s="186"/>
      <c r="DS35" s="187"/>
      <c r="DT35" s="186"/>
      <c r="DU35" s="182"/>
      <c r="DV35" s="182"/>
      <c r="DW35" s="186"/>
      <c r="DX35" s="186"/>
      <c r="DY35" s="188"/>
      <c r="DZ35" s="189"/>
      <c r="EA35" s="97"/>
      <c r="EB35" s="98"/>
      <c r="EC35" s="93"/>
      <c r="ED35" s="61"/>
      <c r="EE35" s="98"/>
      <c r="EF35" s="93"/>
      <c r="EG35" s="61"/>
      <c r="EH35" s="99"/>
      <c r="EI35" s="99"/>
      <c r="EJ35" s="96"/>
      <c r="EK35" s="185"/>
      <c r="EL35" s="186"/>
      <c r="EM35" s="182"/>
      <c r="EN35" s="304"/>
      <c r="EO35" s="327"/>
      <c r="EP35" s="186"/>
      <c r="EQ35" s="186"/>
      <c r="ER35" s="187"/>
      <c r="ES35" s="186"/>
      <c r="ET35" s="182"/>
      <c r="EU35" s="182"/>
      <c r="EV35" s="186"/>
      <c r="EW35" s="186"/>
      <c r="EX35" s="188"/>
      <c r="EY35" s="189"/>
      <c r="EZ35" s="97"/>
      <c r="FA35" s="98"/>
      <c r="FB35" s="93"/>
      <c r="FC35" s="61"/>
      <c r="FD35" s="98"/>
      <c r="FE35" s="93"/>
      <c r="FF35" s="61"/>
      <c r="FG35" s="99"/>
      <c r="FH35" s="99"/>
      <c r="FI35" s="96"/>
      <c r="FJ35" s="185"/>
      <c r="FK35" s="186"/>
      <c r="FL35" s="182"/>
      <c r="FM35" s="304"/>
      <c r="FN35" s="327"/>
      <c r="FO35" s="186"/>
      <c r="FP35" s="186"/>
      <c r="FQ35" s="187"/>
      <c r="FR35" s="186"/>
      <c r="FS35" s="182"/>
      <c r="FT35" s="182"/>
      <c r="FU35" s="186"/>
      <c r="FV35" s="186"/>
      <c r="FW35" s="188"/>
      <c r="FX35" s="189"/>
      <c r="FY35" s="97"/>
      <c r="FZ35" s="98"/>
      <c r="GA35" s="93"/>
      <c r="GB35" s="61"/>
      <c r="GC35" s="98"/>
      <c r="GD35" s="93"/>
      <c r="GE35" s="61"/>
      <c r="GF35" s="99"/>
      <c r="GG35" s="99"/>
      <c r="GH35" s="96"/>
      <c r="GI35" s="185"/>
      <c r="GJ35" s="186"/>
      <c r="GK35" s="182"/>
      <c r="GL35" s="304"/>
      <c r="GM35" s="327"/>
      <c r="GN35" s="186"/>
      <c r="GO35" s="186"/>
      <c r="GP35" s="187"/>
      <c r="GQ35" s="186"/>
      <c r="GR35" s="182"/>
      <c r="GS35" s="182"/>
      <c r="GT35" s="186"/>
      <c r="GU35" s="186"/>
      <c r="GV35" s="188"/>
      <c r="GW35" s="189"/>
      <c r="GX35" s="97"/>
      <c r="GY35" s="98"/>
      <c r="GZ35" s="93"/>
      <c r="HA35" s="61"/>
      <c r="HB35" s="98"/>
      <c r="HC35" s="93"/>
      <c r="HD35" s="61"/>
      <c r="HE35" s="99"/>
      <c r="HF35" s="99"/>
      <c r="HG35" s="96"/>
      <c r="HH35" s="185"/>
      <c r="HI35" s="186"/>
      <c r="HJ35" s="182"/>
      <c r="HK35" s="304"/>
      <c r="HL35" s="327"/>
      <c r="HM35" s="186"/>
      <c r="HN35" s="186"/>
      <c r="HO35" s="187"/>
      <c r="HP35" s="186"/>
      <c r="HQ35" s="182"/>
      <c r="HR35" s="182"/>
      <c r="HS35" s="186"/>
      <c r="HT35" s="186"/>
      <c r="HU35" s="188"/>
      <c r="HV35" s="189"/>
      <c r="HW35" s="97"/>
      <c r="HX35" s="98"/>
      <c r="HY35" s="93"/>
      <c r="HZ35" s="61"/>
      <c r="IA35" s="98"/>
      <c r="IB35" s="93"/>
      <c r="IC35" s="61"/>
      <c r="ID35" s="99"/>
      <c r="IE35" s="99"/>
      <c r="IF35" s="96"/>
      <c r="IG35" s="185"/>
      <c r="IH35" s="186"/>
      <c r="II35" s="182"/>
      <c r="IJ35" s="304"/>
      <c r="IK35" s="327"/>
      <c r="IL35" s="186"/>
      <c r="IM35" s="186"/>
      <c r="IN35" s="187"/>
      <c r="IO35" s="186"/>
      <c r="IP35" s="182"/>
      <c r="IQ35" s="182"/>
      <c r="IR35" s="186"/>
      <c r="IS35" s="186"/>
      <c r="IT35" s="188"/>
      <c r="IU35" s="189"/>
      <c r="IV35" s="97"/>
      <c r="IW35" s="98"/>
      <c r="IX35" s="93"/>
      <c r="IY35" s="61"/>
      <c r="IZ35" s="98"/>
      <c r="JA35" s="93"/>
      <c r="JB35" s="61"/>
      <c r="JC35" s="99"/>
      <c r="JD35" s="99"/>
      <c r="JE35" s="96"/>
      <c r="JF35" s="185"/>
      <c r="JG35" s="186"/>
      <c r="JH35" s="182"/>
      <c r="JI35" s="304"/>
      <c r="JJ35" s="327"/>
      <c r="JK35" s="186"/>
      <c r="JL35" s="186"/>
      <c r="JM35" s="187"/>
      <c r="JN35" s="186"/>
      <c r="JO35" s="182"/>
      <c r="JP35" s="182"/>
      <c r="JQ35" s="186"/>
      <c r="JR35" s="186"/>
      <c r="JS35" s="188"/>
      <c r="JT35" s="189"/>
      <c r="JU35" s="59">
        <f>LAC102_S_CSS!FY35+LAC102_S_PEI!EA35</f>
        <v>0</v>
      </c>
      <c r="JV35" s="190">
        <f>LAC102_S_CSS!FZ35+LAC102_S_PEI!EB35</f>
        <v>0</v>
      </c>
      <c r="JW35" s="191">
        <f>LAC102_S_CSS!GA35+LAC102_S_PEI!EC35</f>
        <v>0</v>
      </c>
      <c r="JX35" s="59">
        <f>LAC102_S_CSS!GB35+LAC102_S_PEI!ED35</f>
        <v>0</v>
      </c>
      <c r="JY35" s="190">
        <f>LAC102_S_CSS!GC35+LAC102_S_PEI!EE35</f>
        <v>0</v>
      </c>
      <c r="JZ35" s="191">
        <f>LAC102_S_CSS!GD35+LAC102_S_PEI!EF35</f>
        <v>0</v>
      </c>
      <c r="KA35" s="192">
        <f>LAC102_S_CSS!GE35+LAC102_S_PEI!EG35</f>
        <v>0</v>
      </c>
      <c r="KB35" s="193">
        <f>LAC102_S_CSS!GF35+LAC102_S_PEI!EH35</f>
        <v>0</v>
      </c>
      <c r="KC35" s="194">
        <f>LAC102_S_CSS!GG35+LAC102_S_PEI!EI35</f>
        <v>0</v>
      </c>
      <c r="KD35" s="194">
        <f>LAC102_S_CSS!GH35+LAC102_S_PEI!EJ35</f>
        <v>0</v>
      </c>
      <c r="KE35" s="204">
        <f>LAC102_S_CSS!GI35+LAC102_S_PEI!EK35</f>
        <v>0</v>
      </c>
      <c r="KF35" s="205">
        <f>LAC102_S_CSS!GJ35+LAC102_S_PEI!EL35</f>
        <v>0</v>
      </c>
      <c r="KG35" s="206">
        <f>LAC102_S_CSS!GK35+LAC102_S_PEI!EM35</f>
        <v>0</v>
      </c>
      <c r="KH35" s="204">
        <f>LAC102_S_CSS!GL35+LAC102_S_PEI!EN35</f>
        <v>0</v>
      </c>
      <c r="KI35" s="334">
        <f>LAC102_S_CSS!GM35+LAC102_S_PEI!EO35</f>
        <v>0</v>
      </c>
      <c r="KJ35" s="204">
        <f>LAC102_S_CSS!GN35+LAC102_S_PEI!EP35</f>
        <v>0</v>
      </c>
      <c r="KK35" s="206">
        <f>LAC102_S_CSS!GO35+LAC102_S_PEI!EQ35</f>
        <v>0</v>
      </c>
      <c r="KL35" s="334">
        <f>LAC102_S_CSS!GP35+LAC102_S_PEI!ER35</f>
        <v>0</v>
      </c>
      <c r="KM35" s="300">
        <f>LAC102_S_CSS!GQ35+LAC102_S_PEI!ES35</f>
        <v>0</v>
      </c>
      <c r="KN35" s="334">
        <f>LAC102_S_CSS!GR35+LAC102_S_PEI!ET35</f>
        <v>0</v>
      </c>
      <c r="KO35" s="204">
        <f>LAC102_S_CSS!GS35+LAC102_S_PEI!EU35</f>
        <v>0</v>
      </c>
      <c r="KP35" s="207">
        <f>LAC102_S_CSS!GT35+LAC102_S_PEI!EV35</f>
        <v>0</v>
      </c>
      <c r="KQ35" s="208">
        <f>LAC102_S_CSS!GU35+LAC102_S_PEI!EW35</f>
        <v>0</v>
      </c>
      <c r="KR35" s="209">
        <f>LAC102_S_CSS!GV35+LAC102_S_PEI!EX35</f>
        <v>0</v>
      </c>
      <c r="KS35" s="209">
        <f>LAC102_S_CSS!GW35+LAC102_S_PEI!EY35</f>
        <v>0</v>
      </c>
      <c r="KT35" s="97"/>
      <c r="KU35" s="98"/>
      <c r="KV35" s="93"/>
      <c r="KW35" s="61"/>
      <c r="KX35" s="98"/>
      <c r="KY35" s="93"/>
      <c r="KZ35" s="61"/>
      <c r="LA35" s="99"/>
      <c r="LB35" s="60"/>
      <c r="LC35" s="102"/>
      <c r="LD35" s="185"/>
      <c r="LE35" s="186"/>
      <c r="LF35" s="182"/>
      <c r="LG35" s="304"/>
      <c r="LH35" s="327"/>
      <c r="LI35" s="186"/>
      <c r="LJ35" s="186"/>
      <c r="LK35" s="187"/>
      <c r="LL35" s="186"/>
      <c r="LM35" s="182"/>
      <c r="LN35" s="182"/>
      <c r="LO35" s="186"/>
      <c r="LP35" s="186"/>
      <c r="LQ35" s="188"/>
      <c r="LR35" s="189"/>
      <c r="LS35" s="97"/>
      <c r="LT35" s="98"/>
      <c r="LU35" s="93"/>
      <c r="LV35" s="61"/>
      <c r="LW35" s="98"/>
      <c r="LX35" s="93"/>
      <c r="LY35" s="61"/>
      <c r="LZ35" s="99"/>
      <c r="MA35" s="60"/>
      <c r="MB35" s="102"/>
      <c r="MC35" s="185"/>
      <c r="MD35" s="186"/>
      <c r="ME35" s="182"/>
      <c r="MF35" s="304"/>
      <c r="MG35" s="327"/>
      <c r="MH35" s="186"/>
      <c r="MI35" s="186"/>
      <c r="MJ35" s="187"/>
      <c r="MK35" s="186"/>
      <c r="ML35" s="182"/>
      <c r="MM35" s="182"/>
      <c r="MN35" s="186"/>
      <c r="MO35" s="186"/>
      <c r="MP35" s="188"/>
      <c r="MQ35" s="189"/>
      <c r="MR35" s="97"/>
      <c r="MS35" s="98"/>
      <c r="MT35" s="93"/>
      <c r="MU35" s="61"/>
      <c r="MV35" s="98"/>
      <c r="MW35" s="93"/>
      <c r="MX35" s="61"/>
      <c r="MY35" s="99"/>
      <c r="MZ35" s="60"/>
      <c r="NA35" s="102"/>
      <c r="NB35" s="185"/>
      <c r="NC35" s="186"/>
      <c r="ND35" s="182"/>
      <c r="NE35" s="304"/>
      <c r="NF35" s="327"/>
      <c r="NG35" s="186"/>
      <c r="NH35" s="186"/>
      <c r="NI35" s="187"/>
      <c r="NJ35" s="186"/>
      <c r="NK35" s="182"/>
      <c r="NL35" s="182"/>
      <c r="NM35" s="186"/>
      <c r="NN35" s="186"/>
      <c r="NO35" s="188"/>
      <c r="NP35" s="189"/>
      <c r="NQ35" s="97"/>
      <c r="NR35" s="98"/>
      <c r="NS35" s="93"/>
      <c r="NT35" s="61"/>
      <c r="NU35" s="98"/>
      <c r="NV35" s="93"/>
      <c r="NW35" s="61"/>
      <c r="NX35" s="99"/>
      <c r="NY35" s="60"/>
      <c r="NZ35" s="102"/>
      <c r="OA35" s="185"/>
      <c r="OB35" s="186"/>
      <c r="OC35" s="182"/>
      <c r="OD35" s="304"/>
      <c r="OE35" s="327"/>
      <c r="OF35" s="186"/>
      <c r="OG35" s="186"/>
      <c r="OH35" s="187"/>
      <c r="OI35" s="186"/>
      <c r="OJ35" s="182"/>
      <c r="OK35" s="182"/>
      <c r="OL35" s="186"/>
      <c r="OM35" s="186"/>
      <c r="ON35" s="188"/>
      <c r="OO35" s="189"/>
      <c r="OP35" s="97"/>
      <c r="OQ35" s="98"/>
      <c r="OR35" s="93"/>
      <c r="OS35" s="61"/>
      <c r="OT35" s="98"/>
      <c r="OU35" s="93"/>
      <c r="OV35" s="61"/>
      <c r="OW35" s="99"/>
      <c r="OX35" s="60"/>
      <c r="OY35" s="102"/>
      <c r="OZ35" s="185"/>
      <c r="PA35" s="186"/>
      <c r="PB35" s="182"/>
      <c r="PC35" s="304"/>
      <c r="PD35" s="327"/>
      <c r="PE35" s="186"/>
      <c r="PF35" s="186"/>
      <c r="PG35" s="187"/>
      <c r="PH35" s="186"/>
      <c r="PI35" s="182"/>
      <c r="PJ35" s="182"/>
      <c r="PK35" s="186"/>
      <c r="PL35" s="186"/>
      <c r="PM35" s="188"/>
      <c r="PN35" s="189"/>
      <c r="PO35" s="97"/>
      <c r="PP35" s="98"/>
      <c r="PQ35" s="93"/>
      <c r="PR35" s="61"/>
      <c r="PS35" s="98"/>
      <c r="PT35" s="93"/>
      <c r="PU35" s="61"/>
      <c r="PV35" s="99"/>
      <c r="PW35" s="60"/>
      <c r="PX35" s="102"/>
      <c r="PY35" s="185"/>
      <c r="PZ35" s="186"/>
      <c r="QA35" s="182"/>
      <c r="QB35" s="304"/>
      <c r="QC35" s="327"/>
      <c r="QD35" s="186"/>
      <c r="QE35" s="186"/>
      <c r="QF35" s="187"/>
      <c r="QG35" s="186"/>
      <c r="QH35" s="182"/>
      <c r="QI35" s="182"/>
      <c r="QJ35" s="186"/>
      <c r="QK35" s="186"/>
      <c r="QL35" s="188"/>
      <c r="QM35" s="189"/>
      <c r="QN35" s="97"/>
      <c r="QO35" s="98"/>
      <c r="QP35" s="93"/>
      <c r="QQ35" s="61"/>
      <c r="QR35" s="98"/>
      <c r="QS35" s="93"/>
      <c r="QT35" s="61"/>
      <c r="QU35" s="99"/>
      <c r="QV35" s="60"/>
      <c r="QW35" s="102"/>
      <c r="QX35" s="185"/>
      <c r="QY35" s="186"/>
      <c r="QZ35" s="182"/>
      <c r="RA35" s="304"/>
      <c r="RB35" s="327"/>
      <c r="RC35" s="186"/>
      <c r="RD35" s="186"/>
      <c r="RE35" s="187"/>
      <c r="RF35" s="186"/>
      <c r="RG35" s="182"/>
      <c r="RH35" s="182"/>
      <c r="RI35" s="186"/>
      <c r="RJ35" s="186"/>
      <c r="RK35" s="188"/>
      <c r="RL35" s="189"/>
      <c r="RM35" s="97"/>
      <c r="RN35" s="98"/>
      <c r="RO35" s="93"/>
      <c r="RP35" s="61"/>
      <c r="RQ35" s="98"/>
      <c r="RR35" s="93"/>
      <c r="RS35" s="61"/>
      <c r="RT35" s="99"/>
      <c r="RU35" s="60"/>
      <c r="RV35" s="102"/>
      <c r="RW35" s="185"/>
      <c r="RX35" s="186"/>
      <c r="RY35" s="182"/>
      <c r="RZ35" s="304"/>
      <c r="SA35" s="327"/>
      <c r="SB35" s="186"/>
      <c r="SC35" s="186"/>
      <c r="SD35" s="187"/>
      <c r="SE35" s="186"/>
      <c r="SF35" s="182"/>
      <c r="SG35" s="182"/>
      <c r="SH35" s="186"/>
      <c r="SI35" s="186"/>
      <c r="SJ35" s="188"/>
      <c r="SK35" s="189"/>
      <c r="SL35" s="97"/>
      <c r="SM35" s="98"/>
      <c r="SN35" s="93"/>
      <c r="SO35" s="61"/>
      <c r="SP35" s="98"/>
      <c r="SQ35" s="93"/>
      <c r="SR35" s="61"/>
      <c r="SS35" s="99"/>
      <c r="ST35" s="60"/>
      <c r="SU35" s="102"/>
      <c r="SV35" s="185"/>
      <c r="SW35" s="186"/>
      <c r="SX35" s="182"/>
      <c r="SY35" s="304"/>
      <c r="SZ35" s="327"/>
      <c r="TA35" s="186"/>
      <c r="TB35" s="186"/>
      <c r="TC35" s="187"/>
      <c r="TD35" s="186"/>
      <c r="TE35" s="182"/>
      <c r="TF35" s="182"/>
      <c r="TG35" s="186"/>
      <c r="TH35" s="186"/>
      <c r="TI35" s="188"/>
      <c r="TJ35" s="189"/>
      <c r="TK35" s="97"/>
      <c r="TL35" s="98"/>
      <c r="TM35" s="93"/>
      <c r="TN35" s="61"/>
      <c r="TO35" s="98"/>
      <c r="TP35" s="93"/>
      <c r="TQ35" s="61"/>
      <c r="TR35" s="99"/>
      <c r="TS35" s="60"/>
      <c r="TT35" s="102"/>
      <c r="TU35" s="185"/>
      <c r="TV35" s="186"/>
      <c r="TW35" s="182"/>
      <c r="TX35" s="304"/>
      <c r="TY35" s="327"/>
      <c r="TZ35" s="186"/>
      <c r="UA35" s="186"/>
      <c r="UB35" s="187"/>
      <c r="UC35" s="186"/>
      <c r="UD35" s="182"/>
      <c r="UE35" s="182"/>
      <c r="UF35" s="186"/>
      <c r="UG35" s="186"/>
      <c r="UH35" s="188"/>
      <c r="UI35" s="189"/>
      <c r="UJ35" s="97"/>
      <c r="UK35" s="98"/>
      <c r="UL35" s="93"/>
      <c r="UM35" s="61"/>
      <c r="UN35" s="98"/>
      <c r="UO35" s="93"/>
      <c r="UP35" s="61"/>
      <c r="UQ35" s="99"/>
      <c r="UR35" s="60"/>
      <c r="US35" s="102"/>
      <c r="UT35" s="185"/>
      <c r="UU35" s="186"/>
      <c r="UV35" s="182"/>
      <c r="UW35" s="304"/>
      <c r="UX35" s="327"/>
      <c r="UY35" s="186"/>
      <c r="UZ35" s="186"/>
      <c r="VA35" s="187"/>
      <c r="VB35" s="186"/>
      <c r="VC35" s="182"/>
      <c r="VD35" s="182"/>
      <c r="VE35" s="186"/>
      <c r="VF35" s="186"/>
      <c r="VG35" s="188"/>
      <c r="VH35" s="189"/>
      <c r="VI35" s="97"/>
      <c r="VJ35" s="98"/>
      <c r="VK35" s="93"/>
      <c r="VL35" s="61"/>
      <c r="VM35" s="98"/>
      <c r="VN35" s="93"/>
      <c r="VO35" s="61"/>
      <c r="VP35" s="99"/>
      <c r="VQ35" s="60"/>
      <c r="VR35" s="102"/>
      <c r="VS35" s="185"/>
      <c r="VT35" s="186"/>
      <c r="VU35" s="182"/>
      <c r="VV35" s="304"/>
      <c r="VW35" s="327"/>
      <c r="VX35" s="186"/>
      <c r="VY35" s="186"/>
      <c r="VZ35" s="187"/>
      <c r="WA35" s="186"/>
      <c r="WB35" s="182"/>
      <c r="WC35" s="182"/>
      <c r="WD35" s="186"/>
      <c r="WE35" s="186"/>
      <c r="WF35" s="188"/>
      <c r="WG35" s="189"/>
      <c r="WH35" s="97"/>
      <c r="WI35" s="98"/>
      <c r="WJ35" s="93"/>
      <c r="WK35" s="61"/>
      <c r="WL35" s="98"/>
      <c r="WM35" s="93"/>
      <c r="WN35" s="61"/>
      <c r="WO35" s="99"/>
      <c r="WP35" s="60"/>
      <c r="WQ35" s="102"/>
      <c r="WR35" s="185"/>
      <c r="WS35" s="186"/>
      <c r="WT35" s="182"/>
      <c r="WU35" s="304"/>
      <c r="WV35" s="327"/>
      <c r="WW35" s="186"/>
      <c r="WX35" s="186"/>
      <c r="WY35" s="187"/>
      <c r="WZ35" s="186"/>
      <c r="XA35" s="182"/>
      <c r="XB35" s="182"/>
      <c r="XC35" s="186"/>
      <c r="XD35" s="186"/>
      <c r="XE35" s="188"/>
      <c r="XF35" s="189"/>
      <c r="XG35" s="97"/>
      <c r="XH35" s="98"/>
      <c r="XI35" s="93"/>
      <c r="XJ35" s="61"/>
      <c r="XK35" s="98"/>
      <c r="XL35" s="93"/>
      <c r="XM35" s="61"/>
      <c r="XN35" s="99"/>
      <c r="XO35" s="60"/>
      <c r="XP35" s="102"/>
      <c r="XQ35" s="185"/>
      <c r="XR35" s="186"/>
      <c r="XS35" s="182"/>
      <c r="XT35" s="304"/>
      <c r="XU35" s="327"/>
      <c r="XV35" s="186"/>
      <c r="XW35" s="186"/>
      <c r="XX35" s="187"/>
      <c r="XY35" s="186"/>
      <c r="XZ35" s="182"/>
      <c r="YA35" s="182"/>
      <c r="YB35" s="186"/>
      <c r="YC35" s="186"/>
      <c r="YD35" s="188"/>
      <c r="YE35" s="189"/>
      <c r="YF35" s="97"/>
      <c r="YG35" s="98"/>
      <c r="YH35" s="93"/>
      <c r="YI35" s="61"/>
      <c r="YJ35" s="98"/>
      <c r="YK35" s="93"/>
      <c r="YL35" s="61"/>
      <c r="YM35" s="99"/>
      <c r="YN35" s="60"/>
      <c r="YO35" s="102"/>
      <c r="YP35" s="185"/>
      <c r="YQ35" s="186"/>
      <c r="YR35" s="182"/>
      <c r="YS35" s="304"/>
      <c r="YT35" s="327"/>
      <c r="YU35" s="186"/>
      <c r="YV35" s="186"/>
      <c r="YW35" s="187"/>
      <c r="YX35" s="186"/>
      <c r="YY35" s="182"/>
      <c r="YZ35" s="182"/>
      <c r="ZA35" s="186"/>
      <c r="ZB35" s="186"/>
      <c r="ZC35" s="188"/>
      <c r="ZD35" s="189"/>
      <c r="ZE35" s="97"/>
      <c r="ZF35" s="98"/>
      <c r="ZG35" s="93"/>
      <c r="ZH35" s="61"/>
      <c r="ZI35" s="98"/>
      <c r="ZJ35" s="93"/>
      <c r="ZK35" s="61"/>
      <c r="ZL35" s="99"/>
      <c r="ZM35" s="60"/>
      <c r="ZN35" s="102"/>
      <c r="ZO35" s="185"/>
      <c r="ZP35" s="186"/>
      <c r="ZQ35" s="182"/>
      <c r="ZR35" s="304"/>
      <c r="ZS35" s="327"/>
      <c r="ZT35" s="186"/>
      <c r="ZU35" s="186"/>
      <c r="ZV35" s="187"/>
      <c r="ZW35" s="186"/>
      <c r="ZX35" s="182"/>
      <c r="ZY35" s="182"/>
      <c r="ZZ35" s="186"/>
      <c r="AAA35" s="186"/>
      <c r="AAB35" s="188"/>
      <c r="AAC35" s="189"/>
      <c r="AAD35" s="97"/>
      <c r="AAE35" s="98"/>
      <c r="AAF35" s="93"/>
      <c r="AAG35" s="61"/>
      <c r="AAH35" s="98"/>
      <c r="AAI35" s="93"/>
      <c r="AAJ35" s="61"/>
      <c r="AAK35" s="99"/>
      <c r="AAL35" s="60"/>
      <c r="AAM35" s="102"/>
      <c r="AAN35" s="185"/>
      <c r="AAO35" s="186"/>
      <c r="AAP35" s="182"/>
      <c r="AAQ35" s="304"/>
      <c r="AAR35" s="327"/>
      <c r="AAS35" s="186"/>
      <c r="AAT35" s="186"/>
      <c r="AAU35" s="187"/>
      <c r="AAV35" s="186"/>
      <c r="AAW35" s="182"/>
      <c r="AAX35" s="182"/>
      <c r="AAY35" s="186"/>
      <c r="AAZ35" s="186"/>
      <c r="ABA35" s="188"/>
      <c r="ABB35" s="189"/>
      <c r="ABC35" s="97"/>
      <c r="ABD35" s="98"/>
      <c r="ABE35" s="93"/>
      <c r="ABF35" s="61"/>
      <c r="ABG35" s="98"/>
      <c r="ABH35" s="93"/>
      <c r="ABI35" s="61"/>
      <c r="ABJ35" s="99"/>
      <c r="ABK35" s="60"/>
      <c r="ABL35" s="102"/>
      <c r="ABM35" s="185"/>
      <c r="ABN35" s="186"/>
      <c r="ABO35" s="182"/>
      <c r="ABP35" s="304"/>
      <c r="ABQ35" s="327"/>
      <c r="ABR35" s="186"/>
      <c r="ABS35" s="186"/>
      <c r="ABT35" s="187"/>
      <c r="ABU35" s="186"/>
      <c r="ABV35" s="182"/>
      <c r="ABW35" s="182"/>
      <c r="ABX35" s="186"/>
      <c r="ABY35" s="186"/>
      <c r="ABZ35" s="188"/>
      <c r="ACA35" s="189"/>
      <c r="ACB35" s="97"/>
      <c r="ACC35" s="98"/>
      <c r="ACD35" s="93"/>
      <c r="ACE35" s="61"/>
      <c r="ACF35" s="98"/>
      <c r="ACG35" s="93"/>
      <c r="ACH35" s="61"/>
      <c r="ACI35" s="99"/>
      <c r="ACJ35" s="60"/>
      <c r="ACK35" s="102"/>
      <c r="ACL35" s="185"/>
      <c r="ACM35" s="186"/>
      <c r="ACN35" s="182"/>
      <c r="ACO35" s="304"/>
      <c r="ACP35" s="327"/>
      <c r="ACQ35" s="186"/>
      <c r="ACR35" s="186"/>
      <c r="ACS35" s="187"/>
      <c r="ACT35" s="186"/>
      <c r="ACU35" s="182"/>
      <c r="ACV35" s="182"/>
      <c r="ACW35" s="186"/>
      <c r="ACX35" s="186"/>
      <c r="ACY35" s="188"/>
      <c r="ACZ35" s="189"/>
      <c r="ADA35" s="97"/>
      <c r="ADB35" s="98"/>
      <c r="ADC35" s="93"/>
      <c r="ADD35" s="61"/>
      <c r="ADE35" s="98"/>
      <c r="ADF35" s="93"/>
      <c r="ADG35" s="61"/>
      <c r="ADH35" s="99"/>
      <c r="ADI35" s="60"/>
      <c r="ADJ35" s="102"/>
      <c r="ADK35" s="185"/>
      <c r="ADL35" s="186"/>
      <c r="ADM35" s="182"/>
      <c r="ADN35" s="304"/>
      <c r="ADO35" s="327"/>
      <c r="ADP35" s="186"/>
      <c r="ADQ35" s="186"/>
      <c r="ADR35" s="187"/>
      <c r="ADS35" s="186"/>
      <c r="ADT35" s="182"/>
      <c r="ADU35" s="182"/>
      <c r="ADV35" s="186"/>
      <c r="ADW35" s="186"/>
      <c r="ADX35" s="188"/>
      <c r="ADY35" s="189"/>
      <c r="ADZ35" s="123"/>
      <c r="AEA35" s="123"/>
      <c r="AEB35" s="123"/>
      <c r="AEC35" s="123"/>
      <c r="AED35" s="123"/>
      <c r="AEE35" s="123"/>
      <c r="AEF35" s="123"/>
      <c r="AEG35" s="123"/>
      <c r="AEH35" s="126">
        <f t="shared" si="831"/>
        <v>0</v>
      </c>
      <c r="AEI35" s="127">
        <f t="shared" si="832"/>
        <v>0</v>
      </c>
      <c r="AEJ35" s="128">
        <f t="shared" si="833"/>
        <v>0</v>
      </c>
      <c r="AEK35" s="129">
        <f t="shared" si="834"/>
        <v>0</v>
      </c>
      <c r="AEL35" s="128">
        <f t="shared" si="835"/>
        <v>0</v>
      </c>
      <c r="AEM35" s="130">
        <f t="shared" si="836"/>
        <v>0</v>
      </c>
      <c r="AEN35" s="131">
        <f t="shared" si="837"/>
        <v>0</v>
      </c>
      <c r="AEO35" s="131">
        <f t="shared" si="838"/>
        <v>0</v>
      </c>
      <c r="AEP35" s="132">
        <f t="shared" si="839"/>
        <v>0</v>
      </c>
      <c r="AEQ35" s="130">
        <f t="shared" si="840"/>
        <v>0</v>
      </c>
      <c r="AER35" s="268">
        <f t="shared" si="841"/>
        <v>0</v>
      </c>
      <c r="AES35" s="264">
        <f t="shared" si="842"/>
        <v>0</v>
      </c>
      <c r="AET35" s="265">
        <f t="shared" si="843"/>
        <v>0</v>
      </c>
      <c r="AEU35" s="338">
        <f t="shared" si="844"/>
        <v>0</v>
      </c>
      <c r="AEV35" s="271">
        <f t="shared" si="845"/>
        <v>0</v>
      </c>
      <c r="AEW35" s="266">
        <f t="shared" si="846"/>
        <v>0</v>
      </c>
      <c r="AEX35" s="267">
        <f t="shared" si="847"/>
        <v>0</v>
      </c>
      <c r="AEY35" s="272">
        <f t="shared" si="848"/>
        <v>0</v>
      </c>
      <c r="AEZ35" s="345">
        <f t="shared" si="849"/>
        <v>0</v>
      </c>
      <c r="AFA35" s="339">
        <f t="shared" si="850"/>
        <v>0</v>
      </c>
      <c r="AFB35" s="273">
        <f t="shared" si="851"/>
        <v>0</v>
      </c>
      <c r="AFC35" s="267">
        <f t="shared" si="852"/>
        <v>0</v>
      </c>
      <c r="AFD35" s="270">
        <f t="shared" si="853"/>
        <v>0</v>
      </c>
      <c r="AFE35" s="268">
        <f t="shared" si="854"/>
        <v>0</v>
      </c>
      <c r="AFF35" s="272">
        <f t="shared" si="855"/>
        <v>0</v>
      </c>
    </row>
    <row r="36" spans="1:838" ht="16.2" customHeight="1" x14ac:dyDescent="0.3">
      <c r="A36" s="1" t="str">
        <f t="shared" si="827"/>
        <v/>
      </c>
      <c r="B36" s="53">
        <v>22</v>
      </c>
      <c r="C36" s="54"/>
      <c r="D36" s="55"/>
      <c r="E36" s="56"/>
      <c r="F36" s="97"/>
      <c r="G36" s="98"/>
      <c r="H36" s="93"/>
      <c r="I36" s="61"/>
      <c r="J36" s="98"/>
      <c r="K36" s="93"/>
      <c r="L36" s="61"/>
      <c r="M36" s="99"/>
      <c r="N36" s="99"/>
      <c r="O36" s="96"/>
      <c r="P36" s="185"/>
      <c r="Q36" s="186"/>
      <c r="R36" s="182"/>
      <c r="S36" s="304"/>
      <c r="T36" s="327"/>
      <c r="U36" s="186"/>
      <c r="V36" s="186"/>
      <c r="W36" s="187"/>
      <c r="X36" s="186"/>
      <c r="Y36" s="182"/>
      <c r="Z36" s="182"/>
      <c r="AA36" s="186"/>
      <c r="AB36" s="186"/>
      <c r="AC36" s="188"/>
      <c r="AD36" s="189"/>
      <c r="AE36" s="97"/>
      <c r="AF36" s="98"/>
      <c r="AG36" s="93"/>
      <c r="AH36" s="61"/>
      <c r="AI36" s="98"/>
      <c r="AJ36" s="93"/>
      <c r="AK36" s="61"/>
      <c r="AL36" s="99"/>
      <c r="AM36" s="99"/>
      <c r="AN36" s="96"/>
      <c r="AO36" s="185"/>
      <c r="AP36" s="186"/>
      <c r="AQ36" s="182"/>
      <c r="AR36" s="304"/>
      <c r="AS36" s="327"/>
      <c r="AT36" s="186"/>
      <c r="AU36" s="186"/>
      <c r="AV36" s="187"/>
      <c r="AW36" s="186"/>
      <c r="AX36" s="182"/>
      <c r="AY36" s="182"/>
      <c r="AZ36" s="186"/>
      <c r="BA36" s="186"/>
      <c r="BB36" s="188"/>
      <c r="BC36" s="189"/>
      <c r="BD36" s="97"/>
      <c r="BE36" s="98"/>
      <c r="BF36" s="93"/>
      <c r="BG36" s="61"/>
      <c r="BH36" s="98"/>
      <c r="BI36" s="93"/>
      <c r="BJ36" s="61"/>
      <c r="BK36" s="99"/>
      <c r="BL36" s="99"/>
      <c r="BM36" s="96"/>
      <c r="BN36" s="185"/>
      <c r="BO36" s="186"/>
      <c r="BP36" s="182"/>
      <c r="BQ36" s="304"/>
      <c r="BR36" s="327"/>
      <c r="BS36" s="186"/>
      <c r="BT36" s="186"/>
      <c r="BU36" s="187"/>
      <c r="BV36" s="186"/>
      <c r="BW36" s="182"/>
      <c r="BX36" s="182"/>
      <c r="BY36" s="186"/>
      <c r="BZ36" s="186"/>
      <c r="CA36" s="188"/>
      <c r="CB36" s="189"/>
      <c r="CC36" s="97"/>
      <c r="CD36" s="98"/>
      <c r="CE36" s="93"/>
      <c r="CF36" s="61"/>
      <c r="CG36" s="98"/>
      <c r="CH36" s="93"/>
      <c r="CI36" s="61"/>
      <c r="CJ36" s="99"/>
      <c r="CK36" s="99"/>
      <c r="CL36" s="96"/>
      <c r="CM36" s="185"/>
      <c r="CN36" s="186"/>
      <c r="CO36" s="182"/>
      <c r="CP36" s="304"/>
      <c r="CQ36" s="327"/>
      <c r="CR36" s="186"/>
      <c r="CS36" s="186"/>
      <c r="CT36" s="187"/>
      <c r="CU36" s="186"/>
      <c r="CV36" s="182"/>
      <c r="CW36" s="182"/>
      <c r="CX36" s="186"/>
      <c r="CY36" s="186"/>
      <c r="CZ36" s="188"/>
      <c r="DA36" s="189"/>
      <c r="DB36" s="97"/>
      <c r="DC36" s="98"/>
      <c r="DD36" s="93"/>
      <c r="DE36" s="61"/>
      <c r="DF36" s="98"/>
      <c r="DG36" s="93"/>
      <c r="DH36" s="61"/>
      <c r="DI36" s="99"/>
      <c r="DJ36" s="99"/>
      <c r="DK36" s="96"/>
      <c r="DL36" s="185"/>
      <c r="DM36" s="186"/>
      <c r="DN36" s="182"/>
      <c r="DO36" s="304"/>
      <c r="DP36" s="327"/>
      <c r="DQ36" s="186"/>
      <c r="DR36" s="186"/>
      <c r="DS36" s="187"/>
      <c r="DT36" s="186"/>
      <c r="DU36" s="182"/>
      <c r="DV36" s="182"/>
      <c r="DW36" s="186"/>
      <c r="DX36" s="186"/>
      <c r="DY36" s="188"/>
      <c r="DZ36" s="189"/>
      <c r="EA36" s="97"/>
      <c r="EB36" s="98"/>
      <c r="EC36" s="93"/>
      <c r="ED36" s="61"/>
      <c r="EE36" s="98"/>
      <c r="EF36" s="93"/>
      <c r="EG36" s="61"/>
      <c r="EH36" s="99"/>
      <c r="EI36" s="99"/>
      <c r="EJ36" s="96"/>
      <c r="EK36" s="185"/>
      <c r="EL36" s="186"/>
      <c r="EM36" s="182"/>
      <c r="EN36" s="304"/>
      <c r="EO36" s="327"/>
      <c r="EP36" s="186"/>
      <c r="EQ36" s="186"/>
      <c r="ER36" s="187"/>
      <c r="ES36" s="186"/>
      <c r="ET36" s="182"/>
      <c r="EU36" s="182"/>
      <c r="EV36" s="186"/>
      <c r="EW36" s="186"/>
      <c r="EX36" s="188"/>
      <c r="EY36" s="189"/>
      <c r="EZ36" s="97"/>
      <c r="FA36" s="98"/>
      <c r="FB36" s="93"/>
      <c r="FC36" s="61"/>
      <c r="FD36" s="98"/>
      <c r="FE36" s="93"/>
      <c r="FF36" s="61"/>
      <c r="FG36" s="99"/>
      <c r="FH36" s="99"/>
      <c r="FI36" s="96"/>
      <c r="FJ36" s="185"/>
      <c r="FK36" s="186"/>
      <c r="FL36" s="182"/>
      <c r="FM36" s="304"/>
      <c r="FN36" s="327"/>
      <c r="FO36" s="186"/>
      <c r="FP36" s="186"/>
      <c r="FQ36" s="187"/>
      <c r="FR36" s="186"/>
      <c r="FS36" s="182"/>
      <c r="FT36" s="182"/>
      <c r="FU36" s="186"/>
      <c r="FV36" s="186"/>
      <c r="FW36" s="188"/>
      <c r="FX36" s="189"/>
      <c r="FY36" s="97"/>
      <c r="FZ36" s="98"/>
      <c r="GA36" s="93"/>
      <c r="GB36" s="61"/>
      <c r="GC36" s="98"/>
      <c r="GD36" s="93"/>
      <c r="GE36" s="61"/>
      <c r="GF36" s="99"/>
      <c r="GG36" s="99"/>
      <c r="GH36" s="96"/>
      <c r="GI36" s="185"/>
      <c r="GJ36" s="186"/>
      <c r="GK36" s="182"/>
      <c r="GL36" s="304"/>
      <c r="GM36" s="327"/>
      <c r="GN36" s="186"/>
      <c r="GO36" s="186"/>
      <c r="GP36" s="187"/>
      <c r="GQ36" s="186"/>
      <c r="GR36" s="182"/>
      <c r="GS36" s="182"/>
      <c r="GT36" s="186"/>
      <c r="GU36" s="186"/>
      <c r="GV36" s="188"/>
      <c r="GW36" s="189"/>
      <c r="GX36" s="97"/>
      <c r="GY36" s="98"/>
      <c r="GZ36" s="93"/>
      <c r="HA36" s="61"/>
      <c r="HB36" s="98"/>
      <c r="HC36" s="93"/>
      <c r="HD36" s="61"/>
      <c r="HE36" s="99"/>
      <c r="HF36" s="99"/>
      <c r="HG36" s="96"/>
      <c r="HH36" s="185"/>
      <c r="HI36" s="186"/>
      <c r="HJ36" s="182"/>
      <c r="HK36" s="304"/>
      <c r="HL36" s="327"/>
      <c r="HM36" s="186"/>
      <c r="HN36" s="186"/>
      <c r="HO36" s="187"/>
      <c r="HP36" s="186"/>
      <c r="HQ36" s="182"/>
      <c r="HR36" s="182"/>
      <c r="HS36" s="186"/>
      <c r="HT36" s="186"/>
      <c r="HU36" s="188"/>
      <c r="HV36" s="189"/>
      <c r="HW36" s="97"/>
      <c r="HX36" s="98"/>
      <c r="HY36" s="93"/>
      <c r="HZ36" s="61"/>
      <c r="IA36" s="98"/>
      <c r="IB36" s="93"/>
      <c r="IC36" s="61"/>
      <c r="ID36" s="99"/>
      <c r="IE36" s="99"/>
      <c r="IF36" s="96"/>
      <c r="IG36" s="185"/>
      <c r="IH36" s="186"/>
      <c r="II36" s="182"/>
      <c r="IJ36" s="304"/>
      <c r="IK36" s="327"/>
      <c r="IL36" s="186"/>
      <c r="IM36" s="186"/>
      <c r="IN36" s="187"/>
      <c r="IO36" s="186"/>
      <c r="IP36" s="182"/>
      <c r="IQ36" s="182"/>
      <c r="IR36" s="186"/>
      <c r="IS36" s="186"/>
      <c r="IT36" s="188"/>
      <c r="IU36" s="189"/>
      <c r="IV36" s="97"/>
      <c r="IW36" s="98"/>
      <c r="IX36" s="93"/>
      <c r="IY36" s="61"/>
      <c r="IZ36" s="98"/>
      <c r="JA36" s="93"/>
      <c r="JB36" s="61"/>
      <c r="JC36" s="99"/>
      <c r="JD36" s="99"/>
      <c r="JE36" s="96"/>
      <c r="JF36" s="185"/>
      <c r="JG36" s="186"/>
      <c r="JH36" s="182"/>
      <c r="JI36" s="304"/>
      <c r="JJ36" s="327"/>
      <c r="JK36" s="186"/>
      <c r="JL36" s="186"/>
      <c r="JM36" s="187"/>
      <c r="JN36" s="186"/>
      <c r="JO36" s="182"/>
      <c r="JP36" s="182"/>
      <c r="JQ36" s="186"/>
      <c r="JR36" s="186"/>
      <c r="JS36" s="188"/>
      <c r="JT36" s="189"/>
      <c r="JU36" s="59">
        <f>LAC102_S_CSS!FY36+LAC102_S_PEI!EA36</f>
        <v>0</v>
      </c>
      <c r="JV36" s="190">
        <f>LAC102_S_CSS!FZ36+LAC102_S_PEI!EB36</f>
        <v>0</v>
      </c>
      <c r="JW36" s="191">
        <f>LAC102_S_CSS!GA36+LAC102_S_PEI!EC36</f>
        <v>0</v>
      </c>
      <c r="JX36" s="59">
        <f>LAC102_S_CSS!GB36+LAC102_S_PEI!ED36</f>
        <v>0</v>
      </c>
      <c r="JY36" s="190">
        <f>LAC102_S_CSS!GC36+LAC102_S_PEI!EE36</f>
        <v>0</v>
      </c>
      <c r="JZ36" s="191">
        <f>LAC102_S_CSS!GD36+LAC102_S_PEI!EF36</f>
        <v>0</v>
      </c>
      <c r="KA36" s="192">
        <f>LAC102_S_CSS!GE36+LAC102_S_PEI!EG36</f>
        <v>0</v>
      </c>
      <c r="KB36" s="193">
        <f>LAC102_S_CSS!GF36+LAC102_S_PEI!EH36</f>
        <v>0</v>
      </c>
      <c r="KC36" s="194">
        <f>LAC102_S_CSS!GG36+LAC102_S_PEI!EI36</f>
        <v>0</v>
      </c>
      <c r="KD36" s="194">
        <f>LAC102_S_CSS!GH36+LAC102_S_PEI!EJ36</f>
        <v>0</v>
      </c>
      <c r="KE36" s="204">
        <f>LAC102_S_CSS!GI36+LAC102_S_PEI!EK36</f>
        <v>0</v>
      </c>
      <c r="KF36" s="205">
        <f>LAC102_S_CSS!GJ36+LAC102_S_PEI!EL36</f>
        <v>0</v>
      </c>
      <c r="KG36" s="206">
        <f>LAC102_S_CSS!GK36+LAC102_S_PEI!EM36</f>
        <v>0</v>
      </c>
      <c r="KH36" s="204">
        <f>LAC102_S_CSS!GL36+LAC102_S_PEI!EN36</f>
        <v>0</v>
      </c>
      <c r="KI36" s="334">
        <f>LAC102_S_CSS!GM36+LAC102_S_PEI!EO36</f>
        <v>0</v>
      </c>
      <c r="KJ36" s="204">
        <f>LAC102_S_CSS!GN36+LAC102_S_PEI!EP36</f>
        <v>0</v>
      </c>
      <c r="KK36" s="206">
        <f>LAC102_S_CSS!GO36+LAC102_S_PEI!EQ36</f>
        <v>0</v>
      </c>
      <c r="KL36" s="334">
        <f>LAC102_S_CSS!GP36+LAC102_S_PEI!ER36</f>
        <v>0</v>
      </c>
      <c r="KM36" s="300">
        <f>LAC102_S_CSS!GQ36+LAC102_S_PEI!ES36</f>
        <v>0</v>
      </c>
      <c r="KN36" s="334">
        <f>LAC102_S_CSS!GR36+LAC102_S_PEI!ET36</f>
        <v>0</v>
      </c>
      <c r="KO36" s="204">
        <f>LAC102_S_CSS!GS36+LAC102_S_PEI!EU36</f>
        <v>0</v>
      </c>
      <c r="KP36" s="207">
        <f>LAC102_S_CSS!GT36+LAC102_S_PEI!EV36</f>
        <v>0</v>
      </c>
      <c r="KQ36" s="208">
        <f>LAC102_S_CSS!GU36+LAC102_S_PEI!EW36</f>
        <v>0</v>
      </c>
      <c r="KR36" s="209">
        <f>LAC102_S_CSS!GV36+LAC102_S_PEI!EX36</f>
        <v>0</v>
      </c>
      <c r="KS36" s="209">
        <f>LAC102_S_CSS!GW36+LAC102_S_PEI!EY36</f>
        <v>0</v>
      </c>
      <c r="KT36" s="97"/>
      <c r="KU36" s="98"/>
      <c r="KV36" s="93"/>
      <c r="KW36" s="61"/>
      <c r="KX36" s="98"/>
      <c r="KY36" s="93"/>
      <c r="KZ36" s="61"/>
      <c r="LA36" s="99"/>
      <c r="LB36" s="60"/>
      <c r="LC36" s="102"/>
      <c r="LD36" s="185"/>
      <c r="LE36" s="186"/>
      <c r="LF36" s="182"/>
      <c r="LG36" s="304"/>
      <c r="LH36" s="327"/>
      <c r="LI36" s="186"/>
      <c r="LJ36" s="186"/>
      <c r="LK36" s="187"/>
      <c r="LL36" s="186"/>
      <c r="LM36" s="182"/>
      <c r="LN36" s="182"/>
      <c r="LO36" s="186"/>
      <c r="LP36" s="186"/>
      <c r="LQ36" s="188"/>
      <c r="LR36" s="189"/>
      <c r="LS36" s="97"/>
      <c r="LT36" s="98"/>
      <c r="LU36" s="93"/>
      <c r="LV36" s="61"/>
      <c r="LW36" s="98"/>
      <c r="LX36" s="93"/>
      <c r="LY36" s="61"/>
      <c r="LZ36" s="99"/>
      <c r="MA36" s="60"/>
      <c r="MB36" s="102"/>
      <c r="MC36" s="185"/>
      <c r="MD36" s="186"/>
      <c r="ME36" s="182"/>
      <c r="MF36" s="304"/>
      <c r="MG36" s="327"/>
      <c r="MH36" s="186"/>
      <c r="MI36" s="186"/>
      <c r="MJ36" s="187"/>
      <c r="MK36" s="186"/>
      <c r="ML36" s="182"/>
      <c r="MM36" s="182"/>
      <c r="MN36" s="186"/>
      <c r="MO36" s="186"/>
      <c r="MP36" s="188"/>
      <c r="MQ36" s="189"/>
      <c r="MR36" s="97"/>
      <c r="MS36" s="98"/>
      <c r="MT36" s="93"/>
      <c r="MU36" s="61"/>
      <c r="MV36" s="98"/>
      <c r="MW36" s="93"/>
      <c r="MX36" s="61"/>
      <c r="MY36" s="99"/>
      <c r="MZ36" s="60"/>
      <c r="NA36" s="102"/>
      <c r="NB36" s="185"/>
      <c r="NC36" s="186"/>
      <c r="ND36" s="182"/>
      <c r="NE36" s="304"/>
      <c r="NF36" s="327"/>
      <c r="NG36" s="186"/>
      <c r="NH36" s="186"/>
      <c r="NI36" s="187"/>
      <c r="NJ36" s="186"/>
      <c r="NK36" s="182"/>
      <c r="NL36" s="182"/>
      <c r="NM36" s="186"/>
      <c r="NN36" s="186"/>
      <c r="NO36" s="188"/>
      <c r="NP36" s="189"/>
      <c r="NQ36" s="97"/>
      <c r="NR36" s="98"/>
      <c r="NS36" s="93"/>
      <c r="NT36" s="61"/>
      <c r="NU36" s="98"/>
      <c r="NV36" s="93"/>
      <c r="NW36" s="61"/>
      <c r="NX36" s="99"/>
      <c r="NY36" s="60"/>
      <c r="NZ36" s="102"/>
      <c r="OA36" s="185"/>
      <c r="OB36" s="186"/>
      <c r="OC36" s="182"/>
      <c r="OD36" s="304"/>
      <c r="OE36" s="327"/>
      <c r="OF36" s="186"/>
      <c r="OG36" s="186"/>
      <c r="OH36" s="187"/>
      <c r="OI36" s="186"/>
      <c r="OJ36" s="182"/>
      <c r="OK36" s="182"/>
      <c r="OL36" s="186"/>
      <c r="OM36" s="186"/>
      <c r="ON36" s="188"/>
      <c r="OO36" s="189"/>
      <c r="OP36" s="97"/>
      <c r="OQ36" s="98"/>
      <c r="OR36" s="93"/>
      <c r="OS36" s="61"/>
      <c r="OT36" s="98"/>
      <c r="OU36" s="93"/>
      <c r="OV36" s="61"/>
      <c r="OW36" s="99"/>
      <c r="OX36" s="60"/>
      <c r="OY36" s="102"/>
      <c r="OZ36" s="185"/>
      <c r="PA36" s="186"/>
      <c r="PB36" s="182"/>
      <c r="PC36" s="304"/>
      <c r="PD36" s="327"/>
      <c r="PE36" s="186"/>
      <c r="PF36" s="186"/>
      <c r="PG36" s="187"/>
      <c r="PH36" s="186"/>
      <c r="PI36" s="182"/>
      <c r="PJ36" s="182"/>
      <c r="PK36" s="186"/>
      <c r="PL36" s="186"/>
      <c r="PM36" s="188"/>
      <c r="PN36" s="189"/>
      <c r="PO36" s="97"/>
      <c r="PP36" s="98"/>
      <c r="PQ36" s="93"/>
      <c r="PR36" s="61"/>
      <c r="PS36" s="98"/>
      <c r="PT36" s="93"/>
      <c r="PU36" s="61"/>
      <c r="PV36" s="99"/>
      <c r="PW36" s="60"/>
      <c r="PX36" s="102"/>
      <c r="PY36" s="185"/>
      <c r="PZ36" s="186"/>
      <c r="QA36" s="182"/>
      <c r="QB36" s="304"/>
      <c r="QC36" s="327"/>
      <c r="QD36" s="186"/>
      <c r="QE36" s="186"/>
      <c r="QF36" s="187"/>
      <c r="QG36" s="186"/>
      <c r="QH36" s="182"/>
      <c r="QI36" s="182"/>
      <c r="QJ36" s="186"/>
      <c r="QK36" s="186"/>
      <c r="QL36" s="188"/>
      <c r="QM36" s="189"/>
      <c r="QN36" s="97"/>
      <c r="QO36" s="98"/>
      <c r="QP36" s="93"/>
      <c r="QQ36" s="61"/>
      <c r="QR36" s="98"/>
      <c r="QS36" s="93"/>
      <c r="QT36" s="61"/>
      <c r="QU36" s="99"/>
      <c r="QV36" s="60"/>
      <c r="QW36" s="102"/>
      <c r="QX36" s="185"/>
      <c r="QY36" s="186"/>
      <c r="QZ36" s="182"/>
      <c r="RA36" s="304"/>
      <c r="RB36" s="327"/>
      <c r="RC36" s="186"/>
      <c r="RD36" s="186"/>
      <c r="RE36" s="187"/>
      <c r="RF36" s="186"/>
      <c r="RG36" s="182"/>
      <c r="RH36" s="182"/>
      <c r="RI36" s="186"/>
      <c r="RJ36" s="186"/>
      <c r="RK36" s="188"/>
      <c r="RL36" s="189"/>
      <c r="RM36" s="97"/>
      <c r="RN36" s="98"/>
      <c r="RO36" s="93"/>
      <c r="RP36" s="61"/>
      <c r="RQ36" s="98"/>
      <c r="RR36" s="93"/>
      <c r="RS36" s="61"/>
      <c r="RT36" s="99"/>
      <c r="RU36" s="60"/>
      <c r="RV36" s="102"/>
      <c r="RW36" s="185"/>
      <c r="RX36" s="186"/>
      <c r="RY36" s="182"/>
      <c r="RZ36" s="304"/>
      <c r="SA36" s="327"/>
      <c r="SB36" s="186"/>
      <c r="SC36" s="186"/>
      <c r="SD36" s="187"/>
      <c r="SE36" s="186"/>
      <c r="SF36" s="182"/>
      <c r="SG36" s="182"/>
      <c r="SH36" s="186"/>
      <c r="SI36" s="186"/>
      <c r="SJ36" s="188"/>
      <c r="SK36" s="189"/>
      <c r="SL36" s="97"/>
      <c r="SM36" s="98"/>
      <c r="SN36" s="93"/>
      <c r="SO36" s="61"/>
      <c r="SP36" s="98"/>
      <c r="SQ36" s="93"/>
      <c r="SR36" s="61"/>
      <c r="SS36" s="99"/>
      <c r="ST36" s="60"/>
      <c r="SU36" s="102"/>
      <c r="SV36" s="185"/>
      <c r="SW36" s="186"/>
      <c r="SX36" s="182"/>
      <c r="SY36" s="304"/>
      <c r="SZ36" s="327"/>
      <c r="TA36" s="186"/>
      <c r="TB36" s="186"/>
      <c r="TC36" s="187"/>
      <c r="TD36" s="186"/>
      <c r="TE36" s="182"/>
      <c r="TF36" s="182"/>
      <c r="TG36" s="186"/>
      <c r="TH36" s="186"/>
      <c r="TI36" s="188"/>
      <c r="TJ36" s="189"/>
      <c r="TK36" s="97"/>
      <c r="TL36" s="98"/>
      <c r="TM36" s="93"/>
      <c r="TN36" s="61"/>
      <c r="TO36" s="98"/>
      <c r="TP36" s="93"/>
      <c r="TQ36" s="61"/>
      <c r="TR36" s="99"/>
      <c r="TS36" s="60"/>
      <c r="TT36" s="102"/>
      <c r="TU36" s="185"/>
      <c r="TV36" s="186"/>
      <c r="TW36" s="182"/>
      <c r="TX36" s="304"/>
      <c r="TY36" s="327"/>
      <c r="TZ36" s="186"/>
      <c r="UA36" s="186"/>
      <c r="UB36" s="187"/>
      <c r="UC36" s="186"/>
      <c r="UD36" s="182"/>
      <c r="UE36" s="182"/>
      <c r="UF36" s="186"/>
      <c r="UG36" s="186"/>
      <c r="UH36" s="188"/>
      <c r="UI36" s="189"/>
      <c r="UJ36" s="97"/>
      <c r="UK36" s="98"/>
      <c r="UL36" s="93"/>
      <c r="UM36" s="61"/>
      <c r="UN36" s="98"/>
      <c r="UO36" s="93"/>
      <c r="UP36" s="61"/>
      <c r="UQ36" s="99"/>
      <c r="UR36" s="60"/>
      <c r="US36" s="102"/>
      <c r="UT36" s="185"/>
      <c r="UU36" s="186"/>
      <c r="UV36" s="182"/>
      <c r="UW36" s="304"/>
      <c r="UX36" s="327"/>
      <c r="UY36" s="186"/>
      <c r="UZ36" s="186"/>
      <c r="VA36" s="187"/>
      <c r="VB36" s="186"/>
      <c r="VC36" s="182"/>
      <c r="VD36" s="182"/>
      <c r="VE36" s="186"/>
      <c r="VF36" s="186"/>
      <c r="VG36" s="188"/>
      <c r="VH36" s="189"/>
      <c r="VI36" s="97"/>
      <c r="VJ36" s="98"/>
      <c r="VK36" s="93"/>
      <c r="VL36" s="61"/>
      <c r="VM36" s="98"/>
      <c r="VN36" s="93"/>
      <c r="VO36" s="61"/>
      <c r="VP36" s="99"/>
      <c r="VQ36" s="60"/>
      <c r="VR36" s="102"/>
      <c r="VS36" s="185"/>
      <c r="VT36" s="186"/>
      <c r="VU36" s="182"/>
      <c r="VV36" s="304"/>
      <c r="VW36" s="327"/>
      <c r="VX36" s="186"/>
      <c r="VY36" s="186"/>
      <c r="VZ36" s="187"/>
      <c r="WA36" s="186"/>
      <c r="WB36" s="182"/>
      <c r="WC36" s="182"/>
      <c r="WD36" s="186"/>
      <c r="WE36" s="186"/>
      <c r="WF36" s="188"/>
      <c r="WG36" s="189"/>
      <c r="WH36" s="97"/>
      <c r="WI36" s="98"/>
      <c r="WJ36" s="93"/>
      <c r="WK36" s="61"/>
      <c r="WL36" s="98"/>
      <c r="WM36" s="93"/>
      <c r="WN36" s="61"/>
      <c r="WO36" s="99"/>
      <c r="WP36" s="60"/>
      <c r="WQ36" s="102"/>
      <c r="WR36" s="185"/>
      <c r="WS36" s="186"/>
      <c r="WT36" s="182"/>
      <c r="WU36" s="304"/>
      <c r="WV36" s="327"/>
      <c r="WW36" s="186"/>
      <c r="WX36" s="186"/>
      <c r="WY36" s="187"/>
      <c r="WZ36" s="186"/>
      <c r="XA36" s="182"/>
      <c r="XB36" s="182"/>
      <c r="XC36" s="186"/>
      <c r="XD36" s="186"/>
      <c r="XE36" s="188"/>
      <c r="XF36" s="189"/>
      <c r="XG36" s="97"/>
      <c r="XH36" s="98"/>
      <c r="XI36" s="93"/>
      <c r="XJ36" s="61"/>
      <c r="XK36" s="98"/>
      <c r="XL36" s="93"/>
      <c r="XM36" s="61"/>
      <c r="XN36" s="99"/>
      <c r="XO36" s="60"/>
      <c r="XP36" s="102"/>
      <c r="XQ36" s="185"/>
      <c r="XR36" s="186"/>
      <c r="XS36" s="182"/>
      <c r="XT36" s="304"/>
      <c r="XU36" s="327"/>
      <c r="XV36" s="186"/>
      <c r="XW36" s="186"/>
      <c r="XX36" s="187"/>
      <c r="XY36" s="186"/>
      <c r="XZ36" s="182"/>
      <c r="YA36" s="182"/>
      <c r="YB36" s="186"/>
      <c r="YC36" s="186"/>
      <c r="YD36" s="188"/>
      <c r="YE36" s="189"/>
      <c r="YF36" s="97"/>
      <c r="YG36" s="98"/>
      <c r="YH36" s="93"/>
      <c r="YI36" s="61"/>
      <c r="YJ36" s="98"/>
      <c r="YK36" s="93"/>
      <c r="YL36" s="61"/>
      <c r="YM36" s="99"/>
      <c r="YN36" s="60"/>
      <c r="YO36" s="102"/>
      <c r="YP36" s="185"/>
      <c r="YQ36" s="186"/>
      <c r="YR36" s="182"/>
      <c r="YS36" s="304"/>
      <c r="YT36" s="327"/>
      <c r="YU36" s="186"/>
      <c r="YV36" s="186"/>
      <c r="YW36" s="187"/>
      <c r="YX36" s="186"/>
      <c r="YY36" s="182"/>
      <c r="YZ36" s="182"/>
      <c r="ZA36" s="186"/>
      <c r="ZB36" s="186"/>
      <c r="ZC36" s="188"/>
      <c r="ZD36" s="189"/>
      <c r="ZE36" s="97"/>
      <c r="ZF36" s="98"/>
      <c r="ZG36" s="93"/>
      <c r="ZH36" s="61"/>
      <c r="ZI36" s="98"/>
      <c r="ZJ36" s="93"/>
      <c r="ZK36" s="61"/>
      <c r="ZL36" s="99"/>
      <c r="ZM36" s="60"/>
      <c r="ZN36" s="102"/>
      <c r="ZO36" s="185"/>
      <c r="ZP36" s="186"/>
      <c r="ZQ36" s="182"/>
      <c r="ZR36" s="304"/>
      <c r="ZS36" s="327"/>
      <c r="ZT36" s="186"/>
      <c r="ZU36" s="186"/>
      <c r="ZV36" s="187"/>
      <c r="ZW36" s="186"/>
      <c r="ZX36" s="182"/>
      <c r="ZY36" s="182"/>
      <c r="ZZ36" s="186"/>
      <c r="AAA36" s="186"/>
      <c r="AAB36" s="188"/>
      <c r="AAC36" s="189"/>
      <c r="AAD36" s="97"/>
      <c r="AAE36" s="98"/>
      <c r="AAF36" s="93"/>
      <c r="AAG36" s="61"/>
      <c r="AAH36" s="98"/>
      <c r="AAI36" s="93"/>
      <c r="AAJ36" s="61"/>
      <c r="AAK36" s="99"/>
      <c r="AAL36" s="60"/>
      <c r="AAM36" s="102"/>
      <c r="AAN36" s="185"/>
      <c r="AAO36" s="186"/>
      <c r="AAP36" s="182"/>
      <c r="AAQ36" s="304"/>
      <c r="AAR36" s="327"/>
      <c r="AAS36" s="186"/>
      <c r="AAT36" s="186"/>
      <c r="AAU36" s="187"/>
      <c r="AAV36" s="186"/>
      <c r="AAW36" s="182"/>
      <c r="AAX36" s="182"/>
      <c r="AAY36" s="186"/>
      <c r="AAZ36" s="186"/>
      <c r="ABA36" s="188"/>
      <c r="ABB36" s="189"/>
      <c r="ABC36" s="97"/>
      <c r="ABD36" s="98"/>
      <c r="ABE36" s="93"/>
      <c r="ABF36" s="61"/>
      <c r="ABG36" s="98"/>
      <c r="ABH36" s="93"/>
      <c r="ABI36" s="61"/>
      <c r="ABJ36" s="99"/>
      <c r="ABK36" s="60"/>
      <c r="ABL36" s="102"/>
      <c r="ABM36" s="185"/>
      <c r="ABN36" s="186"/>
      <c r="ABO36" s="182"/>
      <c r="ABP36" s="304"/>
      <c r="ABQ36" s="327"/>
      <c r="ABR36" s="186"/>
      <c r="ABS36" s="186"/>
      <c r="ABT36" s="187"/>
      <c r="ABU36" s="186"/>
      <c r="ABV36" s="182"/>
      <c r="ABW36" s="182"/>
      <c r="ABX36" s="186"/>
      <c r="ABY36" s="186"/>
      <c r="ABZ36" s="188"/>
      <c r="ACA36" s="189"/>
      <c r="ACB36" s="97"/>
      <c r="ACC36" s="98"/>
      <c r="ACD36" s="93"/>
      <c r="ACE36" s="61"/>
      <c r="ACF36" s="98"/>
      <c r="ACG36" s="93"/>
      <c r="ACH36" s="61"/>
      <c r="ACI36" s="99"/>
      <c r="ACJ36" s="60"/>
      <c r="ACK36" s="102"/>
      <c r="ACL36" s="185"/>
      <c r="ACM36" s="186"/>
      <c r="ACN36" s="182"/>
      <c r="ACO36" s="304"/>
      <c r="ACP36" s="327"/>
      <c r="ACQ36" s="186"/>
      <c r="ACR36" s="186"/>
      <c r="ACS36" s="187"/>
      <c r="ACT36" s="186"/>
      <c r="ACU36" s="182"/>
      <c r="ACV36" s="182"/>
      <c r="ACW36" s="186"/>
      <c r="ACX36" s="186"/>
      <c r="ACY36" s="188"/>
      <c r="ACZ36" s="189"/>
      <c r="ADA36" s="97"/>
      <c r="ADB36" s="98"/>
      <c r="ADC36" s="93"/>
      <c r="ADD36" s="61"/>
      <c r="ADE36" s="98"/>
      <c r="ADF36" s="93"/>
      <c r="ADG36" s="61"/>
      <c r="ADH36" s="99"/>
      <c r="ADI36" s="60"/>
      <c r="ADJ36" s="102"/>
      <c r="ADK36" s="185"/>
      <c r="ADL36" s="186"/>
      <c r="ADM36" s="182"/>
      <c r="ADN36" s="304"/>
      <c r="ADO36" s="327"/>
      <c r="ADP36" s="186"/>
      <c r="ADQ36" s="186"/>
      <c r="ADR36" s="187"/>
      <c r="ADS36" s="186"/>
      <c r="ADT36" s="182"/>
      <c r="ADU36" s="182"/>
      <c r="ADV36" s="186"/>
      <c r="ADW36" s="186"/>
      <c r="ADX36" s="188"/>
      <c r="ADY36" s="189"/>
      <c r="ADZ36" s="123"/>
      <c r="AEA36" s="123"/>
      <c r="AEB36" s="123"/>
      <c r="AEC36" s="123"/>
      <c r="AED36" s="123"/>
      <c r="AEE36" s="123"/>
      <c r="AEF36" s="123"/>
      <c r="AEG36" s="123"/>
      <c r="AEH36" s="126">
        <f t="shared" si="831"/>
        <v>0</v>
      </c>
      <c r="AEI36" s="127">
        <f t="shared" si="832"/>
        <v>0</v>
      </c>
      <c r="AEJ36" s="128">
        <f t="shared" si="833"/>
        <v>0</v>
      </c>
      <c r="AEK36" s="129">
        <f t="shared" si="834"/>
        <v>0</v>
      </c>
      <c r="AEL36" s="128">
        <f t="shared" si="835"/>
        <v>0</v>
      </c>
      <c r="AEM36" s="130">
        <f t="shared" si="836"/>
        <v>0</v>
      </c>
      <c r="AEN36" s="131">
        <f t="shared" si="837"/>
        <v>0</v>
      </c>
      <c r="AEO36" s="131">
        <f t="shared" si="838"/>
        <v>0</v>
      </c>
      <c r="AEP36" s="132">
        <f t="shared" si="839"/>
        <v>0</v>
      </c>
      <c r="AEQ36" s="130">
        <f t="shared" si="840"/>
        <v>0</v>
      </c>
      <c r="AER36" s="268">
        <f t="shared" si="841"/>
        <v>0</v>
      </c>
      <c r="AES36" s="264">
        <f t="shared" si="842"/>
        <v>0</v>
      </c>
      <c r="AET36" s="265">
        <f t="shared" si="843"/>
        <v>0</v>
      </c>
      <c r="AEU36" s="338">
        <f t="shared" si="844"/>
        <v>0</v>
      </c>
      <c r="AEV36" s="271">
        <f t="shared" si="845"/>
        <v>0</v>
      </c>
      <c r="AEW36" s="266">
        <f t="shared" si="846"/>
        <v>0</v>
      </c>
      <c r="AEX36" s="267">
        <f t="shared" si="847"/>
        <v>0</v>
      </c>
      <c r="AEY36" s="272">
        <f t="shared" si="848"/>
        <v>0</v>
      </c>
      <c r="AEZ36" s="345">
        <f t="shared" si="849"/>
        <v>0</v>
      </c>
      <c r="AFA36" s="339">
        <f t="shared" si="850"/>
        <v>0</v>
      </c>
      <c r="AFB36" s="273">
        <f t="shared" si="851"/>
        <v>0</v>
      </c>
      <c r="AFC36" s="267">
        <f t="shared" si="852"/>
        <v>0</v>
      </c>
      <c r="AFD36" s="270">
        <f t="shared" si="853"/>
        <v>0</v>
      </c>
      <c r="AFE36" s="268">
        <f t="shared" si="854"/>
        <v>0</v>
      </c>
      <c r="AFF36" s="272">
        <f t="shared" si="855"/>
        <v>0</v>
      </c>
    </row>
    <row r="37" spans="1:838" ht="16.2" customHeight="1" x14ac:dyDescent="0.3">
      <c r="A37" s="1" t="str">
        <f t="shared" si="827"/>
        <v/>
      </c>
      <c r="B37" s="53">
        <v>23</v>
      </c>
      <c r="C37" s="54"/>
      <c r="D37" s="55"/>
      <c r="E37" s="56"/>
      <c r="F37" s="97"/>
      <c r="G37" s="98"/>
      <c r="H37" s="93"/>
      <c r="I37" s="61"/>
      <c r="J37" s="98"/>
      <c r="K37" s="93"/>
      <c r="L37" s="61"/>
      <c r="M37" s="99"/>
      <c r="N37" s="99"/>
      <c r="O37" s="96"/>
      <c r="P37" s="185"/>
      <c r="Q37" s="186"/>
      <c r="R37" s="182"/>
      <c r="S37" s="304"/>
      <c r="T37" s="327"/>
      <c r="U37" s="186"/>
      <c r="V37" s="186"/>
      <c r="W37" s="187"/>
      <c r="X37" s="186"/>
      <c r="Y37" s="182"/>
      <c r="Z37" s="182"/>
      <c r="AA37" s="186"/>
      <c r="AB37" s="186"/>
      <c r="AC37" s="188"/>
      <c r="AD37" s="189"/>
      <c r="AE37" s="97"/>
      <c r="AF37" s="98"/>
      <c r="AG37" s="93"/>
      <c r="AH37" s="61"/>
      <c r="AI37" s="98"/>
      <c r="AJ37" s="93"/>
      <c r="AK37" s="61"/>
      <c r="AL37" s="99"/>
      <c r="AM37" s="99"/>
      <c r="AN37" s="96"/>
      <c r="AO37" s="185"/>
      <c r="AP37" s="186"/>
      <c r="AQ37" s="182"/>
      <c r="AR37" s="304"/>
      <c r="AS37" s="327"/>
      <c r="AT37" s="186"/>
      <c r="AU37" s="186"/>
      <c r="AV37" s="187"/>
      <c r="AW37" s="186"/>
      <c r="AX37" s="182"/>
      <c r="AY37" s="182"/>
      <c r="AZ37" s="186"/>
      <c r="BA37" s="186"/>
      <c r="BB37" s="188"/>
      <c r="BC37" s="189"/>
      <c r="BD37" s="97"/>
      <c r="BE37" s="98"/>
      <c r="BF37" s="93"/>
      <c r="BG37" s="61"/>
      <c r="BH37" s="98"/>
      <c r="BI37" s="93"/>
      <c r="BJ37" s="61"/>
      <c r="BK37" s="99"/>
      <c r="BL37" s="99"/>
      <c r="BM37" s="96"/>
      <c r="BN37" s="185"/>
      <c r="BO37" s="186"/>
      <c r="BP37" s="182"/>
      <c r="BQ37" s="304"/>
      <c r="BR37" s="327"/>
      <c r="BS37" s="186"/>
      <c r="BT37" s="186"/>
      <c r="BU37" s="187"/>
      <c r="BV37" s="186"/>
      <c r="BW37" s="182"/>
      <c r="BX37" s="182"/>
      <c r="BY37" s="186"/>
      <c r="BZ37" s="186"/>
      <c r="CA37" s="188"/>
      <c r="CB37" s="189"/>
      <c r="CC37" s="97"/>
      <c r="CD37" s="98"/>
      <c r="CE37" s="93"/>
      <c r="CF37" s="61"/>
      <c r="CG37" s="98"/>
      <c r="CH37" s="93"/>
      <c r="CI37" s="61"/>
      <c r="CJ37" s="99"/>
      <c r="CK37" s="99"/>
      <c r="CL37" s="96"/>
      <c r="CM37" s="185"/>
      <c r="CN37" s="186"/>
      <c r="CO37" s="182"/>
      <c r="CP37" s="304"/>
      <c r="CQ37" s="327"/>
      <c r="CR37" s="186"/>
      <c r="CS37" s="186"/>
      <c r="CT37" s="187"/>
      <c r="CU37" s="186"/>
      <c r="CV37" s="182"/>
      <c r="CW37" s="182"/>
      <c r="CX37" s="186"/>
      <c r="CY37" s="186"/>
      <c r="CZ37" s="188"/>
      <c r="DA37" s="189"/>
      <c r="DB37" s="97"/>
      <c r="DC37" s="98"/>
      <c r="DD37" s="93"/>
      <c r="DE37" s="61"/>
      <c r="DF37" s="98"/>
      <c r="DG37" s="93"/>
      <c r="DH37" s="61"/>
      <c r="DI37" s="99"/>
      <c r="DJ37" s="99"/>
      <c r="DK37" s="96"/>
      <c r="DL37" s="185"/>
      <c r="DM37" s="186"/>
      <c r="DN37" s="182"/>
      <c r="DO37" s="304"/>
      <c r="DP37" s="327"/>
      <c r="DQ37" s="186"/>
      <c r="DR37" s="186"/>
      <c r="DS37" s="187"/>
      <c r="DT37" s="186"/>
      <c r="DU37" s="182"/>
      <c r="DV37" s="182"/>
      <c r="DW37" s="186"/>
      <c r="DX37" s="186"/>
      <c r="DY37" s="188"/>
      <c r="DZ37" s="189"/>
      <c r="EA37" s="97"/>
      <c r="EB37" s="98"/>
      <c r="EC37" s="93"/>
      <c r="ED37" s="61"/>
      <c r="EE37" s="98"/>
      <c r="EF37" s="93"/>
      <c r="EG37" s="61"/>
      <c r="EH37" s="99"/>
      <c r="EI37" s="99"/>
      <c r="EJ37" s="96"/>
      <c r="EK37" s="185"/>
      <c r="EL37" s="186"/>
      <c r="EM37" s="182"/>
      <c r="EN37" s="304"/>
      <c r="EO37" s="327"/>
      <c r="EP37" s="186"/>
      <c r="EQ37" s="186"/>
      <c r="ER37" s="187"/>
      <c r="ES37" s="186"/>
      <c r="ET37" s="182"/>
      <c r="EU37" s="182"/>
      <c r="EV37" s="186"/>
      <c r="EW37" s="186"/>
      <c r="EX37" s="188"/>
      <c r="EY37" s="189"/>
      <c r="EZ37" s="97"/>
      <c r="FA37" s="98"/>
      <c r="FB37" s="93"/>
      <c r="FC37" s="61"/>
      <c r="FD37" s="98"/>
      <c r="FE37" s="93"/>
      <c r="FF37" s="61"/>
      <c r="FG37" s="99"/>
      <c r="FH37" s="99"/>
      <c r="FI37" s="96"/>
      <c r="FJ37" s="185"/>
      <c r="FK37" s="186"/>
      <c r="FL37" s="182"/>
      <c r="FM37" s="304"/>
      <c r="FN37" s="327"/>
      <c r="FO37" s="186"/>
      <c r="FP37" s="186"/>
      <c r="FQ37" s="187"/>
      <c r="FR37" s="186"/>
      <c r="FS37" s="182"/>
      <c r="FT37" s="182"/>
      <c r="FU37" s="186"/>
      <c r="FV37" s="186"/>
      <c r="FW37" s="188"/>
      <c r="FX37" s="189"/>
      <c r="FY37" s="97"/>
      <c r="FZ37" s="98"/>
      <c r="GA37" s="93"/>
      <c r="GB37" s="61"/>
      <c r="GC37" s="98"/>
      <c r="GD37" s="93"/>
      <c r="GE37" s="61"/>
      <c r="GF37" s="99"/>
      <c r="GG37" s="99"/>
      <c r="GH37" s="96"/>
      <c r="GI37" s="185"/>
      <c r="GJ37" s="186"/>
      <c r="GK37" s="182"/>
      <c r="GL37" s="304"/>
      <c r="GM37" s="327"/>
      <c r="GN37" s="186"/>
      <c r="GO37" s="186"/>
      <c r="GP37" s="187"/>
      <c r="GQ37" s="186"/>
      <c r="GR37" s="182"/>
      <c r="GS37" s="182"/>
      <c r="GT37" s="186"/>
      <c r="GU37" s="186"/>
      <c r="GV37" s="188"/>
      <c r="GW37" s="189"/>
      <c r="GX37" s="97"/>
      <c r="GY37" s="98"/>
      <c r="GZ37" s="93"/>
      <c r="HA37" s="61"/>
      <c r="HB37" s="98"/>
      <c r="HC37" s="93"/>
      <c r="HD37" s="61"/>
      <c r="HE37" s="99"/>
      <c r="HF37" s="99"/>
      <c r="HG37" s="96"/>
      <c r="HH37" s="185"/>
      <c r="HI37" s="186"/>
      <c r="HJ37" s="182"/>
      <c r="HK37" s="304"/>
      <c r="HL37" s="327"/>
      <c r="HM37" s="186"/>
      <c r="HN37" s="186"/>
      <c r="HO37" s="187"/>
      <c r="HP37" s="186"/>
      <c r="HQ37" s="182"/>
      <c r="HR37" s="182"/>
      <c r="HS37" s="186"/>
      <c r="HT37" s="186"/>
      <c r="HU37" s="188"/>
      <c r="HV37" s="189"/>
      <c r="HW37" s="97"/>
      <c r="HX37" s="98"/>
      <c r="HY37" s="93"/>
      <c r="HZ37" s="61"/>
      <c r="IA37" s="98"/>
      <c r="IB37" s="93"/>
      <c r="IC37" s="61"/>
      <c r="ID37" s="99"/>
      <c r="IE37" s="99"/>
      <c r="IF37" s="96"/>
      <c r="IG37" s="185"/>
      <c r="IH37" s="186"/>
      <c r="II37" s="182"/>
      <c r="IJ37" s="304"/>
      <c r="IK37" s="327"/>
      <c r="IL37" s="186"/>
      <c r="IM37" s="186"/>
      <c r="IN37" s="187"/>
      <c r="IO37" s="186"/>
      <c r="IP37" s="182"/>
      <c r="IQ37" s="182"/>
      <c r="IR37" s="186"/>
      <c r="IS37" s="186"/>
      <c r="IT37" s="188"/>
      <c r="IU37" s="189"/>
      <c r="IV37" s="97"/>
      <c r="IW37" s="98"/>
      <c r="IX37" s="93"/>
      <c r="IY37" s="61"/>
      <c r="IZ37" s="98"/>
      <c r="JA37" s="93"/>
      <c r="JB37" s="61"/>
      <c r="JC37" s="99"/>
      <c r="JD37" s="99"/>
      <c r="JE37" s="96"/>
      <c r="JF37" s="185"/>
      <c r="JG37" s="186"/>
      <c r="JH37" s="182"/>
      <c r="JI37" s="304"/>
      <c r="JJ37" s="327"/>
      <c r="JK37" s="186"/>
      <c r="JL37" s="186"/>
      <c r="JM37" s="187"/>
      <c r="JN37" s="186"/>
      <c r="JO37" s="182"/>
      <c r="JP37" s="182"/>
      <c r="JQ37" s="186"/>
      <c r="JR37" s="186"/>
      <c r="JS37" s="188"/>
      <c r="JT37" s="189"/>
      <c r="JU37" s="59">
        <f>LAC102_S_CSS!FY37+LAC102_S_PEI!EA37</f>
        <v>0</v>
      </c>
      <c r="JV37" s="190">
        <f>LAC102_S_CSS!FZ37+LAC102_S_PEI!EB37</f>
        <v>0</v>
      </c>
      <c r="JW37" s="191">
        <f>LAC102_S_CSS!GA37+LAC102_S_PEI!EC37</f>
        <v>0</v>
      </c>
      <c r="JX37" s="59">
        <f>LAC102_S_CSS!GB37+LAC102_S_PEI!ED37</f>
        <v>0</v>
      </c>
      <c r="JY37" s="190">
        <f>LAC102_S_CSS!GC37+LAC102_S_PEI!EE37</f>
        <v>0</v>
      </c>
      <c r="JZ37" s="191">
        <f>LAC102_S_CSS!GD37+LAC102_S_PEI!EF37</f>
        <v>0</v>
      </c>
      <c r="KA37" s="192">
        <f>LAC102_S_CSS!GE37+LAC102_S_PEI!EG37</f>
        <v>0</v>
      </c>
      <c r="KB37" s="193">
        <f>LAC102_S_CSS!GF37+LAC102_S_PEI!EH37</f>
        <v>0</v>
      </c>
      <c r="KC37" s="194">
        <f>LAC102_S_CSS!GG37+LAC102_S_PEI!EI37</f>
        <v>0</v>
      </c>
      <c r="KD37" s="194">
        <f>LAC102_S_CSS!GH37+LAC102_S_PEI!EJ37</f>
        <v>0</v>
      </c>
      <c r="KE37" s="204">
        <f>LAC102_S_CSS!GI37+LAC102_S_PEI!EK37</f>
        <v>0</v>
      </c>
      <c r="KF37" s="205">
        <f>LAC102_S_CSS!GJ37+LAC102_S_PEI!EL37</f>
        <v>0</v>
      </c>
      <c r="KG37" s="206">
        <f>LAC102_S_CSS!GK37+LAC102_S_PEI!EM37</f>
        <v>0</v>
      </c>
      <c r="KH37" s="204">
        <f>LAC102_S_CSS!GL37+LAC102_S_PEI!EN37</f>
        <v>0</v>
      </c>
      <c r="KI37" s="334">
        <f>LAC102_S_CSS!GM37+LAC102_S_PEI!EO37</f>
        <v>0</v>
      </c>
      <c r="KJ37" s="204">
        <f>LAC102_S_CSS!GN37+LAC102_S_PEI!EP37</f>
        <v>0</v>
      </c>
      <c r="KK37" s="206">
        <f>LAC102_S_CSS!GO37+LAC102_S_PEI!EQ37</f>
        <v>0</v>
      </c>
      <c r="KL37" s="334">
        <f>LAC102_S_CSS!GP37+LAC102_S_PEI!ER37</f>
        <v>0</v>
      </c>
      <c r="KM37" s="300">
        <f>LAC102_S_CSS!GQ37+LAC102_S_PEI!ES37</f>
        <v>0</v>
      </c>
      <c r="KN37" s="334">
        <f>LAC102_S_CSS!GR37+LAC102_S_PEI!ET37</f>
        <v>0</v>
      </c>
      <c r="KO37" s="204">
        <f>LAC102_S_CSS!GS37+LAC102_S_PEI!EU37</f>
        <v>0</v>
      </c>
      <c r="KP37" s="207">
        <f>LAC102_S_CSS!GT37+LAC102_S_PEI!EV37</f>
        <v>0</v>
      </c>
      <c r="KQ37" s="208">
        <f>LAC102_S_CSS!GU37+LAC102_S_PEI!EW37</f>
        <v>0</v>
      </c>
      <c r="KR37" s="209">
        <f>LAC102_S_CSS!GV37+LAC102_S_PEI!EX37</f>
        <v>0</v>
      </c>
      <c r="KS37" s="209">
        <f>LAC102_S_CSS!GW37+LAC102_S_PEI!EY37</f>
        <v>0</v>
      </c>
      <c r="KT37" s="97"/>
      <c r="KU37" s="98"/>
      <c r="KV37" s="93"/>
      <c r="KW37" s="61"/>
      <c r="KX37" s="98"/>
      <c r="KY37" s="93"/>
      <c r="KZ37" s="61"/>
      <c r="LA37" s="99"/>
      <c r="LB37" s="60"/>
      <c r="LC37" s="102"/>
      <c r="LD37" s="185"/>
      <c r="LE37" s="186"/>
      <c r="LF37" s="182"/>
      <c r="LG37" s="304"/>
      <c r="LH37" s="327"/>
      <c r="LI37" s="186"/>
      <c r="LJ37" s="186"/>
      <c r="LK37" s="187"/>
      <c r="LL37" s="186"/>
      <c r="LM37" s="182"/>
      <c r="LN37" s="182"/>
      <c r="LO37" s="186"/>
      <c r="LP37" s="186"/>
      <c r="LQ37" s="188"/>
      <c r="LR37" s="189"/>
      <c r="LS37" s="97"/>
      <c r="LT37" s="98"/>
      <c r="LU37" s="93"/>
      <c r="LV37" s="61"/>
      <c r="LW37" s="98"/>
      <c r="LX37" s="93"/>
      <c r="LY37" s="61"/>
      <c r="LZ37" s="99"/>
      <c r="MA37" s="60"/>
      <c r="MB37" s="102"/>
      <c r="MC37" s="185"/>
      <c r="MD37" s="186"/>
      <c r="ME37" s="182"/>
      <c r="MF37" s="304"/>
      <c r="MG37" s="327"/>
      <c r="MH37" s="186"/>
      <c r="MI37" s="186"/>
      <c r="MJ37" s="187"/>
      <c r="MK37" s="186"/>
      <c r="ML37" s="182"/>
      <c r="MM37" s="182"/>
      <c r="MN37" s="186"/>
      <c r="MO37" s="186"/>
      <c r="MP37" s="188"/>
      <c r="MQ37" s="189"/>
      <c r="MR37" s="97"/>
      <c r="MS37" s="98"/>
      <c r="MT37" s="93"/>
      <c r="MU37" s="61"/>
      <c r="MV37" s="98"/>
      <c r="MW37" s="93"/>
      <c r="MX37" s="61"/>
      <c r="MY37" s="99"/>
      <c r="MZ37" s="60"/>
      <c r="NA37" s="102"/>
      <c r="NB37" s="185"/>
      <c r="NC37" s="186"/>
      <c r="ND37" s="182"/>
      <c r="NE37" s="304"/>
      <c r="NF37" s="327"/>
      <c r="NG37" s="186"/>
      <c r="NH37" s="186"/>
      <c r="NI37" s="187"/>
      <c r="NJ37" s="186"/>
      <c r="NK37" s="182"/>
      <c r="NL37" s="182"/>
      <c r="NM37" s="186"/>
      <c r="NN37" s="186"/>
      <c r="NO37" s="188"/>
      <c r="NP37" s="189"/>
      <c r="NQ37" s="97"/>
      <c r="NR37" s="98"/>
      <c r="NS37" s="93"/>
      <c r="NT37" s="61"/>
      <c r="NU37" s="98"/>
      <c r="NV37" s="93"/>
      <c r="NW37" s="61"/>
      <c r="NX37" s="99"/>
      <c r="NY37" s="60"/>
      <c r="NZ37" s="102"/>
      <c r="OA37" s="185"/>
      <c r="OB37" s="186"/>
      <c r="OC37" s="182"/>
      <c r="OD37" s="304"/>
      <c r="OE37" s="327"/>
      <c r="OF37" s="186"/>
      <c r="OG37" s="186"/>
      <c r="OH37" s="187"/>
      <c r="OI37" s="186"/>
      <c r="OJ37" s="182"/>
      <c r="OK37" s="182"/>
      <c r="OL37" s="186"/>
      <c r="OM37" s="186"/>
      <c r="ON37" s="188"/>
      <c r="OO37" s="189"/>
      <c r="OP37" s="97"/>
      <c r="OQ37" s="98"/>
      <c r="OR37" s="93"/>
      <c r="OS37" s="61"/>
      <c r="OT37" s="98"/>
      <c r="OU37" s="93"/>
      <c r="OV37" s="61"/>
      <c r="OW37" s="99"/>
      <c r="OX37" s="60"/>
      <c r="OY37" s="102"/>
      <c r="OZ37" s="185"/>
      <c r="PA37" s="186"/>
      <c r="PB37" s="182"/>
      <c r="PC37" s="304"/>
      <c r="PD37" s="327"/>
      <c r="PE37" s="186"/>
      <c r="PF37" s="186"/>
      <c r="PG37" s="187"/>
      <c r="PH37" s="186"/>
      <c r="PI37" s="182"/>
      <c r="PJ37" s="182"/>
      <c r="PK37" s="186"/>
      <c r="PL37" s="186"/>
      <c r="PM37" s="188"/>
      <c r="PN37" s="189"/>
      <c r="PO37" s="97"/>
      <c r="PP37" s="98"/>
      <c r="PQ37" s="93"/>
      <c r="PR37" s="61"/>
      <c r="PS37" s="98"/>
      <c r="PT37" s="93"/>
      <c r="PU37" s="61"/>
      <c r="PV37" s="99"/>
      <c r="PW37" s="60"/>
      <c r="PX37" s="102"/>
      <c r="PY37" s="185"/>
      <c r="PZ37" s="186"/>
      <c r="QA37" s="182"/>
      <c r="QB37" s="304"/>
      <c r="QC37" s="327"/>
      <c r="QD37" s="186"/>
      <c r="QE37" s="186"/>
      <c r="QF37" s="187"/>
      <c r="QG37" s="186"/>
      <c r="QH37" s="182"/>
      <c r="QI37" s="182"/>
      <c r="QJ37" s="186"/>
      <c r="QK37" s="186"/>
      <c r="QL37" s="188"/>
      <c r="QM37" s="189"/>
      <c r="QN37" s="97"/>
      <c r="QO37" s="98"/>
      <c r="QP37" s="93"/>
      <c r="QQ37" s="61"/>
      <c r="QR37" s="98"/>
      <c r="QS37" s="93"/>
      <c r="QT37" s="61"/>
      <c r="QU37" s="99"/>
      <c r="QV37" s="60"/>
      <c r="QW37" s="102"/>
      <c r="QX37" s="185"/>
      <c r="QY37" s="186"/>
      <c r="QZ37" s="182"/>
      <c r="RA37" s="304"/>
      <c r="RB37" s="327"/>
      <c r="RC37" s="186"/>
      <c r="RD37" s="186"/>
      <c r="RE37" s="187"/>
      <c r="RF37" s="186"/>
      <c r="RG37" s="182"/>
      <c r="RH37" s="182"/>
      <c r="RI37" s="186"/>
      <c r="RJ37" s="186"/>
      <c r="RK37" s="188"/>
      <c r="RL37" s="189"/>
      <c r="RM37" s="97"/>
      <c r="RN37" s="98"/>
      <c r="RO37" s="93"/>
      <c r="RP37" s="61"/>
      <c r="RQ37" s="98"/>
      <c r="RR37" s="93"/>
      <c r="RS37" s="61"/>
      <c r="RT37" s="99"/>
      <c r="RU37" s="60"/>
      <c r="RV37" s="102"/>
      <c r="RW37" s="185"/>
      <c r="RX37" s="186"/>
      <c r="RY37" s="182"/>
      <c r="RZ37" s="304"/>
      <c r="SA37" s="327"/>
      <c r="SB37" s="186"/>
      <c r="SC37" s="186"/>
      <c r="SD37" s="187"/>
      <c r="SE37" s="186"/>
      <c r="SF37" s="182"/>
      <c r="SG37" s="182"/>
      <c r="SH37" s="186"/>
      <c r="SI37" s="186"/>
      <c r="SJ37" s="188"/>
      <c r="SK37" s="189"/>
      <c r="SL37" s="97"/>
      <c r="SM37" s="98"/>
      <c r="SN37" s="93"/>
      <c r="SO37" s="61"/>
      <c r="SP37" s="98"/>
      <c r="SQ37" s="93"/>
      <c r="SR37" s="61"/>
      <c r="SS37" s="99"/>
      <c r="ST37" s="60"/>
      <c r="SU37" s="102"/>
      <c r="SV37" s="185"/>
      <c r="SW37" s="186"/>
      <c r="SX37" s="182"/>
      <c r="SY37" s="304"/>
      <c r="SZ37" s="327"/>
      <c r="TA37" s="186"/>
      <c r="TB37" s="186"/>
      <c r="TC37" s="187"/>
      <c r="TD37" s="186"/>
      <c r="TE37" s="182"/>
      <c r="TF37" s="182"/>
      <c r="TG37" s="186"/>
      <c r="TH37" s="186"/>
      <c r="TI37" s="188"/>
      <c r="TJ37" s="189"/>
      <c r="TK37" s="97"/>
      <c r="TL37" s="98"/>
      <c r="TM37" s="93"/>
      <c r="TN37" s="61"/>
      <c r="TO37" s="98"/>
      <c r="TP37" s="93"/>
      <c r="TQ37" s="61"/>
      <c r="TR37" s="99"/>
      <c r="TS37" s="60"/>
      <c r="TT37" s="102"/>
      <c r="TU37" s="185"/>
      <c r="TV37" s="186"/>
      <c r="TW37" s="182"/>
      <c r="TX37" s="304"/>
      <c r="TY37" s="327"/>
      <c r="TZ37" s="186"/>
      <c r="UA37" s="186"/>
      <c r="UB37" s="187"/>
      <c r="UC37" s="186"/>
      <c r="UD37" s="182"/>
      <c r="UE37" s="182"/>
      <c r="UF37" s="186"/>
      <c r="UG37" s="186"/>
      <c r="UH37" s="188"/>
      <c r="UI37" s="189"/>
      <c r="UJ37" s="97"/>
      <c r="UK37" s="98"/>
      <c r="UL37" s="93"/>
      <c r="UM37" s="61"/>
      <c r="UN37" s="98"/>
      <c r="UO37" s="93"/>
      <c r="UP37" s="61"/>
      <c r="UQ37" s="99"/>
      <c r="UR37" s="60"/>
      <c r="US37" s="102"/>
      <c r="UT37" s="185"/>
      <c r="UU37" s="186"/>
      <c r="UV37" s="182"/>
      <c r="UW37" s="304"/>
      <c r="UX37" s="327"/>
      <c r="UY37" s="186"/>
      <c r="UZ37" s="186"/>
      <c r="VA37" s="187"/>
      <c r="VB37" s="186"/>
      <c r="VC37" s="182"/>
      <c r="VD37" s="182"/>
      <c r="VE37" s="186"/>
      <c r="VF37" s="186"/>
      <c r="VG37" s="188"/>
      <c r="VH37" s="189"/>
      <c r="VI37" s="97"/>
      <c r="VJ37" s="98"/>
      <c r="VK37" s="93"/>
      <c r="VL37" s="61"/>
      <c r="VM37" s="98"/>
      <c r="VN37" s="93"/>
      <c r="VO37" s="61"/>
      <c r="VP37" s="99"/>
      <c r="VQ37" s="60"/>
      <c r="VR37" s="102"/>
      <c r="VS37" s="185"/>
      <c r="VT37" s="186"/>
      <c r="VU37" s="182"/>
      <c r="VV37" s="304"/>
      <c r="VW37" s="327"/>
      <c r="VX37" s="186"/>
      <c r="VY37" s="186"/>
      <c r="VZ37" s="187"/>
      <c r="WA37" s="186"/>
      <c r="WB37" s="182"/>
      <c r="WC37" s="182"/>
      <c r="WD37" s="186"/>
      <c r="WE37" s="186"/>
      <c r="WF37" s="188"/>
      <c r="WG37" s="189"/>
      <c r="WH37" s="97"/>
      <c r="WI37" s="98"/>
      <c r="WJ37" s="93"/>
      <c r="WK37" s="61"/>
      <c r="WL37" s="98"/>
      <c r="WM37" s="93"/>
      <c r="WN37" s="61"/>
      <c r="WO37" s="99"/>
      <c r="WP37" s="60"/>
      <c r="WQ37" s="102"/>
      <c r="WR37" s="185"/>
      <c r="WS37" s="186"/>
      <c r="WT37" s="182"/>
      <c r="WU37" s="304"/>
      <c r="WV37" s="327"/>
      <c r="WW37" s="186"/>
      <c r="WX37" s="186"/>
      <c r="WY37" s="187"/>
      <c r="WZ37" s="186"/>
      <c r="XA37" s="182"/>
      <c r="XB37" s="182"/>
      <c r="XC37" s="186"/>
      <c r="XD37" s="186"/>
      <c r="XE37" s="188"/>
      <c r="XF37" s="189"/>
      <c r="XG37" s="97"/>
      <c r="XH37" s="98"/>
      <c r="XI37" s="93"/>
      <c r="XJ37" s="61"/>
      <c r="XK37" s="98"/>
      <c r="XL37" s="93"/>
      <c r="XM37" s="61"/>
      <c r="XN37" s="99"/>
      <c r="XO37" s="60"/>
      <c r="XP37" s="102"/>
      <c r="XQ37" s="185"/>
      <c r="XR37" s="186"/>
      <c r="XS37" s="182"/>
      <c r="XT37" s="304"/>
      <c r="XU37" s="327"/>
      <c r="XV37" s="186"/>
      <c r="XW37" s="186"/>
      <c r="XX37" s="187"/>
      <c r="XY37" s="186"/>
      <c r="XZ37" s="182"/>
      <c r="YA37" s="182"/>
      <c r="YB37" s="186"/>
      <c r="YC37" s="186"/>
      <c r="YD37" s="188"/>
      <c r="YE37" s="189"/>
      <c r="YF37" s="97"/>
      <c r="YG37" s="98"/>
      <c r="YH37" s="93"/>
      <c r="YI37" s="61"/>
      <c r="YJ37" s="98"/>
      <c r="YK37" s="93"/>
      <c r="YL37" s="61"/>
      <c r="YM37" s="99"/>
      <c r="YN37" s="60"/>
      <c r="YO37" s="102"/>
      <c r="YP37" s="185"/>
      <c r="YQ37" s="186"/>
      <c r="YR37" s="182"/>
      <c r="YS37" s="304"/>
      <c r="YT37" s="327"/>
      <c r="YU37" s="186"/>
      <c r="YV37" s="186"/>
      <c r="YW37" s="187"/>
      <c r="YX37" s="186"/>
      <c r="YY37" s="182"/>
      <c r="YZ37" s="182"/>
      <c r="ZA37" s="186"/>
      <c r="ZB37" s="186"/>
      <c r="ZC37" s="188"/>
      <c r="ZD37" s="189"/>
      <c r="ZE37" s="97"/>
      <c r="ZF37" s="98"/>
      <c r="ZG37" s="93"/>
      <c r="ZH37" s="61"/>
      <c r="ZI37" s="98"/>
      <c r="ZJ37" s="93"/>
      <c r="ZK37" s="61"/>
      <c r="ZL37" s="99"/>
      <c r="ZM37" s="60"/>
      <c r="ZN37" s="102"/>
      <c r="ZO37" s="185"/>
      <c r="ZP37" s="186"/>
      <c r="ZQ37" s="182"/>
      <c r="ZR37" s="304"/>
      <c r="ZS37" s="327"/>
      <c r="ZT37" s="186"/>
      <c r="ZU37" s="186"/>
      <c r="ZV37" s="187"/>
      <c r="ZW37" s="186"/>
      <c r="ZX37" s="182"/>
      <c r="ZY37" s="182"/>
      <c r="ZZ37" s="186"/>
      <c r="AAA37" s="186"/>
      <c r="AAB37" s="188"/>
      <c r="AAC37" s="189"/>
      <c r="AAD37" s="97"/>
      <c r="AAE37" s="98"/>
      <c r="AAF37" s="93"/>
      <c r="AAG37" s="61"/>
      <c r="AAH37" s="98"/>
      <c r="AAI37" s="93"/>
      <c r="AAJ37" s="61"/>
      <c r="AAK37" s="99"/>
      <c r="AAL37" s="60"/>
      <c r="AAM37" s="102"/>
      <c r="AAN37" s="185"/>
      <c r="AAO37" s="186"/>
      <c r="AAP37" s="182"/>
      <c r="AAQ37" s="304"/>
      <c r="AAR37" s="327"/>
      <c r="AAS37" s="186"/>
      <c r="AAT37" s="186"/>
      <c r="AAU37" s="187"/>
      <c r="AAV37" s="186"/>
      <c r="AAW37" s="182"/>
      <c r="AAX37" s="182"/>
      <c r="AAY37" s="186"/>
      <c r="AAZ37" s="186"/>
      <c r="ABA37" s="188"/>
      <c r="ABB37" s="189"/>
      <c r="ABC37" s="97"/>
      <c r="ABD37" s="98"/>
      <c r="ABE37" s="93"/>
      <c r="ABF37" s="61"/>
      <c r="ABG37" s="98"/>
      <c r="ABH37" s="93"/>
      <c r="ABI37" s="61"/>
      <c r="ABJ37" s="99"/>
      <c r="ABK37" s="60"/>
      <c r="ABL37" s="102"/>
      <c r="ABM37" s="185"/>
      <c r="ABN37" s="186"/>
      <c r="ABO37" s="182"/>
      <c r="ABP37" s="304"/>
      <c r="ABQ37" s="327"/>
      <c r="ABR37" s="186"/>
      <c r="ABS37" s="186"/>
      <c r="ABT37" s="187"/>
      <c r="ABU37" s="186"/>
      <c r="ABV37" s="182"/>
      <c r="ABW37" s="182"/>
      <c r="ABX37" s="186"/>
      <c r="ABY37" s="186"/>
      <c r="ABZ37" s="188"/>
      <c r="ACA37" s="189"/>
      <c r="ACB37" s="97"/>
      <c r="ACC37" s="98"/>
      <c r="ACD37" s="93"/>
      <c r="ACE37" s="61"/>
      <c r="ACF37" s="98"/>
      <c r="ACG37" s="93"/>
      <c r="ACH37" s="61"/>
      <c r="ACI37" s="99"/>
      <c r="ACJ37" s="60"/>
      <c r="ACK37" s="102"/>
      <c r="ACL37" s="185"/>
      <c r="ACM37" s="186"/>
      <c r="ACN37" s="182"/>
      <c r="ACO37" s="304"/>
      <c r="ACP37" s="327"/>
      <c r="ACQ37" s="186"/>
      <c r="ACR37" s="186"/>
      <c r="ACS37" s="187"/>
      <c r="ACT37" s="186"/>
      <c r="ACU37" s="182"/>
      <c r="ACV37" s="182"/>
      <c r="ACW37" s="186"/>
      <c r="ACX37" s="186"/>
      <c r="ACY37" s="188"/>
      <c r="ACZ37" s="189"/>
      <c r="ADA37" s="97"/>
      <c r="ADB37" s="98"/>
      <c r="ADC37" s="93"/>
      <c r="ADD37" s="61"/>
      <c r="ADE37" s="98"/>
      <c r="ADF37" s="93"/>
      <c r="ADG37" s="61"/>
      <c r="ADH37" s="99"/>
      <c r="ADI37" s="60"/>
      <c r="ADJ37" s="102"/>
      <c r="ADK37" s="185"/>
      <c r="ADL37" s="186"/>
      <c r="ADM37" s="182"/>
      <c r="ADN37" s="304"/>
      <c r="ADO37" s="327"/>
      <c r="ADP37" s="186"/>
      <c r="ADQ37" s="186"/>
      <c r="ADR37" s="187"/>
      <c r="ADS37" s="186"/>
      <c r="ADT37" s="182"/>
      <c r="ADU37" s="182"/>
      <c r="ADV37" s="186"/>
      <c r="ADW37" s="186"/>
      <c r="ADX37" s="188"/>
      <c r="ADY37" s="189"/>
      <c r="ADZ37" s="123"/>
      <c r="AEA37" s="123"/>
      <c r="AEB37" s="123"/>
      <c r="AEC37" s="123"/>
      <c r="AED37" s="123"/>
      <c r="AEE37" s="123"/>
      <c r="AEF37" s="123"/>
      <c r="AEG37" s="123"/>
      <c r="AEH37" s="126">
        <f t="shared" si="831"/>
        <v>0</v>
      </c>
      <c r="AEI37" s="127">
        <f t="shared" si="832"/>
        <v>0</v>
      </c>
      <c r="AEJ37" s="128">
        <f t="shared" si="833"/>
        <v>0</v>
      </c>
      <c r="AEK37" s="129">
        <f t="shared" si="834"/>
        <v>0</v>
      </c>
      <c r="AEL37" s="128">
        <f t="shared" si="835"/>
        <v>0</v>
      </c>
      <c r="AEM37" s="130">
        <f t="shared" si="836"/>
        <v>0</v>
      </c>
      <c r="AEN37" s="131">
        <f t="shared" si="837"/>
        <v>0</v>
      </c>
      <c r="AEO37" s="131">
        <f t="shared" si="838"/>
        <v>0</v>
      </c>
      <c r="AEP37" s="132">
        <f t="shared" si="839"/>
        <v>0</v>
      </c>
      <c r="AEQ37" s="130">
        <f t="shared" si="840"/>
        <v>0</v>
      </c>
      <c r="AER37" s="268">
        <f t="shared" si="841"/>
        <v>0</v>
      </c>
      <c r="AES37" s="264">
        <f t="shared" si="842"/>
        <v>0</v>
      </c>
      <c r="AET37" s="265">
        <f t="shared" si="843"/>
        <v>0</v>
      </c>
      <c r="AEU37" s="338">
        <f t="shared" si="844"/>
        <v>0</v>
      </c>
      <c r="AEV37" s="271">
        <f t="shared" si="845"/>
        <v>0</v>
      </c>
      <c r="AEW37" s="266">
        <f t="shared" si="846"/>
        <v>0</v>
      </c>
      <c r="AEX37" s="267">
        <f t="shared" si="847"/>
        <v>0</v>
      </c>
      <c r="AEY37" s="272">
        <f t="shared" si="848"/>
        <v>0</v>
      </c>
      <c r="AEZ37" s="345">
        <f t="shared" si="849"/>
        <v>0</v>
      </c>
      <c r="AFA37" s="339">
        <f t="shared" si="850"/>
        <v>0</v>
      </c>
      <c r="AFB37" s="273">
        <f t="shared" si="851"/>
        <v>0</v>
      </c>
      <c r="AFC37" s="267">
        <f t="shared" si="852"/>
        <v>0</v>
      </c>
      <c r="AFD37" s="270">
        <f t="shared" si="853"/>
        <v>0</v>
      </c>
      <c r="AFE37" s="268">
        <f t="shared" si="854"/>
        <v>0</v>
      </c>
      <c r="AFF37" s="272">
        <f t="shared" si="855"/>
        <v>0</v>
      </c>
    </row>
    <row r="38" spans="1:838" ht="16.2" customHeight="1" x14ac:dyDescent="0.3">
      <c r="A38" s="1" t="str">
        <f t="shared" si="827"/>
        <v/>
      </c>
      <c r="B38" s="53">
        <v>24</v>
      </c>
      <c r="C38" s="54"/>
      <c r="D38" s="55"/>
      <c r="E38" s="56"/>
      <c r="F38" s="97"/>
      <c r="G38" s="98"/>
      <c r="H38" s="93"/>
      <c r="I38" s="61"/>
      <c r="J38" s="98"/>
      <c r="K38" s="93"/>
      <c r="L38" s="61"/>
      <c r="M38" s="99"/>
      <c r="N38" s="99"/>
      <c r="O38" s="96"/>
      <c r="P38" s="185"/>
      <c r="Q38" s="186"/>
      <c r="R38" s="182"/>
      <c r="S38" s="304"/>
      <c r="T38" s="327"/>
      <c r="U38" s="186"/>
      <c r="V38" s="186"/>
      <c r="W38" s="187"/>
      <c r="X38" s="186"/>
      <c r="Y38" s="182"/>
      <c r="Z38" s="182"/>
      <c r="AA38" s="186"/>
      <c r="AB38" s="186"/>
      <c r="AC38" s="188"/>
      <c r="AD38" s="189"/>
      <c r="AE38" s="97"/>
      <c r="AF38" s="98"/>
      <c r="AG38" s="93"/>
      <c r="AH38" s="61"/>
      <c r="AI38" s="98"/>
      <c r="AJ38" s="93"/>
      <c r="AK38" s="61"/>
      <c r="AL38" s="99"/>
      <c r="AM38" s="99"/>
      <c r="AN38" s="96"/>
      <c r="AO38" s="185"/>
      <c r="AP38" s="186"/>
      <c r="AQ38" s="182"/>
      <c r="AR38" s="304"/>
      <c r="AS38" s="327"/>
      <c r="AT38" s="186"/>
      <c r="AU38" s="186"/>
      <c r="AV38" s="187"/>
      <c r="AW38" s="186"/>
      <c r="AX38" s="182"/>
      <c r="AY38" s="182"/>
      <c r="AZ38" s="186"/>
      <c r="BA38" s="186"/>
      <c r="BB38" s="188"/>
      <c r="BC38" s="189"/>
      <c r="BD38" s="97"/>
      <c r="BE38" s="98"/>
      <c r="BF38" s="93"/>
      <c r="BG38" s="61"/>
      <c r="BH38" s="98"/>
      <c r="BI38" s="93"/>
      <c r="BJ38" s="61"/>
      <c r="BK38" s="99"/>
      <c r="BL38" s="99"/>
      <c r="BM38" s="96"/>
      <c r="BN38" s="185"/>
      <c r="BO38" s="186"/>
      <c r="BP38" s="182"/>
      <c r="BQ38" s="304"/>
      <c r="BR38" s="327"/>
      <c r="BS38" s="186"/>
      <c r="BT38" s="186"/>
      <c r="BU38" s="187"/>
      <c r="BV38" s="186"/>
      <c r="BW38" s="182"/>
      <c r="BX38" s="182"/>
      <c r="BY38" s="186"/>
      <c r="BZ38" s="186"/>
      <c r="CA38" s="188"/>
      <c r="CB38" s="189"/>
      <c r="CC38" s="97"/>
      <c r="CD38" s="98"/>
      <c r="CE38" s="93"/>
      <c r="CF38" s="61"/>
      <c r="CG38" s="98"/>
      <c r="CH38" s="93"/>
      <c r="CI38" s="61"/>
      <c r="CJ38" s="99"/>
      <c r="CK38" s="99"/>
      <c r="CL38" s="96"/>
      <c r="CM38" s="185"/>
      <c r="CN38" s="186"/>
      <c r="CO38" s="182"/>
      <c r="CP38" s="304"/>
      <c r="CQ38" s="327"/>
      <c r="CR38" s="186"/>
      <c r="CS38" s="186"/>
      <c r="CT38" s="187"/>
      <c r="CU38" s="186"/>
      <c r="CV38" s="182"/>
      <c r="CW38" s="182"/>
      <c r="CX38" s="186"/>
      <c r="CY38" s="186"/>
      <c r="CZ38" s="188"/>
      <c r="DA38" s="189"/>
      <c r="DB38" s="97"/>
      <c r="DC38" s="98"/>
      <c r="DD38" s="93"/>
      <c r="DE38" s="61"/>
      <c r="DF38" s="98"/>
      <c r="DG38" s="93"/>
      <c r="DH38" s="61"/>
      <c r="DI38" s="99"/>
      <c r="DJ38" s="99"/>
      <c r="DK38" s="96"/>
      <c r="DL38" s="185"/>
      <c r="DM38" s="186"/>
      <c r="DN38" s="182"/>
      <c r="DO38" s="304"/>
      <c r="DP38" s="327"/>
      <c r="DQ38" s="186"/>
      <c r="DR38" s="186"/>
      <c r="DS38" s="187"/>
      <c r="DT38" s="186"/>
      <c r="DU38" s="182"/>
      <c r="DV38" s="182"/>
      <c r="DW38" s="186"/>
      <c r="DX38" s="186"/>
      <c r="DY38" s="188"/>
      <c r="DZ38" s="189"/>
      <c r="EA38" s="97"/>
      <c r="EB38" s="98"/>
      <c r="EC38" s="93"/>
      <c r="ED38" s="61"/>
      <c r="EE38" s="98"/>
      <c r="EF38" s="93"/>
      <c r="EG38" s="61"/>
      <c r="EH38" s="99"/>
      <c r="EI38" s="99"/>
      <c r="EJ38" s="96"/>
      <c r="EK38" s="185"/>
      <c r="EL38" s="186"/>
      <c r="EM38" s="182"/>
      <c r="EN38" s="304"/>
      <c r="EO38" s="327"/>
      <c r="EP38" s="186"/>
      <c r="EQ38" s="186"/>
      <c r="ER38" s="187"/>
      <c r="ES38" s="186"/>
      <c r="ET38" s="182"/>
      <c r="EU38" s="182"/>
      <c r="EV38" s="186"/>
      <c r="EW38" s="186"/>
      <c r="EX38" s="188"/>
      <c r="EY38" s="189"/>
      <c r="EZ38" s="97"/>
      <c r="FA38" s="98"/>
      <c r="FB38" s="93"/>
      <c r="FC38" s="61"/>
      <c r="FD38" s="98"/>
      <c r="FE38" s="93"/>
      <c r="FF38" s="61"/>
      <c r="FG38" s="99"/>
      <c r="FH38" s="99"/>
      <c r="FI38" s="96"/>
      <c r="FJ38" s="185"/>
      <c r="FK38" s="186"/>
      <c r="FL38" s="182"/>
      <c r="FM38" s="304"/>
      <c r="FN38" s="327"/>
      <c r="FO38" s="186"/>
      <c r="FP38" s="186"/>
      <c r="FQ38" s="187"/>
      <c r="FR38" s="186"/>
      <c r="FS38" s="182"/>
      <c r="FT38" s="182"/>
      <c r="FU38" s="186"/>
      <c r="FV38" s="186"/>
      <c r="FW38" s="188"/>
      <c r="FX38" s="189"/>
      <c r="FY38" s="97"/>
      <c r="FZ38" s="98"/>
      <c r="GA38" s="93"/>
      <c r="GB38" s="61"/>
      <c r="GC38" s="98"/>
      <c r="GD38" s="93"/>
      <c r="GE38" s="61"/>
      <c r="GF38" s="99"/>
      <c r="GG38" s="99"/>
      <c r="GH38" s="96"/>
      <c r="GI38" s="185"/>
      <c r="GJ38" s="186"/>
      <c r="GK38" s="182"/>
      <c r="GL38" s="304"/>
      <c r="GM38" s="327"/>
      <c r="GN38" s="186"/>
      <c r="GO38" s="186"/>
      <c r="GP38" s="187"/>
      <c r="GQ38" s="186"/>
      <c r="GR38" s="182"/>
      <c r="GS38" s="182"/>
      <c r="GT38" s="186"/>
      <c r="GU38" s="186"/>
      <c r="GV38" s="188"/>
      <c r="GW38" s="189"/>
      <c r="GX38" s="97"/>
      <c r="GY38" s="98"/>
      <c r="GZ38" s="93"/>
      <c r="HA38" s="61"/>
      <c r="HB38" s="98"/>
      <c r="HC38" s="93"/>
      <c r="HD38" s="61"/>
      <c r="HE38" s="99"/>
      <c r="HF38" s="99"/>
      <c r="HG38" s="96"/>
      <c r="HH38" s="185"/>
      <c r="HI38" s="186"/>
      <c r="HJ38" s="182"/>
      <c r="HK38" s="304"/>
      <c r="HL38" s="327"/>
      <c r="HM38" s="186"/>
      <c r="HN38" s="186"/>
      <c r="HO38" s="187"/>
      <c r="HP38" s="186"/>
      <c r="HQ38" s="182"/>
      <c r="HR38" s="182"/>
      <c r="HS38" s="186"/>
      <c r="HT38" s="186"/>
      <c r="HU38" s="188"/>
      <c r="HV38" s="189"/>
      <c r="HW38" s="97"/>
      <c r="HX38" s="98"/>
      <c r="HY38" s="93"/>
      <c r="HZ38" s="61"/>
      <c r="IA38" s="98"/>
      <c r="IB38" s="93"/>
      <c r="IC38" s="61"/>
      <c r="ID38" s="99"/>
      <c r="IE38" s="99"/>
      <c r="IF38" s="96"/>
      <c r="IG38" s="185"/>
      <c r="IH38" s="186"/>
      <c r="II38" s="182"/>
      <c r="IJ38" s="304"/>
      <c r="IK38" s="327"/>
      <c r="IL38" s="186"/>
      <c r="IM38" s="186"/>
      <c r="IN38" s="187"/>
      <c r="IO38" s="186"/>
      <c r="IP38" s="182"/>
      <c r="IQ38" s="182"/>
      <c r="IR38" s="186"/>
      <c r="IS38" s="186"/>
      <c r="IT38" s="188"/>
      <c r="IU38" s="189"/>
      <c r="IV38" s="97"/>
      <c r="IW38" s="98"/>
      <c r="IX38" s="93"/>
      <c r="IY38" s="61"/>
      <c r="IZ38" s="98"/>
      <c r="JA38" s="93"/>
      <c r="JB38" s="61"/>
      <c r="JC38" s="99"/>
      <c r="JD38" s="99"/>
      <c r="JE38" s="96"/>
      <c r="JF38" s="185"/>
      <c r="JG38" s="186"/>
      <c r="JH38" s="182"/>
      <c r="JI38" s="304"/>
      <c r="JJ38" s="327"/>
      <c r="JK38" s="186"/>
      <c r="JL38" s="186"/>
      <c r="JM38" s="187"/>
      <c r="JN38" s="186"/>
      <c r="JO38" s="182"/>
      <c r="JP38" s="182"/>
      <c r="JQ38" s="186"/>
      <c r="JR38" s="186"/>
      <c r="JS38" s="188"/>
      <c r="JT38" s="189"/>
      <c r="JU38" s="59">
        <f>LAC102_S_CSS!FY38+LAC102_S_PEI!EA38</f>
        <v>0</v>
      </c>
      <c r="JV38" s="190">
        <f>LAC102_S_CSS!FZ38+LAC102_S_PEI!EB38</f>
        <v>0</v>
      </c>
      <c r="JW38" s="191">
        <f>LAC102_S_CSS!GA38+LAC102_S_PEI!EC38</f>
        <v>0</v>
      </c>
      <c r="JX38" s="59">
        <f>LAC102_S_CSS!GB38+LAC102_S_PEI!ED38</f>
        <v>0</v>
      </c>
      <c r="JY38" s="190">
        <f>LAC102_S_CSS!GC38+LAC102_S_PEI!EE38</f>
        <v>0</v>
      </c>
      <c r="JZ38" s="191">
        <f>LAC102_S_CSS!GD38+LAC102_S_PEI!EF38</f>
        <v>0</v>
      </c>
      <c r="KA38" s="192">
        <f>LAC102_S_CSS!GE38+LAC102_S_PEI!EG38</f>
        <v>0</v>
      </c>
      <c r="KB38" s="193">
        <f>LAC102_S_CSS!GF38+LAC102_S_PEI!EH38</f>
        <v>0</v>
      </c>
      <c r="KC38" s="194">
        <f>LAC102_S_CSS!GG38+LAC102_S_PEI!EI38</f>
        <v>0</v>
      </c>
      <c r="KD38" s="194">
        <f>LAC102_S_CSS!GH38+LAC102_S_PEI!EJ38</f>
        <v>0</v>
      </c>
      <c r="KE38" s="204">
        <f>LAC102_S_CSS!GI38+LAC102_S_PEI!EK38</f>
        <v>0</v>
      </c>
      <c r="KF38" s="205">
        <f>LAC102_S_CSS!GJ38+LAC102_S_PEI!EL38</f>
        <v>0</v>
      </c>
      <c r="KG38" s="206">
        <f>LAC102_S_CSS!GK38+LAC102_S_PEI!EM38</f>
        <v>0</v>
      </c>
      <c r="KH38" s="204">
        <f>LAC102_S_CSS!GL38+LAC102_S_PEI!EN38</f>
        <v>0</v>
      </c>
      <c r="KI38" s="334">
        <f>LAC102_S_CSS!GM38+LAC102_S_PEI!EO38</f>
        <v>0</v>
      </c>
      <c r="KJ38" s="204">
        <f>LAC102_S_CSS!GN38+LAC102_S_PEI!EP38</f>
        <v>0</v>
      </c>
      <c r="KK38" s="206">
        <f>LAC102_S_CSS!GO38+LAC102_S_PEI!EQ38</f>
        <v>0</v>
      </c>
      <c r="KL38" s="334">
        <f>LAC102_S_CSS!GP38+LAC102_S_PEI!ER38</f>
        <v>0</v>
      </c>
      <c r="KM38" s="300">
        <f>LAC102_S_CSS!GQ38+LAC102_S_PEI!ES38</f>
        <v>0</v>
      </c>
      <c r="KN38" s="334">
        <f>LAC102_S_CSS!GR38+LAC102_S_PEI!ET38</f>
        <v>0</v>
      </c>
      <c r="KO38" s="204">
        <f>LAC102_S_CSS!GS38+LAC102_S_PEI!EU38</f>
        <v>0</v>
      </c>
      <c r="KP38" s="207">
        <f>LAC102_S_CSS!GT38+LAC102_S_PEI!EV38</f>
        <v>0</v>
      </c>
      <c r="KQ38" s="208">
        <f>LAC102_S_CSS!GU38+LAC102_S_PEI!EW38</f>
        <v>0</v>
      </c>
      <c r="KR38" s="209">
        <f>LAC102_S_CSS!GV38+LAC102_S_PEI!EX38</f>
        <v>0</v>
      </c>
      <c r="KS38" s="209">
        <f>LAC102_S_CSS!GW38+LAC102_S_PEI!EY38</f>
        <v>0</v>
      </c>
      <c r="KT38" s="97"/>
      <c r="KU38" s="98"/>
      <c r="KV38" s="93"/>
      <c r="KW38" s="61"/>
      <c r="KX38" s="98"/>
      <c r="KY38" s="93"/>
      <c r="KZ38" s="61"/>
      <c r="LA38" s="99"/>
      <c r="LB38" s="60"/>
      <c r="LC38" s="102"/>
      <c r="LD38" s="185"/>
      <c r="LE38" s="186"/>
      <c r="LF38" s="182"/>
      <c r="LG38" s="304"/>
      <c r="LH38" s="327"/>
      <c r="LI38" s="186"/>
      <c r="LJ38" s="186"/>
      <c r="LK38" s="187"/>
      <c r="LL38" s="186"/>
      <c r="LM38" s="182"/>
      <c r="LN38" s="182"/>
      <c r="LO38" s="186"/>
      <c r="LP38" s="186"/>
      <c r="LQ38" s="188"/>
      <c r="LR38" s="189"/>
      <c r="LS38" s="97"/>
      <c r="LT38" s="98"/>
      <c r="LU38" s="93"/>
      <c r="LV38" s="61"/>
      <c r="LW38" s="98"/>
      <c r="LX38" s="93"/>
      <c r="LY38" s="61"/>
      <c r="LZ38" s="99"/>
      <c r="MA38" s="60"/>
      <c r="MB38" s="102"/>
      <c r="MC38" s="185"/>
      <c r="MD38" s="186"/>
      <c r="ME38" s="182"/>
      <c r="MF38" s="304"/>
      <c r="MG38" s="327"/>
      <c r="MH38" s="186"/>
      <c r="MI38" s="186"/>
      <c r="MJ38" s="187"/>
      <c r="MK38" s="186"/>
      <c r="ML38" s="182"/>
      <c r="MM38" s="182"/>
      <c r="MN38" s="186"/>
      <c r="MO38" s="186"/>
      <c r="MP38" s="188"/>
      <c r="MQ38" s="189"/>
      <c r="MR38" s="97"/>
      <c r="MS38" s="98"/>
      <c r="MT38" s="93"/>
      <c r="MU38" s="61"/>
      <c r="MV38" s="98"/>
      <c r="MW38" s="93"/>
      <c r="MX38" s="61"/>
      <c r="MY38" s="99"/>
      <c r="MZ38" s="60"/>
      <c r="NA38" s="102"/>
      <c r="NB38" s="185"/>
      <c r="NC38" s="186"/>
      <c r="ND38" s="182"/>
      <c r="NE38" s="304"/>
      <c r="NF38" s="327"/>
      <c r="NG38" s="186"/>
      <c r="NH38" s="186"/>
      <c r="NI38" s="187"/>
      <c r="NJ38" s="186"/>
      <c r="NK38" s="182"/>
      <c r="NL38" s="182"/>
      <c r="NM38" s="186"/>
      <c r="NN38" s="186"/>
      <c r="NO38" s="188"/>
      <c r="NP38" s="189"/>
      <c r="NQ38" s="97"/>
      <c r="NR38" s="98"/>
      <c r="NS38" s="93"/>
      <c r="NT38" s="61"/>
      <c r="NU38" s="98"/>
      <c r="NV38" s="93"/>
      <c r="NW38" s="61"/>
      <c r="NX38" s="99"/>
      <c r="NY38" s="60"/>
      <c r="NZ38" s="102"/>
      <c r="OA38" s="185"/>
      <c r="OB38" s="186"/>
      <c r="OC38" s="182"/>
      <c r="OD38" s="304"/>
      <c r="OE38" s="327"/>
      <c r="OF38" s="186"/>
      <c r="OG38" s="186"/>
      <c r="OH38" s="187"/>
      <c r="OI38" s="186"/>
      <c r="OJ38" s="182"/>
      <c r="OK38" s="182"/>
      <c r="OL38" s="186"/>
      <c r="OM38" s="186"/>
      <c r="ON38" s="188"/>
      <c r="OO38" s="189"/>
      <c r="OP38" s="97"/>
      <c r="OQ38" s="98"/>
      <c r="OR38" s="93"/>
      <c r="OS38" s="61"/>
      <c r="OT38" s="98"/>
      <c r="OU38" s="93"/>
      <c r="OV38" s="61"/>
      <c r="OW38" s="99"/>
      <c r="OX38" s="60"/>
      <c r="OY38" s="102"/>
      <c r="OZ38" s="185"/>
      <c r="PA38" s="186"/>
      <c r="PB38" s="182"/>
      <c r="PC38" s="304"/>
      <c r="PD38" s="327"/>
      <c r="PE38" s="186"/>
      <c r="PF38" s="186"/>
      <c r="PG38" s="187"/>
      <c r="PH38" s="186"/>
      <c r="PI38" s="182"/>
      <c r="PJ38" s="182"/>
      <c r="PK38" s="186"/>
      <c r="PL38" s="186"/>
      <c r="PM38" s="188"/>
      <c r="PN38" s="189"/>
      <c r="PO38" s="97"/>
      <c r="PP38" s="98"/>
      <c r="PQ38" s="93"/>
      <c r="PR38" s="61"/>
      <c r="PS38" s="98"/>
      <c r="PT38" s="93"/>
      <c r="PU38" s="61"/>
      <c r="PV38" s="99"/>
      <c r="PW38" s="60"/>
      <c r="PX38" s="102"/>
      <c r="PY38" s="185"/>
      <c r="PZ38" s="186"/>
      <c r="QA38" s="182"/>
      <c r="QB38" s="304"/>
      <c r="QC38" s="327"/>
      <c r="QD38" s="186"/>
      <c r="QE38" s="186"/>
      <c r="QF38" s="187"/>
      <c r="QG38" s="186"/>
      <c r="QH38" s="182"/>
      <c r="QI38" s="182"/>
      <c r="QJ38" s="186"/>
      <c r="QK38" s="186"/>
      <c r="QL38" s="188"/>
      <c r="QM38" s="189"/>
      <c r="QN38" s="97"/>
      <c r="QO38" s="98"/>
      <c r="QP38" s="93"/>
      <c r="QQ38" s="61"/>
      <c r="QR38" s="98"/>
      <c r="QS38" s="93"/>
      <c r="QT38" s="61"/>
      <c r="QU38" s="99"/>
      <c r="QV38" s="60"/>
      <c r="QW38" s="102"/>
      <c r="QX38" s="185"/>
      <c r="QY38" s="186"/>
      <c r="QZ38" s="182"/>
      <c r="RA38" s="304"/>
      <c r="RB38" s="327"/>
      <c r="RC38" s="186"/>
      <c r="RD38" s="186"/>
      <c r="RE38" s="187"/>
      <c r="RF38" s="186"/>
      <c r="RG38" s="182"/>
      <c r="RH38" s="182"/>
      <c r="RI38" s="186"/>
      <c r="RJ38" s="186"/>
      <c r="RK38" s="188"/>
      <c r="RL38" s="189"/>
      <c r="RM38" s="97"/>
      <c r="RN38" s="98"/>
      <c r="RO38" s="93"/>
      <c r="RP38" s="61"/>
      <c r="RQ38" s="98"/>
      <c r="RR38" s="93"/>
      <c r="RS38" s="61"/>
      <c r="RT38" s="99"/>
      <c r="RU38" s="60"/>
      <c r="RV38" s="102"/>
      <c r="RW38" s="185"/>
      <c r="RX38" s="186"/>
      <c r="RY38" s="182"/>
      <c r="RZ38" s="304"/>
      <c r="SA38" s="327"/>
      <c r="SB38" s="186"/>
      <c r="SC38" s="186"/>
      <c r="SD38" s="187"/>
      <c r="SE38" s="186"/>
      <c r="SF38" s="182"/>
      <c r="SG38" s="182"/>
      <c r="SH38" s="186"/>
      <c r="SI38" s="186"/>
      <c r="SJ38" s="188"/>
      <c r="SK38" s="189"/>
      <c r="SL38" s="97"/>
      <c r="SM38" s="98"/>
      <c r="SN38" s="93"/>
      <c r="SO38" s="61"/>
      <c r="SP38" s="98"/>
      <c r="SQ38" s="93"/>
      <c r="SR38" s="61"/>
      <c r="SS38" s="99"/>
      <c r="ST38" s="60"/>
      <c r="SU38" s="102"/>
      <c r="SV38" s="185"/>
      <c r="SW38" s="186"/>
      <c r="SX38" s="182"/>
      <c r="SY38" s="304"/>
      <c r="SZ38" s="327"/>
      <c r="TA38" s="186"/>
      <c r="TB38" s="186"/>
      <c r="TC38" s="187"/>
      <c r="TD38" s="186"/>
      <c r="TE38" s="182"/>
      <c r="TF38" s="182"/>
      <c r="TG38" s="186"/>
      <c r="TH38" s="186"/>
      <c r="TI38" s="188"/>
      <c r="TJ38" s="189"/>
      <c r="TK38" s="97"/>
      <c r="TL38" s="98"/>
      <c r="TM38" s="93"/>
      <c r="TN38" s="61"/>
      <c r="TO38" s="98"/>
      <c r="TP38" s="93"/>
      <c r="TQ38" s="61"/>
      <c r="TR38" s="99"/>
      <c r="TS38" s="60"/>
      <c r="TT38" s="102"/>
      <c r="TU38" s="185"/>
      <c r="TV38" s="186"/>
      <c r="TW38" s="182"/>
      <c r="TX38" s="304"/>
      <c r="TY38" s="327"/>
      <c r="TZ38" s="186"/>
      <c r="UA38" s="186"/>
      <c r="UB38" s="187"/>
      <c r="UC38" s="186"/>
      <c r="UD38" s="182"/>
      <c r="UE38" s="182"/>
      <c r="UF38" s="186"/>
      <c r="UG38" s="186"/>
      <c r="UH38" s="188"/>
      <c r="UI38" s="189"/>
      <c r="UJ38" s="97"/>
      <c r="UK38" s="98"/>
      <c r="UL38" s="93"/>
      <c r="UM38" s="61"/>
      <c r="UN38" s="98"/>
      <c r="UO38" s="93"/>
      <c r="UP38" s="61"/>
      <c r="UQ38" s="99"/>
      <c r="UR38" s="60"/>
      <c r="US38" s="102"/>
      <c r="UT38" s="185"/>
      <c r="UU38" s="186"/>
      <c r="UV38" s="182"/>
      <c r="UW38" s="304"/>
      <c r="UX38" s="327"/>
      <c r="UY38" s="186"/>
      <c r="UZ38" s="186"/>
      <c r="VA38" s="187"/>
      <c r="VB38" s="186"/>
      <c r="VC38" s="182"/>
      <c r="VD38" s="182"/>
      <c r="VE38" s="186"/>
      <c r="VF38" s="186"/>
      <c r="VG38" s="188"/>
      <c r="VH38" s="189"/>
      <c r="VI38" s="97"/>
      <c r="VJ38" s="98"/>
      <c r="VK38" s="93"/>
      <c r="VL38" s="61"/>
      <c r="VM38" s="98"/>
      <c r="VN38" s="93"/>
      <c r="VO38" s="61"/>
      <c r="VP38" s="99"/>
      <c r="VQ38" s="60"/>
      <c r="VR38" s="102"/>
      <c r="VS38" s="185"/>
      <c r="VT38" s="186"/>
      <c r="VU38" s="182"/>
      <c r="VV38" s="304"/>
      <c r="VW38" s="327"/>
      <c r="VX38" s="186"/>
      <c r="VY38" s="186"/>
      <c r="VZ38" s="187"/>
      <c r="WA38" s="186"/>
      <c r="WB38" s="182"/>
      <c r="WC38" s="182"/>
      <c r="WD38" s="186"/>
      <c r="WE38" s="186"/>
      <c r="WF38" s="188"/>
      <c r="WG38" s="189"/>
      <c r="WH38" s="97"/>
      <c r="WI38" s="98"/>
      <c r="WJ38" s="93"/>
      <c r="WK38" s="61"/>
      <c r="WL38" s="98"/>
      <c r="WM38" s="93"/>
      <c r="WN38" s="61"/>
      <c r="WO38" s="99"/>
      <c r="WP38" s="60"/>
      <c r="WQ38" s="102"/>
      <c r="WR38" s="185"/>
      <c r="WS38" s="186"/>
      <c r="WT38" s="182"/>
      <c r="WU38" s="304"/>
      <c r="WV38" s="327"/>
      <c r="WW38" s="186"/>
      <c r="WX38" s="186"/>
      <c r="WY38" s="187"/>
      <c r="WZ38" s="186"/>
      <c r="XA38" s="182"/>
      <c r="XB38" s="182"/>
      <c r="XC38" s="186"/>
      <c r="XD38" s="186"/>
      <c r="XE38" s="188"/>
      <c r="XF38" s="189"/>
      <c r="XG38" s="97"/>
      <c r="XH38" s="98"/>
      <c r="XI38" s="93"/>
      <c r="XJ38" s="61"/>
      <c r="XK38" s="98"/>
      <c r="XL38" s="93"/>
      <c r="XM38" s="61"/>
      <c r="XN38" s="99"/>
      <c r="XO38" s="60"/>
      <c r="XP38" s="102"/>
      <c r="XQ38" s="185"/>
      <c r="XR38" s="186"/>
      <c r="XS38" s="182"/>
      <c r="XT38" s="304"/>
      <c r="XU38" s="327"/>
      <c r="XV38" s="186"/>
      <c r="XW38" s="186"/>
      <c r="XX38" s="187"/>
      <c r="XY38" s="186"/>
      <c r="XZ38" s="182"/>
      <c r="YA38" s="182"/>
      <c r="YB38" s="186"/>
      <c r="YC38" s="186"/>
      <c r="YD38" s="188"/>
      <c r="YE38" s="189"/>
      <c r="YF38" s="97"/>
      <c r="YG38" s="98"/>
      <c r="YH38" s="93"/>
      <c r="YI38" s="61"/>
      <c r="YJ38" s="98"/>
      <c r="YK38" s="93"/>
      <c r="YL38" s="61"/>
      <c r="YM38" s="99"/>
      <c r="YN38" s="60"/>
      <c r="YO38" s="102"/>
      <c r="YP38" s="185"/>
      <c r="YQ38" s="186"/>
      <c r="YR38" s="182"/>
      <c r="YS38" s="304"/>
      <c r="YT38" s="327"/>
      <c r="YU38" s="186"/>
      <c r="YV38" s="186"/>
      <c r="YW38" s="187"/>
      <c r="YX38" s="186"/>
      <c r="YY38" s="182"/>
      <c r="YZ38" s="182"/>
      <c r="ZA38" s="186"/>
      <c r="ZB38" s="186"/>
      <c r="ZC38" s="188"/>
      <c r="ZD38" s="189"/>
      <c r="ZE38" s="97"/>
      <c r="ZF38" s="98"/>
      <c r="ZG38" s="93"/>
      <c r="ZH38" s="61"/>
      <c r="ZI38" s="98"/>
      <c r="ZJ38" s="93"/>
      <c r="ZK38" s="61"/>
      <c r="ZL38" s="99"/>
      <c r="ZM38" s="60"/>
      <c r="ZN38" s="102"/>
      <c r="ZO38" s="185"/>
      <c r="ZP38" s="186"/>
      <c r="ZQ38" s="182"/>
      <c r="ZR38" s="304"/>
      <c r="ZS38" s="327"/>
      <c r="ZT38" s="186"/>
      <c r="ZU38" s="186"/>
      <c r="ZV38" s="187"/>
      <c r="ZW38" s="186"/>
      <c r="ZX38" s="182"/>
      <c r="ZY38" s="182"/>
      <c r="ZZ38" s="186"/>
      <c r="AAA38" s="186"/>
      <c r="AAB38" s="188"/>
      <c r="AAC38" s="189"/>
      <c r="AAD38" s="97"/>
      <c r="AAE38" s="98"/>
      <c r="AAF38" s="93"/>
      <c r="AAG38" s="61"/>
      <c r="AAH38" s="98"/>
      <c r="AAI38" s="93"/>
      <c r="AAJ38" s="61"/>
      <c r="AAK38" s="99"/>
      <c r="AAL38" s="60"/>
      <c r="AAM38" s="102"/>
      <c r="AAN38" s="185"/>
      <c r="AAO38" s="186"/>
      <c r="AAP38" s="182"/>
      <c r="AAQ38" s="304"/>
      <c r="AAR38" s="327"/>
      <c r="AAS38" s="186"/>
      <c r="AAT38" s="186"/>
      <c r="AAU38" s="187"/>
      <c r="AAV38" s="186"/>
      <c r="AAW38" s="182"/>
      <c r="AAX38" s="182"/>
      <c r="AAY38" s="186"/>
      <c r="AAZ38" s="186"/>
      <c r="ABA38" s="188"/>
      <c r="ABB38" s="189"/>
      <c r="ABC38" s="97"/>
      <c r="ABD38" s="98"/>
      <c r="ABE38" s="93"/>
      <c r="ABF38" s="61"/>
      <c r="ABG38" s="98"/>
      <c r="ABH38" s="93"/>
      <c r="ABI38" s="61"/>
      <c r="ABJ38" s="99"/>
      <c r="ABK38" s="60"/>
      <c r="ABL38" s="102"/>
      <c r="ABM38" s="185"/>
      <c r="ABN38" s="186"/>
      <c r="ABO38" s="182"/>
      <c r="ABP38" s="304"/>
      <c r="ABQ38" s="327"/>
      <c r="ABR38" s="186"/>
      <c r="ABS38" s="186"/>
      <c r="ABT38" s="187"/>
      <c r="ABU38" s="186"/>
      <c r="ABV38" s="182"/>
      <c r="ABW38" s="182"/>
      <c r="ABX38" s="186"/>
      <c r="ABY38" s="186"/>
      <c r="ABZ38" s="188"/>
      <c r="ACA38" s="189"/>
      <c r="ACB38" s="97"/>
      <c r="ACC38" s="98"/>
      <c r="ACD38" s="93"/>
      <c r="ACE38" s="61"/>
      <c r="ACF38" s="98"/>
      <c r="ACG38" s="93"/>
      <c r="ACH38" s="61"/>
      <c r="ACI38" s="99"/>
      <c r="ACJ38" s="60"/>
      <c r="ACK38" s="102"/>
      <c r="ACL38" s="185"/>
      <c r="ACM38" s="186"/>
      <c r="ACN38" s="182"/>
      <c r="ACO38" s="304"/>
      <c r="ACP38" s="327"/>
      <c r="ACQ38" s="186"/>
      <c r="ACR38" s="186"/>
      <c r="ACS38" s="187"/>
      <c r="ACT38" s="186"/>
      <c r="ACU38" s="182"/>
      <c r="ACV38" s="182"/>
      <c r="ACW38" s="186"/>
      <c r="ACX38" s="186"/>
      <c r="ACY38" s="188"/>
      <c r="ACZ38" s="189"/>
      <c r="ADA38" s="97"/>
      <c r="ADB38" s="98"/>
      <c r="ADC38" s="93"/>
      <c r="ADD38" s="61"/>
      <c r="ADE38" s="98"/>
      <c r="ADF38" s="93"/>
      <c r="ADG38" s="61"/>
      <c r="ADH38" s="99"/>
      <c r="ADI38" s="60"/>
      <c r="ADJ38" s="102"/>
      <c r="ADK38" s="185"/>
      <c r="ADL38" s="186"/>
      <c r="ADM38" s="182"/>
      <c r="ADN38" s="304"/>
      <c r="ADO38" s="327"/>
      <c r="ADP38" s="186"/>
      <c r="ADQ38" s="186"/>
      <c r="ADR38" s="187"/>
      <c r="ADS38" s="186"/>
      <c r="ADT38" s="182"/>
      <c r="ADU38" s="182"/>
      <c r="ADV38" s="186"/>
      <c r="ADW38" s="186"/>
      <c r="ADX38" s="188"/>
      <c r="ADY38" s="189"/>
      <c r="ADZ38" s="123"/>
      <c r="AEA38" s="123"/>
      <c r="AEB38" s="123"/>
      <c r="AEC38" s="123"/>
      <c r="AED38" s="123"/>
      <c r="AEE38" s="123"/>
      <c r="AEF38" s="123"/>
      <c r="AEG38" s="123"/>
      <c r="AEH38" s="126">
        <f t="shared" si="831"/>
        <v>0</v>
      </c>
      <c r="AEI38" s="127">
        <f t="shared" si="832"/>
        <v>0</v>
      </c>
      <c r="AEJ38" s="128">
        <f t="shared" si="833"/>
        <v>0</v>
      </c>
      <c r="AEK38" s="129">
        <f t="shared" si="834"/>
        <v>0</v>
      </c>
      <c r="AEL38" s="128">
        <f t="shared" si="835"/>
        <v>0</v>
      </c>
      <c r="AEM38" s="130">
        <f t="shared" si="836"/>
        <v>0</v>
      </c>
      <c r="AEN38" s="131">
        <f t="shared" si="837"/>
        <v>0</v>
      </c>
      <c r="AEO38" s="131">
        <f t="shared" si="838"/>
        <v>0</v>
      </c>
      <c r="AEP38" s="132">
        <f t="shared" si="839"/>
        <v>0</v>
      </c>
      <c r="AEQ38" s="130">
        <f t="shared" si="840"/>
        <v>0</v>
      </c>
      <c r="AER38" s="268">
        <f t="shared" si="841"/>
        <v>0</v>
      </c>
      <c r="AES38" s="264">
        <f t="shared" si="842"/>
        <v>0</v>
      </c>
      <c r="AET38" s="265">
        <f t="shared" si="843"/>
        <v>0</v>
      </c>
      <c r="AEU38" s="338">
        <f t="shared" si="844"/>
        <v>0</v>
      </c>
      <c r="AEV38" s="271">
        <f t="shared" si="845"/>
        <v>0</v>
      </c>
      <c r="AEW38" s="266">
        <f t="shared" si="846"/>
        <v>0</v>
      </c>
      <c r="AEX38" s="267">
        <f t="shared" si="847"/>
        <v>0</v>
      </c>
      <c r="AEY38" s="272">
        <f t="shared" si="848"/>
        <v>0</v>
      </c>
      <c r="AEZ38" s="345">
        <f t="shared" si="849"/>
        <v>0</v>
      </c>
      <c r="AFA38" s="339">
        <f t="shared" si="850"/>
        <v>0</v>
      </c>
      <c r="AFB38" s="273">
        <f t="shared" si="851"/>
        <v>0</v>
      </c>
      <c r="AFC38" s="267">
        <f t="shared" si="852"/>
        <v>0</v>
      </c>
      <c r="AFD38" s="270">
        <f t="shared" si="853"/>
        <v>0</v>
      </c>
      <c r="AFE38" s="268">
        <f t="shared" si="854"/>
        <v>0</v>
      </c>
      <c r="AFF38" s="272">
        <f t="shared" si="855"/>
        <v>0</v>
      </c>
    </row>
    <row r="39" spans="1:838" ht="16.2" customHeight="1" x14ac:dyDescent="0.3">
      <c r="A39" s="1" t="str">
        <f t="shared" si="827"/>
        <v/>
      </c>
      <c r="B39" s="53">
        <v>25</v>
      </c>
      <c r="C39" s="54"/>
      <c r="D39" s="55"/>
      <c r="E39" s="56"/>
      <c r="F39" s="97"/>
      <c r="G39" s="98"/>
      <c r="H39" s="93"/>
      <c r="I39" s="61"/>
      <c r="J39" s="98"/>
      <c r="K39" s="93"/>
      <c r="L39" s="61"/>
      <c r="M39" s="99"/>
      <c r="N39" s="99"/>
      <c r="O39" s="96"/>
      <c r="P39" s="185"/>
      <c r="Q39" s="186"/>
      <c r="R39" s="182"/>
      <c r="S39" s="304"/>
      <c r="T39" s="327"/>
      <c r="U39" s="186"/>
      <c r="V39" s="186"/>
      <c r="W39" s="187"/>
      <c r="X39" s="186"/>
      <c r="Y39" s="182"/>
      <c r="Z39" s="182"/>
      <c r="AA39" s="186"/>
      <c r="AB39" s="186"/>
      <c r="AC39" s="188"/>
      <c r="AD39" s="189"/>
      <c r="AE39" s="97"/>
      <c r="AF39" s="98"/>
      <c r="AG39" s="93"/>
      <c r="AH39" s="61"/>
      <c r="AI39" s="98"/>
      <c r="AJ39" s="93"/>
      <c r="AK39" s="61"/>
      <c r="AL39" s="99"/>
      <c r="AM39" s="99"/>
      <c r="AN39" s="96"/>
      <c r="AO39" s="185"/>
      <c r="AP39" s="186"/>
      <c r="AQ39" s="182"/>
      <c r="AR39" s="304"/>
      <c r="AS39" s="327"/>
      <c r="AT39" s="186"/>
      <c r="AU39" s="186"/>
      <c r="AV39" s="187"/>
      <c r="AW39" s="186"/>
      <c r="AX39" s="182"/>
      <c r="AY39" s="182"/>
      <c r="AZ39" s="186"/>
      <c r="BA39" s="186"/>
      <c r="BB39" s="188"/>
      <c r="BC39" s="189"/>
      <c r="BD39" s="97"/>
      <c r="BE39" s="98"/>
      <c r="BF39" s="93"/>
      <c r="BG39" s="61"/>
      <c r="BH39" s="98"/>
      <c r="BI39" s="93"/>
      <c r="BJ39" s="61"/>
      <c r="BK39" s="99"/>
      <c r="BL39" s="99"/>
      <c r="BM39" s="96"/>
      <c r="BN39" s="185"/>
      <c r="BO39" s="186"/>
      <c r="BP39" s="182"/>
      <c r="BQ39" s="304"/>
      <c r="BR39" s="327"/>
      <c r="BS39" s="186"/>
      <c r="BT39" s="186"/>
      <c r="BU39" s="187"/>
      <c r="BV39" s="186"/>
      <c r="BW39" s="182"/>
      <c r="BX39" s="182"/>
      <c r="BY39" s="186"/>
      <c r="BZ39" s="186"/>
      <c r="CA39" s="188"/>
      <c r="CB39" s="189"/>
      <c r="CC39" s="97"/>
      <c r="CD39" s="98"/>
      <c r="CE39" s="93"/>
      <c r="CF39" s="61"/>
      <c r="CG39" s="98"/>
      <c r="CH39" s="93"/>
      <c r="CI39" s="61"/>
      <c r="CJ39" s="99"/>
      <c r="CK39" s="99"/>
      <c r="CL39" s="96"/>
      <c r="CM39" s="185"/>
      <c r="CN39" s="186"/>
      <c r="CO39" s="182"/>
      <c r="CP39" s="304"/>
      <c r="CQ39" s="327"/>
      <c r="CR39" s="186"/>
      <c r="CS39" s="186"/>
      <c r="CT39" s="187"/>
      <c r="CU39" s="186"/>
      <c r="CV39" s="182"/>
      <c r="CW39" s="182"/>
      <c r="CX39" s="186"/>
      <c r="CY39" s="186"/>
      <c r="CZ39" s="188"/>
      <c r="DA39" s="189"/>
      <c r="DB39" s="97"/>
      <c r="DC39" s="98"/>
      <c r="DD39" s="93"/>
      <c r="DE39" s="61"/>
      <c r="DF39" s="98"/>
      <c r="DG39" s="93"/>
      <c r="DH39" s="61"/>
      <c r="DI39" s="99"/>
      <c r="DJ39" s="99"/>
      <c r="DK39" s="96"/>
      <c r="DL39" s="185"/>
      <c r="DM39" s="186"/>
      <c r="DN39" s="182"/>
      <c r="DO39" s="304"/>
      <c r="DP39" s="327"/>
      <c r="DQ39" s="186"/>
      <c r="DR39" s="186"/>
      <c r="DS39" s="187"/>
      <c r="DT39" s="186"/>
      <c r="DU39" s="182"/>
      <c r="DV39" s="182"/>
      <c r="DW39" s="186"/>
      <c r="DX39" s="186"/>
      <c r="DY39" s="188"/>
      <c r="DZ39" s="189"/>
      <c r="EA39" s="97"/>
      <c r="EB39" s="98"/>
      <c r="EC39" s="93"/>
      <c r="ED39" s="61"/>
      <c r="EE39" s="98"/>
      <c r="EF39" s="93"/>
      <c r="EG39" s="61"/>
      <c r="EH39" s="99"/>
      <c r="EI39" s="99"/>
      <c r="EJ39" s="96"/>
      <c r="EK39" s="185"/>
      <c r="EL39" s="186"/>
      <c r="EM39" s="182"/>
      <c r="EN39" s="304"/>
      <c r="EO39" s="327"/>
      <c r="EP39" s="186"/>
      <c r="EQ39" s="186"/>
      <c r="ER39" s="187"/>
      <c r="ES39" s="186"/>
      <c r="ET39" s="182"/>
      <c r="EU39" s="182"/>
      <c r="EV39" s="186"/>
      <c r="EW39" s="186"/>
      <c r="EX39" s="188"/>
      <c r="EY39" s="189"/>
      <c r="EZ39" s="97"/>
      <c r="FA39" s="98"/>
      <c r="FB39" s="93"/>
      <c r="FC39" s="61"/>
      <c r="FD39" s="98"/>
      <c r="FE39" s="93"/>
      <c r="FF39" s="61"/>
      <c r="FG39" s="99"/>
      <c r="FH39" s="99"/>
      <c r="FI39" s="96"/>
      <c r="FJ39" s="185"/>
      <c r="FK39" s="186"/>
      <c r="FL39" s="182"/>
      <c r="FM39" s="304"/>
      <c r="FN39" s="327"/>
      <c r="FO39" s="186"/>
      <c r="FP39" s="186"/>
      <c r="FQ39" s="187"/>
      <c r="FR39" s="186"/>
      <c r="FS39" s="182"/>
      <c r="FT39" s="182"/>
      <c r="FU39" s="186"/>
      <c r="FV39" s="186"/>
      <c r="FW39" s="188"/>
      <c r="FX39" s="189"/>
      <c r="FY39" s="97"/>
      <c r="FZ39" s="98"/>
      <c r="GA39" s="93"/>
      <c r="GB39" s="61"/>
      <c r="GC39" s="98"/>
      <c r="GD39" s="93"/>
      <c r="GE39" s="61"/>
      <c r="GF39" s="99"/>
      <c r="GG39" s="99"/>
      <c r="GH39" s="96"/>
      <c r="GI39" s="185"/>
      <c r="GJ39" s="186"/>
      <c r="GK39" s="182"/>
      <c r="GL39" s="304"/>
      <c r="GM39" s="327"/>
      <c r="GN39" s="186"/>
      <c r="GO39" s="186"/>
      <c r="GP39" s="187"/>
      <c r="GQ39" s="186"/>
      <c r="GR39" s="182"/>
      <c r="GS39" s="182"/>
      <c r="GT39" s="186"/>
      <c r="GU39" s="186"/>
      <c r="GV39" s="188"/>
      <c r="GW39" s="189"/>
      <c r="GX39" s="97"/>
      <c r="GY39" s="98"/>
      <c r="GZ39" s="93"/>
      <c r="HA39" s="61"/>
      <c r="HB39" s="98"/>
      <c r="HC39" s="93"/>
      <c r="HD39" s="61"/>
      <c r="HE39" s="99"/>
      <c r="HF39" s="99"/>
      <c r="HG39" s="96"/>
      <c r="HH39" s="185"/>
      <c r="HI39" s="186"/>
      <c r="HJ39" s="182"/>
      <c r="HK39" s="304"/>
      <c r="HL39" s="327"/>
      <c r="HM39" s="186"/>
      <c r="HN39" s="186"/>
      <c r="HO39" s="187"/>
      <c r="HP39" s="186"/>
      <c r="HQ39" s="182"/>
      <c r="HR39" s="182"/>
      <c r="HS39" s="186"/>
      <c r="HT39" s="186"/>
      <c r="HU39" s="188"/>
      <c r="HV39" s="189"/>
      <c r="HW39" s="97"/>
      <c r="HX39" s="98"/>
      <c r="HY39" s="93"/>
      <c r="HZ39" s="61"/>
      <c r="IA39" s="98"/>
      <c r="IB39" s="93"/>
      <c r="IC39" s="61"/>
      <c r="ID39" s="99"/>
      <c r="IE39" s="99"/>
      <c r="IF39" s="96"/>
      <c r="IG39" s="185"/>
      <c r="IH39" s="186"/>
      <c r="II39" s="182"/>
      <c r="IJ39" s="304"/>
      <c r="IK39" s="327"/>
      <c r="IL39" s="186"/>
      <c r="IM39" s="186"/>
      <c r="IN39" s="187"/>
      <c r="IO39" s="186"/>
      <c r="IP39" s="182"/>
      <c r="IQ39" s="182"/>
      <c r="IR39" s="186"/>
      <c r="IS39" s="186"/>
      <c r="IT39" s="188"/>
      <c r="IU39" s="189"/>
      <c r="IV39" s="97"/>
      <c r="IW39" s="98"/>
      <c r="IX39" s="93"/>
      <c r="IY39" s="61"/>
      <c r="IZ39" s="98"/>
      <c r="JA39" s="93"/>
      <c r="JB39" s="61"/>
      <c r="JC39" s="99"/>
      <c r="JD39" s="99"/>
      <c r="JE39" s="96"/>
      <c r="JF39" s="185"/>
      <c r="JG39" s="186"/>
      <c r="JH39" s="182"/>
      <c r="JI39" s="304"/>
      <c r="JJ39" s="327"/>
      <c r="JK39" s="186"/>
      <c r="JL39" s="186"/>
      <c r="JM39" s="187"/>
      <c r="JN39" s="186"/>
      <c r="JO39" s="182"/>
      <c r="JP39" s="182"/>
      <c r="JQ39" s="186"/>
      <c r="JR39" s="186"/>
      <c r="JS39" s="188"/>
      <c r="JT39" s="189"/>
      <c r="JU39" s="59">
        <f>LAC102_S_CSS!FY39+LAC102_S_PEI!EA39</f>
        <v>0</v>
      </c>
      <c r="JV39" s="190">
        <f>LAC102_S_CSS!FZ39+LAC102_S_PEI!EB39</f>
        <v>0</v>
      </c>
      <c r="JW39" s="191">
        <f>LAC102_S_CSS!GA39+LAC102_S_PEI!EC39</f>
        <v>0</v>
      </c>
      <c r="JX39" s="59">
        <f>LAC102_S_CSS!GB39+LAC102_S_PEI!ED39</f>
        <v>0</v>
      </c>
      <c r="JY39" s="190">
        <f>LAC102_S_CSS!GC39+LAC102_S_PEI!EE39</f>
        <v>0</v>
      </c>
      <c r="JZ39" s="191">
        <f>LAC102_S_CSS!GD39+LAC102_S_PEI!EF39</f>
        <v>0</v>
      </c>
      <c r="KA39" s="192">
        <f>LAC102_S_CSS!GE39+LAC102_S_PEI!EG39</f>
        <v>0</v>
      </c>
      <c r="KB39" s="193">
        <f>LAC102_S_CSS!GF39+LAC102_S_PEI!EH39</f>
        <v>0</v>
      </c>
      <c r="KC39" s="194">
        <f>LAC102_S_CSS!GG39+LAC102_S_PEI!EI39</f>
        <v>0</v>
      </c>
      <c r="KD39" s="194">
        <f>LAC102_S_CSS!GH39+LAC102_S_PEI!EJ39</f>
        <v>0</v>
      </c>
      <c r="KE39" s="204">
        <f>LAC102_S_CSS!GI39+LAC102_S_PEI!EK39</f>
        <v>0</v>
      </c>
      <c r="KF39" s="205">
        <f>LAC102_S_CSS!GJ39+LAC102_S_PEI!EL39</f>
        <v>0</v>
      </c>
      <c r="KG39" s="206">
        <f>LAC102_S_CSS!GK39+LAC102_S_PEI!EM39</f>
        <v>0</v>
      </c>
      <c r="KH39" s="204">
        <f>LAC102_S_CSS!GL39+LAC102_S_PEI!EN39</f>
        <v>0</v>
      </c>
      <c r="KI39" s="334">
        <f>LAC102_S_CSS!GM39+LAC102_S_PEI!EO39</f>
        <v>0</v>
      </c>
      <c r="KJ39" s="204">
        <f>LAC102_S_CSS!GN39+LAC102_S_PEI!EP39</f>
        <v>0</v>
      </c>
      <c r="KK39" s="206">
        <f>LAC102_S_CSS!GO39+LAC102_S_PEI!EQ39</f>
        <v>0</v>
      </c>
      <c r="KL39" s="334">
        <f>LAC102_S_CSS!GP39+LAC102_S_PEI!ER39</f>
        <v>0</v>
      </c>
      <c r="KM39" s="300">
        <f>LAC102_S_CSS!GQ39+LAC102_S_PEI!ES39</f>
        <v>0</v>
      </c>
      <c r="KN39" s="334">
        <f>LAC102_S_CSS!GR39+LAC102_S_PEI!ET39</f>
        <v>0</v>
      </c>
      <c r="KO39" s="204">
        <f>LAC102_S_CSS!GS39+LAC102_S_PEI!EU39</f>
        <v>0</v>
      </c>
      <c r="KP39" s="207">
        <f>LAC102_S_CSS!GT39+LAC102_S_PEI!EV39</f>
        <v>0</v>
      </c>
      <c r="KQ39" s="208">
        <f>LAC102_S_CSS!GU39+LAC102_S_PEI!EW39</f>
        <v>0</v>
      </c>
      <c r="KR39" s="209">
        <f>LAC102_S_CSS!GV39+LAC102_S_PEI!EX39</f>
        <v>0</v>
      </c>
      <c r="KS39" s="209">
        <f>LAC102_S_CSS!GW39+LAC102_S_PEI!EY39</f>
        <v>0</v>
      </c>
      <c r="KT39" s="97"/>
      <c r="KU39" s="98"/>
      <c r="KV39" s="93"/>
      <c r="KW39" s="61"/>
      <c r="KX39" s="98"/>
      <c r="KY39" s="93"/>
      <c r="KZ39" s="61"/>
      <c r="LA39" s="99"/>
      <c r="LB39" s="60"/>
      <c r="LC39" s="102"/>
      <c r="LD39" s="185"/>
      <c r="LE39" s="186"/>
      <c r="LF39" s="182"/>
      <c r="LG39" s="304"/>
      <c r="LH39" s="327"/>
      <c r="LI39" s="186"/>
      <c r="LJ39" s="186"/>
      <c r="LK39" s="187"/>
      <c r="LL39" s="186"/>
      <c r="LM39" s="182"/>
      <c r="LN39" s="182"/>
      <c r="LO39" s="186"/>
      <c r="LP39" s="186"/>
      <c r="LQ39" s="188"/>
      <c r="LR39" s="189"/>
      <c r="LS39" s="97"/>
      <c r="LT39" s="98"/>
      <c r="LU39" s="93"/>
      <c r="LV39" s="61"/>
      <c r="LW39" s="98"/>
      <c r="LX39" s="93"/>
      <c r="LY39" s="61"/>
      <c r="LZ39" s="99"/>
      <c r="MA39" s="60"/>
      <c r="MB39" s="102"/>
      <c r="MC39" s="185"/>
      <c r="MD39" s="186"/>
      <c r="ME39" s="182"/>
      <c r="MF39" s="304"/>
      <c r="MG39" s="327"/>
      <c r="MH39" s="186"/>
      <c r="MI39" s="186"/>
      <c r="MJ39" s="187"/>
      <c r="MK39" s="186"/>
      <c r="ML39" s="182"/>
      <c r="MM39" s="182"/>
      <c r="MN39" s="186"/>
      <c r="MO39" s="186"/>
      <c r="MP39" s="188"/>
      <c r="MQ39" s="189"/>
      <c r="MR39" s="97"/>
      <c r="MS39" s="98"/>
      <c r="MT39" s="93"/>
      <c r="MU39" s="61"/>
      <c r="MV39" s="98"/>
      <c r="MW39" s="93"/>
      <c r="MX39" s="61"/>
      <c r="MY39" s="99"/>
      <c r="MZ39" s="60"/>
      <c r="NA39" s="102"/>
      <c r="NB39" s="185"/>
      <c r="NC39" s="186"/>
      <c r="ND39" s="182"/>
      <c r="NE39" s="304"/>
      <c r="NF39" s="327"/>
      <c r="NG39" s="186"/>
      <c r="NH39" s="186"/>
      <c r="NI39" s="187"/>
      <c r="NJ39" s="186"/>
      <c r="NK39" s="182"/>
      <c r="NL39" s="182"/>
      <c r="NM39" s="186"/>
      <c r="NN39" s="186"/>
      <c r="NO39" s="188"/>
      <c r="NP39" s="189"/>
      <c r="NQ39" s="97"/>
      <c r="NR39" s="98"/>
      <c r="NS39" s="93"/>
      <c r="NT39" s="61"/>
      <c r="NU39" s="98"/>
      <c r="NV39" s="93"/>
      <c r="NW39" s="61"/>
      <c r="NX39" s="99"/>
      <c r="NY39" s="60"/>
      <c r="NZ39" s="102"/>
      <c r="OA39" s="185"/>
      <c r="OB39" s="186"/>
      <c r="OC39" s="182"/>
      <c r="OD39" s="304"/>
      <c r="OE39" s="327"/>
      <c r="OF39" s="186"/>
      <c r="OG39" s="186"/>
      <c r="OH39" s="187"/>
      <c r="OI39" s="186"/>
      <c r="OJ39" s="182"/>
      <c r="OK39" s="182"/>
      <c r="OL39" s="186"/>
      <c r="OM39" s="186"/>
      <c r="ON39" s="188"/>
      <c r="OO39" s="189"/>
      <c r="OP39" s="97"/>
      <c r="OQ39" s="98"/>
      <c r="OR39" s="93"/>
      <c r="OS39" s="61"/>
      <c r="OT39" s="98"/>
      <c r="OU39" s="93"/>
      <c r="OV39" s="61"/>
      <c r="OW39" s="99"/>
      <c r="OX39" s="60"/>
      <c r="OY39" s="102"/>
      <c r="OZ39" s="185"/>
      <c r="PA39" s="186"/>
      <c r="PB39" s="182"/>
      <c r="PC39" s="304"/>
      <c r="PD39" s="327"/>
      <c r="PE39" s="186"/>
      <c r="PF39" s="186"/>
      <c r="PG39" s="187"/>
      <c r="PH39" s="186"/>
      <c r="PI39" s="182"/>
      <c r="PJ39" s="182"/>
      <c r="PK39" s="186"/>
      <c r="PL39" s="186"/>
      <c r="PM39" s="188"/>
      <c r="PN39" s="189"/>
      <c r="PO39" s="97"/>
      <c r="PP39" s="98"/>
      <c r="PQ39" s="93"/>
      <c r="PR39" s="61"/>
      <c r="PS39" s="98"/>
      <c r="PT39" s="93"/>
      <c r="PU39" s="61"/>
      <c r="PV39" s="99"/>
      <c r="PW39" s="60"/>
      <c r="PX39" s="102"/>
      <c r="PY39" s="185"/>
      <c r="PZ39" s="186"/>
      <c r="QA39" s="182"/>
      <c r="QB39" s="304"/>
      <c r="QC39" s="327"/>
      <c r="QD39" s="186"/>
      <c r="QE39" s="186"/>
      <c r="QF39" s="187"/>
      <c r="QG39" s="186"/>
      <c r="QH39" s="182"/>
      <c r="QI39" s="182"/>
      <c r="QJ39" s="186"/>
      <c r="QK39" s="186"/>
      <c r="QL39" s="188"/>
      <c r="QM39" s="189"/>
      <c r="QN39" s="97"/>
      <c r="QO39" s="98"/>
      <c r="QP39" s="93"/>
      <c r="QQ39" s="61"/>
      <c r="QR39" s="98"/>
      <c r="QS39" s="93"/>
      <c r="QT39" s="61"/>
      <c r="QU39" s="99"/>
      <c r="QV39" s="60"/>
      <c r="QW39" s="102"/>
      <c r="QX39" s="185"/>
      <c r="QY39" s="186"/>
      <c r="QZ39" s="182"/>
      <c r="RA39" s="304"/>
      <c r="RB39" s="327"/>
      <c r="RC39" s="186"/>
      <c r="RD39" s="186"/>
      <c r="RE39" s="187"/>
      <c r="RF39" s="186"/>
      <c r="RG39" s="182"/>
      <c r="RH39" s="182"/>
      <c r="RI39" s="186"/>
      <c r="RJ39" s="186"/>
      <c r="RK39" s="188"/>
      <c r="RL39" s="189"/>
      <c r="RM39" s="97"/>
      <c r="RN39" s="98"/>
      <c r="RO39" s="93"/>
      <c r="RP39" s="61"/>
      <c r="RQ39" s="98"/>
      <c r="RR39" s="93"/>
      <c r="RS39" s="61"/>
      <c r="RT39" s="99"/>
      <c r="RU39" s="60"/>
      <c r="RV39" s="102"/>
      <c r="RW39" s="185"/>
      <c r="RX39" s="186"/>
      <c r="RY39" s="182"/>
      <c r="RZ39" s="304"/>
      <c r="SA39" s="327"/>
      <c r="SB39" s="186"/>
      <c r="SC39" s="186"/>
      <c r="SD39" s="187"/>
      <c r="SE39" s="186"/>
      <c r="SF39" s="182"/>
      <c r="SG39" s="182"/>
      <c r="SH39" s="186"/>
      <c r="SI39" s="186"/>
      <c r="SJ39" s="188"/>
      <c r="SK39" s="189"/>
      <c r="SL39" s="97"/>
      <c r="SM39" s="98"/>
      <c r="SN39" s="93"/>
      <c r="SO39" s="61"/>
      <c r="SP39" s="98"/>
      <c r="SQ39" s="93"/>
      <c r="SR39" s="61"/>
      <c r="SS39" s="99"/>
      <c r="ST39" s="60"/>
      <c r="SU39" s="102"/>
      <c r="SV39" s="185"/>
      <c r="SW39" s="186"/>
      <c r="SX39" s="182"/>
      <c r="SY39" s="304"/>
      <c r="SZ39" s="327"/>
      <c r="TA39" s="186"/>
      <c r="TB39" s="186"/>
      <c r="TC39" s="187"/>
      <c r="TD39" s="186"/>
      <c r="TE39" s="182"/>
      <c r="TF39" s="182"/>
      <c r="TG39" s="186"/>
      <c r="TH39" s="186"/>
      <c r="TI39" s="188"/>
      <c r="TJ39" s="189"/>
      <c r="TK39" s="97"/>
      <c r="TL39" s="98"/>
      <c r="TM39" s="93"/>
      <c r="TN39" s="61"/>
      <c r="TO39" s="98"/>
      <c r="TP39" s="93"/>
      <c r="TQ39" s="61"/>
      <c r="TR39" s="99"/>
      <c r="TS39" s="60"/>
      <c r="TT39" s="102"/>
      <c r="TU39" s="185"/>
      <c r="TV39" s="186"/>
      <c r="TW39" s="182"/>
      <c r="TX39" s="304"/>
      <c r="TY39" s="327"/>
      <c r="TZ39" s="186"/>
      <c r="UA39" s="186"/>
      <c r="UB39" s="187"/>
      <c r="UC39" s="186"/>
      <c r="UD39" s="182"/>
      <c r="UE39" s="182"/>
      <c r="UF39" s="186"/>
      <c r="UG39" s="186"/>
      <c r="UH39" s="188"/>
      <c r="UI39" s="189"/>
      <c r="UJ39" s="97"/>
      <c r="UK39" s="98"/>
      <c r="UL39" s="93"/>
      <c r="UM39" s="61"/>
      <c r="UN39" s="98"/>
      <c r="UO39" s="93"/>
      <c r="UP39" s="61"/>
      <c r="UQ39" s="99"/>
      <c r="UR39" s="60"/>
      <c r="US39" s="102"/>
      <c r="UT39" s="185"/>
      <c r="UU39" s="186"/>
      <c r="UV39" s="182"/>
      <c r="UW39" s="304"/>
      <c r="UX39" s="327"/>
      <c r="UY39" s="186"/>
      <c r="UZ39" s="186"/>
      <c r="VA39" s="187"/>
      <c r="VB39" s="186"/>
      <c r="VC39" s="182"/>
      <c r="VD39" s="182"/>
      <c r="VE39" s="186"/>
      <c r="VF39" s="186"/>
      <c r="VG39" s="188"/>
      <c r="VH39" s="189"/>
      <c r="VI39" s="97"/>
      <c r="VJ39" s="98"/>
      <c r="VK39" s="93"/>
      <c r="VL39" s="61"/>
      <c r="VM39" s="98"/>
      <c r="VN39" s="93"/>
      <c r="VO39" s="61"/>
      <c r="VP39" s="99"/>
      <c r="VQ39" s="60"/>
      <c r="VR39" s="102"/>
      <c r="VS39" s="185"/>
      <c r="VT39" s="186"/>
      <c r="VU39" s="182"/>
      <c r="VV39" s="304"/>
      <c r="VW39" s="327"/>
      <c r="VX39" s="186"/>
      <c r="VY39" s="186"/>
      <c r="VZ39" s="187"/>
      <c r="WA39" s="186"/>
      <c r="WB39" s="182"/>
      <c r="WC39" s="182"/>
      <c r="WD39" s="186"/>
      <c r="WE39" s="186"/>
      <c r="WF39" s="188"/>
      <c r="WG39" s="189"/>
      <c r="WH39" s="97"/>
      <c r="WI39" s="98"/>
      <c r="WJ39" s="93"/>
      <c r="WK39" s="61"/>
      <c r="WL39" s="98"/>
      <c r="WM39" s="93"/>
      <c r="WN39" s="61"/>
      <c r="WO39" s="99"/>
      <c r="WP39" s="60"/>
      <c r="WQ39" s="102"/>
      <c r="WR39" s="185"/>
      <c r="WS39" s="186"/>
      <c r="WT39" s="182"/>
      <c r="WU39" s="304"/>
      <c r="WV39" s="327"/>
      <c r="WW39" s="186"/>
      <c r="WX39" s="186"/>
      <c r="WY39" s="187"/>
      <c r="WZ39" s="186"/>
      <c r="XA39" s="182"/>
      <c r="XB39" s="182"/>
      <c r="XC39" s="186"/>
      <c r="XD39" s="186"/>
      <c r="XE39" s="188"/>
      <c r="XF39" s="189"/>
      <c r="XG39" s="97"/>
      <c r="XH39" s="98"/>
      <c r="XI39" s="93"/>
      <c r="XJ39" s="61"/>
      <c r="XK39" s="98"/>
      <c r="XL39" s="93"/>
      <c r="XM39" s="61"/>
      <c r="XN39" s="99"/>
      <c r="XO39" s="60"/>
      <c r="XP39" s="102"/>
      <c r="XQ39" s="185"/>
      <c r="XR39" s="186"/>
      <c r="XS39" s="182"/>
      <c r="XT39" s="304"/>
      <c r="XU39" s="327"/>
      <c r="XV39" s="186"/>
      <c r="XW39" s="186"/>
      <c r="XX39" s="187"/>
      <c r="XY39" s="186"/>
      <c r="XZ39" s="182"/>
      <c r="YA39" s="182"/>
      <c r="YB39" s="186"/>
      <c r="YC39" s="186"/>
      <c r="YD39" s="188"/>
      <c r="YE39" s="189"/>
      <c r="YF39" s="97"/>
      <c r="YG39" s="98"/>
      <c r="YH39" s="93"/>
      <c r="YI39" s="61"/>
      <c r="YJ39" s="98"/>
      <c r="YK39" s="93"/>
      <c r="YL39" s="61"/>
      <c r="YM39" s="99"/>
      <c r="YN39" s="60"/>
      <c r="YO39" s="102"/>
      <c r="YP39" s="185"/>
      <c r="YQ39" s="186"/>
      <c r="YR39" s="182"/>
      <c r="YS39" s="304"/>
      <c r="YT39" s="327"/>
      <c r="YU39" s="186"/>
      <c r="YV39" s="186"/>
      <c r="YW39" s="187"/>
      <c r="YX39" s="186"/>
      <c r="YY39" s="182"/>
      <c r="YZ39" s="182"/>
      <c r="ZA39" s="186"/>
      <c r="ZB39" s="186"/>
      <c r="ZC39" s="188"/>
      <c r="ZD39" s="189"/>
      <c r="ZE39" s="97"/>
      <c r="ZF39" s="98"/>
      <c r="ZG39" s="93"/>
      <c r="ZH39" s="61"/>
      <c r="ZI39" s="98"/>
      <c r="ZJ39" s="93"/>
      <c r="ZK39" s="61"/>
      <c r="ZL39" s="99"/>
      <c r="ZM39" s="60"/>
      <c r="ZN39" s="102"/>
      <c r="ZO39" s="185"/>
      <c r="ZP39" s="186"/>
      <c r="ZQ39" s="182"/>
      <c r="ZR39" s="304"/>
      <c r="ZS39" s="327"/>
      <c r="ZT39" s="186"/>
      <c r="ZU39" s="186"/>
      <c r="ZV39" s="187"/>
      <c r="ZW39" s="186"/>
      <c r="ZX39" s="182"/>
      <c r="ZY39" s="182"/>
      <c r="ZZ39" s="186"/>
      <c r="AAA39" s="186"/>
      <c r="AAB39" s="188"/>
      <c r="AAC39" s="189"/>
      <c r="AAD39" s="97"/>
      <c r="AAE39" s="98"/>
      <c r="AAF39" s="93"/>
      <c r="AAG39" s="61"/>
      <c r="AAH39" s="98"/>
      <c r="AAI39" s="93"/>
      <c r="AAJ39" s="61"/>
      <c r="AAK39" s="99"/>
      <c r="AAL39" s="60"/>
      <c r="AAM39" s="102"/>
      <c r="AAN39" s="185"/>
      <c r="AAO39" s="186"/>
      <c r="AAP39" s="182"/>
      <c r="AAQ39" s="304"/>
      <c r="AAR39" s="327"/>
      <c r="AAS39" s="186"/>
      <c r="AAT39" s="186"/>
      <c r="AAU39" s="187"/>
      <c r="AAV39" s="186"/>
      <c r="AAW39" s="182"/>
      <c r="AAX39" s="182"/>
      <c r="AAY39" s="186"/>
      <c r="AAZ39" s="186"/>
      <c r="ABA39" s="188"/>
      <c r="ABB39" s="189"/>
      <c r="ABC39" s="97"/>
      <c r="ABD39" s="98"/>
      <c r="ABE39" s="93"/>
      <c r="ABF39" s="61"/>
      <c r="ABG39" s="98"/>
      <c r="ABH39" s="93"/>
      <c r="ABI39" s="61"/>
      <c r="ABJ39" s="99"/>
      <c r="ABK39" s="60"/>
      <c r="ABL39" s="102"/>
      <c r="ABM39" s="185"/>
      <c r="ABN39" s="186"/>
      <c r="ABO39" s="182"/>
      <c r="ABP39" s="304"/>
      <c r="ABQ39" s="327"/>
      <c r="ABR39" s="186"/>
      <c r="ABS39" s="186"/>
      <c r="ABT39" s="187"/>
      <c r="ABU39" s="186"/>
      <c r="ABV39" s="182"/>
      <c r="ABW39" s="182"/>
      <c r="ABX39" s="186"/>
      <c r="ABY39" s="186"/>
      <c r="ABZ39" s="188"/>
      <c r="ACA39" s="189"/>
      <c r="ACB39" s="97"/>
      <c r="ACC39" s="98"/>
      <c r="ACD39" s="93"/>
      <c r="ACE39" s="61"/>
      <c r="ACF39" s="98"/>
      <c r="ACG39" s="93"/>
      <c r="ACH39" s="61"/>
      <c r="ACI39" s="99"/>
      <c r="ACJ39" s="60"/>
      <c r="ACK39" s="102"/>
      <c r="ACL39" s="185"/>
      <c r="ACM39" s="186"/>
      <c r="ACN39" s="182"/>
      <c r="ACO39" s="304"/>
      <c r="ACP39" s="327"/>
      <c r="ACQ39" s="186"/>
      <c r="ACR39" s="186"/>
      <c r="ACS39" s="187"/>
      <c r="ACT39" s="186"/>
      <c r="ACU39" s="182"/>
      <c r="ACV39" s="182"/>
      <c r="ACW39" s="186"/>
      <c r="ACX39" s="186"/>
      <c r="ACY39" s="188"/>
      <c r="ACZ39" s="189"/>
      <c r="ADA39" s="97"/>
      <c r="ADB39" s="98"/>
      <c r="ADC39" s="93"/>
      <c r="ADD39" s="61"/>
      <c r="ADE39" s="98"/>
      <c r="ADF39" s="93"/>
      <c r="ADG39" s="61"/>
      <c r="ADH39" s="99"/>
      <c r="ADI39" s="60"/>
      <c r="ADJ39" s="102"/>
      <c r="ADK39" s="185"/>
      <c r="ADL39" s="186"/>
      <c r="ADM39" s="182"/>
      <c r="ADN39" s="304"/>
      <c r="ADO39" s="327"/>
      <c r="ADP39" s="186"/>
      <c r="ADQ39" s="186"/>
      <c r="ADR39" s="187"/>
      <c r="ADS39" s="186"/>
      <c r="ADT39" s="182"/>
      <c r="ADU39" s="182"/>
      <c r="ADV39" s="186"/>
      <c r="ADW39" s="186"/>
      <c r="ADX39" s="188"/>
      <c r="ADY39" s="189"/>
      <c r="ADZ39" s="123"/>
      <c r="AEA39" s="123"/>
      <c r="AEB39" s="123"/>
      <c r="AEC39" s="123"/>
      <c r="AED39" s="123"/>
      <c r="AEE39" s="123"/>
      <c r="AEF39" s="123"/>
      <c r="AEG39" s="123"/>
      <c r="AEH39" s="126">
        <f t="shared" si="831"/>
        <v>0</v>
      </c>
      <c r="AEI39" s="127">
        <f t="shared" si="832"/>
        <v>0</v>
      </c>
      <c r="AEJ39" s="128">
        <f t="shared" si="833"/>
        <v>0</v>
      </c>
      <c r="AEK39" s="129">
        <f t="shared" si="834"/>
        <v>0</v>
      </c>
      <c r="AEL39" s="128">
        <f t="shared" si="835"/>
        <v>0</v>
      </c>
      <c r="AEM39" s="130">
        <f t="shared" si="836"/>
        <v>0</v>
      </c>
      <c r="AEN39" s="131">
        <f t="shared" si="837"/>
        <v>0</v>
      </c>
      <c r="AEO39" s="131">
        <f t="shared" si="838"/>
        <v>0</v>
      </c>
      <c r="AEP39" s="132">
        <f t="shared" si="839"/>
        <v>0</v>
      </c>
      <c r="AEQ39" s="130">
        <f t="shared" si="840"/>
        <v>0</v>
      </c>
      <c r="AER39" s="268">
        <f t="shared" si="841"/>
        <v>0</v>
      </c>
      <c r="AES39" s="264">
        <f t="shared" si="842"/>
        <v>0</v>
      </c>
      <c r="AET39" s="265">
        <f t="shared" si="843"/>
        <v>0</v>
      </c>
      <c r="AEU39" s="338">
        <f t="shared" si="844"/>
        <v>0</v>
      </c>
      <c r="AEV39" s="271">
        <f t="shared" si="845"/>
        <v>0</v>
      </c>
      <c r="AEW39" s="266">
        <f t="shared" si="846"/>
        <v>0</v>
      </c>
      <c r="AEX39" s="267">
        <f t="shared" si="847"/>
        <v>0</v>
      </c>
      <c r="AEY39" s="272">
        <f t="shared" si="848"/>
        <v>0</v>
      </c>
      <c r="AEZ39" s="345">
        <f t="shared" si="849"/>
        <v>0</v>
      </c>
      <c r="AFA39" s="339">
        <f t="shared" si="850"/>
        <v>0</v>
      </c>
      <c r="AFB39" s="273">
        <f t="shared" si="851"/>
        <v>0</v>
      </c>
      <c r="AFC39" s="267">
        <f t="shared" si="852"/>
        <v>0</v>
      </c>
      <c r="AFD39" s="270">
        <f t="shared" si="853"/>
        <v>0</v>
      </c>
      <c r="AFE39" s="270">
        <f t="shared" si="854"/>
        <v>0</v>
      </c>
      <c r="AFF39" s="272">
        <f t="shared" si="855"/>
        <v>0</v>
      </c>
    </row>
    <row r="40" spans="1:838" ht="16.2" customHeight="1" x14ac:dyDescent="0.3">
      <c r="A40" s="1" t="str">
        <f t="shared" si="827"/>
        <v/>
      </c>
      <c r="B40" s="53">
        <v>26</v>
      </c>
      <c r="C40" s="54"/>
      <c r="D40" s="55"/>
      <c r="E40" s="56"/>
      <c r="F40" s="97"/>
      <c r="G40" s="98"/>
      <c r="H40" s="93"/>
      <c r="I40" s="61"/>
      <c r="J40" s="98"/>
      <c r="K40" s="93"/>
      <c r="L40" s="61"/>
      <c r="M40" s="99"/>
      <c r="N40" s="99"/>
      <c r="O40" s="96"/>
      <c r="P40" s="185"/>
      <c r="Q40" s="186"/>
      <c r="R40" s="182"/>
      <c r="S40" s="304"/>
      <c r="T40" s="327"/>
      <c r="U40" s="186"/>
      <c r="V40" s="186"/>
      <c r="W40" s="187"/>
      <c r="X40" s="186"/>
      <c r="Y40" s="182"/>
      <c r="Z40" s="182"/>
      <c r="AA40" s="186"/>
      <c r="AB40" s="186"/>
      <c r="AC40" s="188"/>
      <c r="AD40" s="189"/>
      <c r="AE40" s="97"/>
      <c r="AF40" s="98"/>
      <c r="AG40" s="93"/>
      <c r="AH40" s="61"/>
      <c r="AI40" s="98"/>
      <c r="AJ40" s="93"/>
      <c r="AK40" s="61"/>
      <c r="AL40" s="99"/>
      <c r="AM40" s="99"/>
      <c r="AN40" s="96"/>
      <c r="AO40" s="185"/>
      <c r="AP40" s="186"/>
      <c r="AQ40" s="182"/>
      <c r="AR40" s="304"/>
      <c r="AS40" s="327"/>
      <c r="AT40" s="186"/>
      <c r="AU40" s="186"/>
      <c r="AV40" s="187"/>
      <c r="AW40" s="186"/>
      <c r="AX40" s="182"/>
      <c r="AY40" s="182"/>
      <c r="AZ40" s="186"/>
      <c r="BA40" s="186"/>
      <c r="BB40" s="188"/>
      <c r="BC40" s="189"/>
      <c r="BD40" s="97"/>
      <c r="BE40" s="98"/>
      <c r="BF40" s="93"/>
      <c r="BG40" s="61"/>
      <c r="BH40" s="98"/>
      <c r="BI40" s="93"/>
      <c r="BJ40" s="61"/>
      <c r="BK40" s="99"/>
      <c r="BL40" s="99"/>
      <c r="BM40" s="96"/>
      <c r="BN40" s="185"/>
      <c r="BO40" s="186"/>
      <c r="BP40" s="182"/>
      <c r="BQ40" s="304"/>
      <c r="BR40" s="327"/>
      <c r="BS40" s="186"/>
      <c r="BT40" s="186"/>
      <c r="BU40" s="187"/>
      <c r="BV40" s="186"/>
      <c r="BW40" s="182"/>
      <c r="BX40" s="182"/>
      <c r="BY40" s="186"/>
      <c r="BZ40" s="186"/>
      <c r="CA40" s="188"/>
      <c r="CB40" s="189"/>
      <c r="CC40" s="97"/>
      <c r="CD40" s="98"/>
      <c r="CE40" s="93"/>
      <c r="CF40" s="61"/>
      <c r="CG40" s="98"/>
      <c r="CH40" s="93"/>
      <c r="CI40" s="61"/>
      <c r="CJ40" s="99"/>
      <c r="CK40" s="99"/>
      <c r="CL40" s="96"/>
      <c r="CM40" s="185"/>
      <c r="CN40" s="186"/>
      <c r="CO40" s="182"/>
      <c r="CP40" s="304"/>
      <c r="CQ40" s="327"/>
      <c r="CR40" s="186"/>
      <c r="CS40" s="186"/>
      <c r="CT40" s="187"/>
      <c r="CU40" s="186"/>
      <c r="CV40" s="182"/>
      <c r="CW40" s="182"/>
      <c r="CX40" s="186"/>
      <c r="CY40" s="186"/>
      <c r="CZ40" s="188"/>
      <c r="DA40" s="189"/>
      <c r="DB40" s="97"/>
      <c r="DC40" s="98"/>
      <c r="DD40" s="93"/>
      <c r="DE40" s="61"/>
      <c r="DF40" s="98"/>
      <c r="DG40" s="93"/>
      <c r="DH40" s="61"/>
      <c r="DI40" s="99"/>
      <c r="DJ40" s="99"/>
      <c r="DK40" s="96"/>
      <c r="DL40" s="185"/>
      <c r="DM40" s="186"/>
      <c r="DN40" s="182"/>
      <c r="DO40" s="304"/>
      <c r="DP40" s="327"/>
      <c r="DQ40" s="186"/>
      <c r="DR40" s="186"/>
      <c r="DS40" s="187"/>
      <c r="DT40" s="186"/>
      <c r="DU40" s="182"/>
      <c r="DV40" s="182"/>
      <c r="DW40" s="186"/>
      <c r="DX40" s="186"/>
      <c r="DY40" s="188"/>
      <c r="DZ40" s="189"/>
      <c r="EA40" s="97"/>
      <c r="EB40" s="98"/>
      <c r="EC40" s="93"/>
      <c r="ED40" s="61"/>
      <c r="EE40" s="98"/>
      <c r="EF40" s="93"/>
      <c r="EG40" s="61"/>
      <c r="EH40" s="99"/>
      <c r="EI40" s="99"/>
      <c r="EJ40" s="96"/>
      <c r="EK40" s="185"/>
      <c r="EL40" s="186"/>
      <c r="EM40" s="182"/>
      <c r="EN40" s="304"/>
      <c r="EO40" s="327"/>
      <c r="EP40" s="186"/>
      <c r="EQ40" s="186"/>
      <c r="ER40" s="187"/>
      <c r="ES40" s="186"/>
      <c r="ET40" s="182"/>
      <c r="EU40" s="182"/>
      <c r="EV40" s="186"/>
      <c r="EW40" s="186"/>
      <c r="EX40" s="188"/>
      <c r="EY40" s="189"/>
      <c r="EZ40" s="97"/>
      <c r="FA40" s="98"/>
      <c r="FB40" s="93"/>
      <c r="FC40" s="61"/>
      <c r="FD40" s="98"/>
      <c r="FE40" s="93"/>
      <c r="FF40" s="61"/>
      <c r="FG40" s="99"/>
      <c r="FH40" s="99"/>
      <c r="FI40" s="96"/>
      <c r="FJ40" s="185"/>
      <c r="FK40" s="186"/>
      <c r="FL40" s="182"/>
      <c r="FM40" s="304"/>
      <c r="FN40" s="327"/>
      <c r="FO40" s="186"/>
      <c r="FP40" s="186"/>
      <c r="FQ40" s="187"/>
      <c r="FR40" s="186"/>
      <c r="FS40" s="182"/>
      <c r="FT40" s="182"/>
      <c r="FU40" s="186"/>
      <c r="FV40" s="186"/>
      <c r="FW40" s="188"/>
      <c r="FX40" s="189"/>
      <c r="FY40" s="97"/>
      <c r="FZ40" s="98"/>
      <c r="GA40" s="93"/>
      <c r="GB40" s="61"/>
      <c r="GC40" s="98"/>
      <c r="GD40" s="93"/>
      <c r="GE40" s="61"/>
      <c r="GF40" s="99"/>
      <c r="GG40" s="99"/>
      <c r="GH40" s="96"/>
      <c r="GI40" s="185"/>
      <c r="GJ40" s="186"/>
      <c r="GK40" s="182"/>
      <c r="GL40" s="304"/>
      <c r="GM40" s="327"/>
      <c r="GN40" s="186"/>
      <c r="GO40" s="186"/>
      <c r="GP40" s="187"/>
      <c r="GQ40" s="186"/>
      <c r="GR40" s="182"/>
      <c r="GS40" s="182"/>
      <c r="GT40" s="186"/>
      <c r="GU40" s="186"/>
      <c r="GV40" s="188"/>
      <c r="GW40" s="189"/>
      <c r="GX40" s="97"/>
      <c r="GY40" s="98"/>
      <c r="GZ40" s="93"/>
      <c r="HA40" s="61"/>
      <c r="HB40" s="98"/>
      <c r="HC40" s="93"/>
      <c r="HD40" s="61"/>
      <c r="HE40" s="99"/>
      <c r="HF40" s="99"/>
      <c r="HG40" s="96"/>
      <c r="HH40" s="185"/>
      <c r="HI40" s="186"/>
      <c r="HJ40" s="182"/>
      <c r="HK40" s="304"/>
      <c r="HL40" s="327"/>
      <c r="HM40" s="186"/>
      <c r="HN40" s="186"/>
      <c r="HO40" s="187"/>
      <c r="HP40" s="186"/>
      <c r="HQ40" s="182"/>
      <c r="HR40" s="182"/>
      <c r="HS40" s="186"/>
      <c r="HT40" s="186"/>
      <c r="HU40" s="188"/>
      <c r="HV40" s="189"/>
      <c r="HW40" s="97"/>
      <c r="HX40" s="98"/>
      <c r="HY40" s="93"/>
      <c r="HZ40" s="61"/>
      <c r="IA40" s="98"/>
      <c r="IB40" s="93"/>
      <c r="IC40" s="61"/>
      <c r="ID40" s="99"/>
      <c r="IE40" s="99"/>
      <c r="IF40" s="96"/>
      <c r="IG40" s="185"/>
      <c r="IH40" s="186"/>
      <c r="II40" s="182"/>
      <c r="IJ40" s="304"/>
      <c r="IK40" s="327"/>
      <c r="IL40" s="186"/>
      <c r="IM40" s="186"/>
      <c r="IN40" s="187"/>
      <c r="IO40" s="186"/>
      <c r="IP40" s="182"/>
      <c r="IQ40" s="182"/>
      <c r="IR40" s="186"/>
      <c r="IS40" s="186"/>
      <c r="IT40" s="188"/>
      <c r="IU40" s="189"/>
      <c r="IV40" s="97"/>
      <c r="IW40" s="98"/>
      <c r="IX40" s="93"/>
      <c r="IY40" s="61"/>
      <c r="IZ40" s="98"/>
      <c r="JA40" s="93"/>
      <c r="JB40" s="61"/>
      <c r="JC40" s="99"/>
      <c r="JD40" s="99"/>
      <c r="JE40" s="96"/>
      <c r="JF40" s="185"/>
      <c r="JG40" s="186"/>
      <c r="JH40" s="182"/>
      <c r="JI40" s="304"/>
      <c r="JJ40" s="327"/>
      <c r="JK40" s="186"/>
      <c r="JL40" s="186"/>
      <c r="JM40" s="187"/>
      <c r="JN40" s="186"/>
      <c r="JO40" s="182"/>
      <c r="JP40" s="182"/>
      <c r="JQ40" s="186"/>
      <c r="JR40" s="186"/>
      <c r="JS40" s="188"/>
      <c r="JT40" s="189"/>
      <c r="JU40" s="59">
        <f>LAC102_S_CSS!FY40+LAC102_S_PEI!EA40</f>
        <v>0</v>
      </c>
      <c r="JV40" s="190">
        <f>LAC102_S_CSS!FZ40+LAC102_S_PEI!EB40</f>
        <v>0</v>
      </c>
      <c r="JW40" s="191">
        <f>LAC102_S_CSS!GA40+LAC102_S_PEI!EC40</f>
        <v>0</v>
      </c>
      <c r="JX40" s="59">
        <f>LAC102_S_CSS!GB40+LAC102_S_PEI!ED40</f>
        <v>0</v>
      </c>
      <c r="JY40" s="190">
        <f>LAC102_S_CSS!GC40+LAC102_S_PEI!EE40</f>
        <v>0</v>
      </c>
      <c r="JZ40" s="191">
        <f>LAC102_S_CSS!GD40+LAC102_S_PEI!EF40</f>
        <v>0</v>
      </c>
      <c r="KA40" s="192">
        <f>LAC102_S_CSS!GE40+LAC102_S_PEI!EG40</f>
        <v>0</v>
      </c>
      <c r="KB40" s="193">
        <f>LAC102_S_CSS!GF40+LAC102_S_PEI!EH40</f>
        <v>0</v>
      </c>
      <c r="KC40" s="194">
        <f>LAC102_S_CSS!GG40+LAC102_S_PEI!EI40</f>
        <v>0</v>
      </c>
      <c r="KD40" s="194">
        <f>LAC102_S_CSS!GH40+LAC102_S_PEI!EJ40</f>
        <v>0</v>
      </c>
      <c r="KE40" s="204">
        <f>LAC102_S_CSS!GI40+LAC102_S_PEI!EK40</f>
        <v>0</v>
      </c>
      <c r="KF40" s="205">
        <f>LAC102_S_CSS!GJ40+LAC102_S_PEI!EL40</f>
        <v>0</v>
      </c>
      <c r="KG40" s="206">
        <f>LAC102_S_CSS!GK40+LAC102_S_PEI!EM40</f>
        <v>0</v>
      </c>
      <c r="KH40" s="204">
        <f>LAC102_S_CSS!GL40+LAC102_S_PEI!EN40</f>
        <v>0</v>
      </c>
      <c r="KI40" s="334">
        <f>LAC102_S_CSS!GM40+LAC102_S_PEI!EO40</f>
        <v>0</v>
      </c>
      <c r="KJ40" s="204">
        <f>LAC102_S_CSS!GN40+LAC102_S_PEI!EP40</f>
        <v>0</v>
      </c>
      <c r="KK40" s="206">
        <f>LAC102_S_CSS!GO40+LAC102_S_PEI!EQ40</f>
        <v>0</v>
      </c>
      <c r="KL40" s="334">
        <f>LAC102_S_CSS!GP40+LAC102_S_PEI!ER40</f>
        <v>0</v>
      </c>
      <c r="KM40" s="300">
        <f>LAC102_S_CSS!GQ40+LAC102_S_PEI!ES40</f>
        <v>0</v>
      </c>
      <c r="KN40" s="334">
        <f>LAC102_S_CSS!GR40+LAC102_S_PEI!ET40</f>
        <v>0</v>
      </c>
      <c r="KO40" s="204">
        <f>LAC102_S_CSS!GS40+LAC102_S_PEI!EU40</f>
        <v>0</v>
      </c>
      <c r="KP40" s="207">
        <f>LAC102_S_CSS!GT40+LAC102_S_PEI!EV40</f>
        <v>0</v>
      </c>
      <c r="KQ40" s="208">
        <f>LAC102_S_CSS!GU40+LAC102_S_PEI!EW40</f>
        <v>0</v>
      </c>
      <c r="KR40" s="209">
        <f>LAC102_S_CSS!GV40+LAC102_S_PEI!EX40</f>
        <v>0</v>
      </c>
      <c r="KS40" s="209">
        <f>LAC102_S_CSS!GW40+LAC102_S_PEI!EY40</f>
        <v>0</v>
      </c>
      <c r="KT40" s="97"/>
      <c r="KU40" s="98"/>
      <c r="KV40" s="93"/>
      <c r="KW40" s="61"/>
      <c r="KX40" s="98"/>
      <c r="KY40" s="93"/>
      <c r="KZ40" s="61"/>
      <c r="LA40" s="99"/>
      <c r="LB40" s="60"/>
      <c r="LC40" s="102"/>
      <c r="LD40" s="185"/>
      <c r="LE40" s="186"/>
      <c r="LF40" s="182"/>
      <c r="LG40" s="304"/>
      <c r="LH40" s="327"/>
      <c r="LI40" s="186"/>
      <c r="LJ40" s="186"/>
      <c r="LK40" s="187"/>
      <c r="LL40" s="186"/>
      <c r="LM40" s="182"/>
      <c r="LN40" s="182"/>
      <c r="LO40" s="186"/>
      <c r="LP40" s="186"/>
      <c r="LQ40" s="188"/>
      <c r="LR40" s="189"/>
      <c r="LS40" s="97"/>
      <c r="LT40" s="98"/>
      <c r="LU40" s="93"/>
      <c r="LV40" s="61"/>
      <c r="LW40" s="98"/>
      <c r="LX40" s="93"/>
      <c r="LY40" s="61"/>
      <c r="LZ40" s="99"/>
      <c r="MA40" s="60"/>
      <c r="MB40" s="102"/>
      <c r="MC40" s="185"/>
      <c r="MD40" s="186"/>
      <c r="ME40" s="182"/>
      <c r="MF40" s="304"/>
      <c r="MG40" s="327"/>
      <c r="MH40" s="186"/>
      <c r="MI40" s="186"/>
      <c r="MJ40" s="187"/>
      <c r="MK40" s="186"/>
      <c r="ML40" s="182"/>
      <c r="MM40" s="182"/>
      <c r="MN40" s="186"/>
      <c r="MO40" s="186"/>
      <c r="MP40" s="188"/>
      <c r="MQ40" s="189"/>
      <c r="MR40" s="97"/>
      <c r="MS40" s="98"/>
      <c r="MT40" s="93"/>
      <c r="MU40" s="61"/>
      <c r="MV40" s="98"/>
      <c r="MW40" s="93"/>
      <c r="MX40" s="61"/>
      <c r="MY40" s="99"/>
      <c r="MZ40" s="60"/>
      <c r="NA40" s="102"/>
      <c r="NB40" s="185"/>
      <c r="NC40" s="186"/>
      <c r="ND40" s="182"/>
      <c r="NE40" s="304"/>
      <c r="NF40" s="327"/>
      <c r="NG40" s="186"/>
      <c r="NH40" s="186"/>
      <c r="NI40" s="187"/>
      <c r="NJ40" s="186"/>
      <c r="NK40" s="182"/>
      <c r="NL40" s="182"/>
      <c r="NM40" s="186"/>
      <c r="NN40" s="186"/>
      <c r="NO40" s="188"/>
      <c r="NP40" s="189"/>
      <c r="NQ40" s="97"/>
      <c r="NR40" s="98"/>
      <c r="NS40" s="93"/>
      <c r="NT40" s="61"/>
      <c r="NU40" s="98"/>
      <c r="NV40" s="93"/>
      <c r="NW40" s="61"/>
      <c r="NX40" s="99"/>
      <c r="NY40" s="60"/>
      <c r="NZ40" s="102"/>
      <c r="OA40" s="185"/>
      <c r="OB40" s="186"/>
      <c r="OC40" s="182"/>
      <c r="OD40" s="304"/>
      <c r="OE40" s="327"/>
      <c r="OF40" s="186"/>
      <c r="OG40" s="186"/>
      <c r="OH40" s="187"/>
      <c r="OI40" s="186"/>
      <c r="OJ40" s="182"/>
      <c r="OK40" s="182"/>
      <c r="OL40" s="186"/>
      <c r="OM40" s="186"/>
      <c r="ON40" s="188"/>
      <c r="OO40" s="189"/>
      <c r="OP40" s="97"/>
      <c r="OQ40" s="98"/>
      <c r="OR40" s="93"/>
      <c r="OS40" s="61"/>
      <c r="OT40" s="98"/>
      <c r="OU40" s="93"/>
      <c r="OV40" s="61"/>
      <c r="OW40" s="99"/>
      <c r="OX40" s="60"/>
      <c r="OY40" s="102"/>
      <c r="OZ40" s="185"/>
      <c r="PA40" s="186"/>
      <c r="PB40" s="182"/>
      <c r="PC40" s="304"/>
      <c r="PD40" s="327"/>
      <c r="PE40" s="186"/>
      <c r="PF40" s="186"/>
      <c r="PG40" s="187"/>
      <c r="PH40" s="186"/>
      <c r="PI40" s="182"/>
      <c r="PJ40" s="182"/>
      <c r="PK40" s="186"/>
      <c r="PL40" s="186"/>
      <c r="PM40" s="188"/>
      <c r="PN40" s="189"/>
      <c r="PO40" s="97"/>
      <c r="PP40" s="98"/>
      <c r="PQ40" s="93"/>
      <c r="PR40" s="61"/>
      <c r="PS40" s="98"/>
      <c r="PT40" s="93"/>
      <c r="PU40" s="61"/>
      <c r="PV40" s="99"/>
      <c r="PW40" s="60"/>
      <c r="PX40" s="102"/>
      <c r="PY40" s="185"/>
      <c r="PZ40" s="186"/>
      <c r="QA40" s="182"/>
      <c r="QB40" s="304"/>
      <c r="QC40" s="327"/>
      <c r="QD40" s="186"/>
      <c r="QE40" s="186"/>
      <c r="QF40" s="187"/>
      <c r="QG40" s="186"/>
      <c r="QH40" s="182"/>
      <c r="QI40" s="182"/>
      <c r="QJ40" s="186"/>
      <c r="QK40" s="186"/>
      <c r="QL40" s="188"/>
      <c r="QM40" s="189"/>
      <c r="QN40" s="97"/>
      <c r="QO40" s="98"/>
      <c r="QP40" s="93"/>
      <c r="QQ40" s="61"/>
      <c r="QR40" s="98"/>
      <c r="QS40" s="93"/>
      <c r="QT40" s="61"/>
      <c r="QU40" s="99"/>
      <c r="QV40" s="60"/>
      <c r="QW40" s="102"/>
      <c r="QX40" s="185"/>
      <c r="QY40" s="186"/>
      <c r="QZ40" s="182"/>
      <c r="RA40" s="304"/>
      <c r="RB40" s="327"/>
      <c r="RC40" s="186"/>
      <c r="RD40" s="186"/>
      <c r="RE40" s="187"/>
      <c r="RF40" s="186"/>
      <c r="RG40" s="182"/>
      <c r="RH40" s="182"/>
      <c r="RI40" s="186"/>
      <c r="RJ40" s="186"/>
      <c r="RK40" s="188"/>
      <c r="RL40" s="189"/>
      <c r="RM40" s="97"/>
      <c r="RN40" s="98"/>
      <c r="RO40" s="93"/>
      <c r="RP40" s="61"/>
      <c r="RQ40" s="98"/>
      <c r="RR40" s="93"/>
      <c r="RS40" s="61"/>
      <c r="RT40" s="99"/>
      <c r="RU40" s="60"/>
      <c r="RV40" s="102"/>
      <c r="RW40" s="185"/>
      <c r="RX40" s="186"/>
      <c r="RY40" s="182"/>
      <c r="RZ40" s="304"/>
      <c r="SA40" s="327"/>
      <c r="SB40" s="186"/>
      <c r="SC40" s="186"/>
      <c r="SD40" s="187"/>
      <c r="SE40" s="186"/>
      <c r="SF40" s="182"/>
      <c r="SG40" s="182"/>
      <c r="SH40" s="186"/>
      <c r="SI40" s="186"/>
      <c r="SJ40" s="188"/>
      <c r="SK40" s="189"/>
      <c r="SL40" s="97"/>
      <c r="SM40" s="98"/>
      <c r="SN40" s="93"/>
      <c r="SO40" s="61"/>
      <c r="SP40" s="98"/>
      <c r="SQ40" s="93"/>
      <c r="SR40" s="61"/>
      <c r="SS40" s="99"/>
      <c r="ST40" s="60"/>
      <c r="SU40" s="102"/>
      <c r="SV40" s="185"/>
      <c r="SW40" s="186"/>
      <c r="SX40" s="182"/>
      <c r="SY40" s="304"/>
      <c r="SZ40" s="327"/>
      <c r="TA40" s="186"/>
      <c r="TB40" s="186"/>
      <c r="TC40" s="187"/>
      <c r="TD40" s="186"/>
      <c r="TE40" s="182"/>
      <c r="TF40" s="182"/>
      <c r="TG40" s="186"/>
      <c r="TH40" s="186"/>
      <c r="TI40" s="188"/>
      <c r="TJ40" s="189"/>
      <c r="TK40" s="97"/>
      <c r="TL40" s="98"/>
      <c r="TM40" s="93"/>
      <c r="TN40" s="61"/>
      <c r="TO40" s="98"/>
      <c r="TP40" s="93"/>
      <c r="TQ40" s="61"/>
      <c r="TR40" s="99"/>
      <c r="TS40" s="60"/>
      <c r="TT40" s="102"/>
      <c r="TU40" s="185"/>
      <c r="TV40" s="186"/>
      <c r="TW40" s="182"/>
      <c r="TX40" s="304"/>
      <c r="TY40" s="327"/>
      <c r="TZ40" s="186"/>
      <c r="UA40" s="186"/>
      <c r="UB40" s="187"/>
      <c r="UC40" s="186"/>
      <c r="UD40" s="182"/>
      <c r="UE40" s="182"/>
      <c r="UF40" s="186"/>
      <c r="UG40" s="186"/>
      <c r="UH40" s="188"/>
      <c r="UI40" s="189"/>
      <c r="UJ40" s="97"/>
      <c r="UK40" s="98"/>
      <c r="UL40" s="93"/>
      <c r="UM40" s="61"/>
      <c r="UN40" s="98"/>
      <c r="UO40" s="93"/>
      <c r="UP40" s="61"/>
      <c r="UQ40" s="99"/>
      <c r="UR40" s="60"/>
      <c r="US40" s="102"/>
      <c r="UT40" s="185"/>
      <c r="UU40" s="186"/>
      <c r="UV40" s="182"/>
      <c r="UW40" s="304"/>
      <c r="UX40" s="327"/>
      <c r="UY40" s="186"/>
      <c r="UZ40" s="186"/>
      <c r="VA40" s="187"/>
      <c r="VB40" s="186"/>
      <c r="VC40" s="182"/>
      <c r="VD40" s="182"/>
      <c r="VE40" s="186"/>
      <c r="VF40" s="186"/>
      <c r="VG40" s="188"/>
      <c r="VH40" s="189"/>
      <c r="VI40" s="97"/>
      <c r="VJ40" s="98"/>
      <c r="VK40" s="93"/>
      <c r="VL40" s="61"/>
      <c r="VM40" s="98"/>
      <c r="VN40" s="93"/>
      <c r="VO40" s="61"/>
      <c r="VP40" s="99"/>
      <c r="VQ40" s="60"/>
      <c r="VR40" s="102"/>
      <c r="VS40" s="185"/>
      <c r="VT40" s="186"/>
      <c r="VU40" s="182"/>
      <c r="VV40" s="304"/>
      <c r="VW40" s="327"/>
      <c r="VX40" s="186"/>
      <c r="VY40" s="186"/>
      <c r="VZ40" s="187"/>
      <c r="WA40" s="186"/>
      <c r="WB40" s="182"/>
      <c r="WC40" s="182"/>
      <c r="WD40" s="186"/>
      <c r="WE40" s="186"/>
      <c r="WF40" s="188"/>
      <c r="WG40" s="189"/>
      <c r="WH40" s="97"/>
      <c r="WI40" s="98"/>
      <c r="WJ40" s="93"/>
      <c r="WK40" s="61"/>
      <c r="WL40" s="98"/>
      <c r="WM40" s="93"/>
      <c r="WN40" s="61"/>
      <c r="WO40" s="99"/>
      <c r="WP40" s="60"/>
      <c r="WQ40" s="102"/>
      <c r="WR40" s="185"/>
      <c r="WS40" s="186"/>
      <c r="WT40" s="182"/>
      <c r="WU40" s="304"/>
      <c r="WV40" s="327"/>
      <c r="WW40" s="186"/>
      <c r="WX40" s="186"/>
      <c r="WY40" s="187"/>
      <c r="WZ40" s="186"/>
      <c r="XA40" s="182"/>
      <c r="XB40" s="182"/>
      <c r="XC40" s="186"/>
      <c r="XD40" s="186"/>
      <c r="XE40" s="188"/>
      <c r="XF40" s="189"/>
      <c r="XG40" s="97"/>
      <c r="XH40" s="98"/>
      <c r="XI40" s="93"/>
      <c r="XJ40" s="61"/>
      <c r="XK40" s="98"/>
      <c r="XL40" s="93"/>
      <c r="XM40" s="61"/>
      <c r="XN40" s="99"/>
      <c r="XO40" s="60"/>
      <c r="XP40" s="102"/>
      <c r="XQ40" s="185"/>
      <c r="XR40" s="186"/>
      <c r="XS40" s="182"/>
      <c r="XT40" s="304"/>
      <c r="XU40" s="327"/>
      <c r="XV40" s="186"/>
      <c r="XW40" s="186"/>
      <c r="XX40" s="187"/>
      <c r="XY40" s="186"/>
      <c r="XZ40" s="182"/>
      <c r="YA40" s="182"/>
      <c r="YB40" s="186"/>
      <c r="YC40" s="186"/>
      <c r="YD40" s="188"/>
      <c r="YE40" s="189"/>
      <c r="YF40" s="97"/>
      <c r="YG40" s="98"/>
      <c r="YH40" s="93"/>
      <c r="YI40" s="61"/>
      <c r="YJ40" s="98"/>
      <c r="YK40" s="93"/>
      <c r="YL40" s="61"/>
      <c r="YM40" s="99"/>
      <c r="YN40" s="60"/>
      <c r="YO40" s="102"/>
      <c r="YP40" s="185"/>
      <c r="YQ40" s="186"/>
      <c r="YR40" s="182"/>
      <c r="YS40" s="304"/>
      <c r="YT40" s="327"/>
      <c r="YU40" s="186"/>
      <c r="YV40" s="186"/>
      <c r="YW40" s="187"/>
      <c r="YX40" s="186"/>
      <c r="YY40" s="182"/>
      <c r="YZ40" s="182"/>
      <c r="ZA40" s="186"/>
      <c r="ZB40" s="186"/>
      <c r="ZC40" s="188"/>
      <c r="ZD40" s="189"/>
      <c r="ZE40" s="97"/>
      <c r="ZF40" s="98"/>
      <c r="ZG40" s="93"/>
      <c r="ZH40" s="61"/>
      <c r="ZI40" s="98"/>
      <c r="ZJ40" s="93"/>
      <c r="ZK40" s="61"/>
      <c r="ZL40" s="99"/>
      <c r="ZM40" s="60"/>
      <c r="ZN40" s="102"/>
      <c r="ZO40" s="185"/>
      <c r="ZP40" s="186"/>
      <c r="ZQ40" s="182"/>
      <c r="ZR40" s="304"/>
      <c r="ZS40" s="327"/>
      <c r="ZT40" s="186"/>
      <c r="ZU40" s="186"/>
      <c r="ZV40" s="187"/>
      <c r="ZW40" s="186"/>
      <c r="ZX40" s="182"/>
      <c r="ZY40" s="182"/>
      <c r="ZZ40" s="186"/>
      <c r="AAA40" s="186"/>
      <c r="AAB40" s="188"/>
      <c r="AAC40" s="189"/>
      <c r="AAD40" s="97"/>
      <c r="AAE40" s="98"/>
      <c r="AAF40" s="93"/>
      <c r="AAG40" s="61"/>
      <c r="AAH40" s="98"/>
      <c r="AAI40" s="93"/>
      <c r="AAJ40" s="61"/>
      <c r="AAK40" s="99"/>
      <c r="AAL40" s="60"/>
      <c r="AAM40" s="102"/>
      <c r="AAN40" s="185"/>
      <c r="AAO40" s="186"/>
      <c r="AAP40" s="182"/>
      <c r="AAQ40" s="304"/>
      <c r="AAR40" s="327"/>
      <c r="AAS40" s="186"/>
      <c r="AAT40" s="186"/>
      <c r="AAU40" s="187"/>
      <c r="AAV40" s="186"/>
      <c r="AAW40" s="182"/>
      <c r="AAX40" s="182"/>
      <c r="AAY40" s="186"/>
      <c r="AAZ40" s="186"/>
      <c r="ABA40" s="188"/>
      <c r="ABB40" s="189"/>
      <c r="ABC40" s="97"/>
      <c r="ABD40" s="98"/>
      <c r="ABE40" s="93"/>
      <c r="ABF40" s="61"/>
      <c r="ABG40" s="98"/>
      <c r="ABH40" s="93"/>
      <c r="ABI40" s="61"/>
      <c r="ABJ40" s="99"/>
      <c r="ABK40" s="60"/>
      <c r="ABL40" s="102"/>
      <c r="ABM40" s="185"/>
      <c r="ABN40" s="186"/>
      <c r="ABO40" s="182"/>
      <c r="ABP40" s="304"/>
      <c r="ABQ40" s="327"/>
      <c r="ABR40" s="186"/>
      <c r="ABS40" s="186"/>
      <c r="ABT40" s="187"/>
      <c r="ABU40" s="186"/>
      <c r="ABV40" s="182"/>
      <c r="ABW40" s="182"/>
      <c r="ABX40" s="186"/>
      <c r="ABY40" s="186"/>
      <c r="ABZ40" s="188"/>
      <c r="ACA40" s="189"/>
      <c r="ACB40" s="97"/>
      <c r="ACC40" s="98"/>
      <c r="ACD40" s="93"/>
      <c r="ACE40" s="61"/>
      <c r="ACF40" s="98"/>
      <c r="ACG40" s="93"/>
      <c r="ACH40" s="61"/>
      <c r="ACI40" s="99"/>
      <c r="ACJ40" s="60"/>
      <c r="ACK40" s="102"/>
      <c r="ACL40" s="185"/>
      <c r="ACM40" s="186"/>
      <c r="ACN40" s="182"/>
      <c r="ACO40" s="304"/>
      <c r="ACP40" s="327"/>
      <c r="ACQ40" s="186"/>
      <c r="ACR40" s="186"/>
      <c r="ACS40" s="187"/>
      <c r="ACT40" s="186"/>
      <c r="ACU40" s="182"/>
      <c r="ACV40" s="182"/>
      <c r="ACW40" s="186"/>
      <c r="ACX40" s="186"/>
      <c r="ACY40" s="188"/>
      <c r="ACZ40" s="189"/>
      <c r="ADA40" s="97"/>
      <c r="ADB40" s="98"/>
      <c r="ADC40" s="93"/>
      <c r="ADD40" s="61"/>
      <c r="ADE40" s="98"/>
      <c r="ADF40" s="93"/>
      <c r="ADG40" s="61"/>
      <c r="ADH40" s="99"/>
      <c r="ADI40" s="60"/>
      <c r="ADJ40" s="102"/>
      <c r="ADK40" s="185"/>
      <c r="ADL40" s="186"/>
      <c r="ADM40" s="182"/>
      <c r="ADN40" s="304"/>
      <c r="ADO40" s="327"/>
      <c r="ADP40" s="186"/>
      <c r="ADQ40" s="186"/>
      <c r="ADR40" s="187"/>
      <c r="ADS40" s="186"/>
      <c r="ADT40" s="182"/>
      <c r="ADU40" s="182"/>
      <c r="ADV40" s="186"/>
      <c r="ADW40" s="186"/>
      <c r="ADX40" s="188"/>
      <c r="ADY40" s="189"/>
      <c r="ADZ40" s="123"/>
      <c r="AEA40" s="123"/>
      <c r="AEB40" s="123"/>
      <c r="AEC40" s="123"/>
      <c r="AED40" s="123"/>
      <c r="AEE40" s="123"/>
      <c r="AEF40" s="123"/>
      <c r="AEG40" s="123"/>
      <c r="AEH40" s="126">
        <f t="shared" si="831"/>
        <v>0</v>
      </c>
      <c r="AEI40" s="127">
        <f t="shared" si="832"/>
        <v>0</v>
      </c>
      <c r="AEJ40" s="128">
        <f t="shared" si="833"/>
        <v>0</v>
      </c>
      <c r="AEK40" s="129">
        <f t="shared" si="834"/>
        <v>0</v>
      </c>
      <c r="AEL40" s="128">
        <f t="shared" si="835"/>
        <v>0</v>
      </c>
      <c r="AEM40" s="130">
        <f t="shared" si="836"/>
        <v>0</v>
      </c>
      <c r="AEN40" s="131">
        <f t="shared" si="837"/>
        <v>0</v>
      </c>
      <c r="AEO40" s="131">
        <f t="shared" si="838"/>
        <v>0</v>
      </c>
      <c r="AEP40" s="132">
        <f t="shared" si="839"/>
        <v>0</v>
      </c>
      <c r="AEQ40" s="130">
        <f t="shared" si="840"/>
        <v>0</v>
      </c>
      <c r="AER40" s="268">
        <f t="shared" si="841"/>
        <v>0</v>
      </c>
      <c r="AES40" s="264">
        <f t="shared" si="842"/>
        <v>0</v>
      </c>
      <c r="AET40" s="265">
        <f t="shared" si="843"/>
        <v>0</v>
      </c>
      <c r="AEU40" s="338">
        <f t="shared" si="844"/>
        <v>0</v>
      </c>
      <c r="AEV40" s="271">
        <f t="shared" si="845"/>
        <v>0</v>
      </c>
      <c r="AEW40" s="266">
        <f t="shared" si="846"/>
        <v>0</v>
      </c>
      <c r="AEX40" s="267">
        <f t="shared" si="847"/>
        <v>0</v>
      </c>
      <c r="AEY40" s="272">
        <f t="shared" si="848"/>
        <v>0</v>
      </c>
      <c r="AEZ40" s="345">
        <f t="shared" si="849"/>
        <v>0</v>
      </c>
      <c r="AFA40" s="339">
        <f t="shared" si="850"/>
        <v>0</v>
      </c>
      <c r="AFB40" s="273">
        <f t="shared" si="851"/>
        <v>0</v>
      </c>
      <c r="AFC40" s="267">
        <f t="shared" si="852"/>
        <v>0</v>
      </c>
      <c r="AFD40" s="270">
        <f t="shared" si="853"/>
        <v>0</v>
      </c>
      <c r="AFE40" s="268">
        <f t="shared" si="854"/>
        <v>0</v>
      </c>
      <c r="AFF40" s="272">
        <f t="shared" si="855"/>
        <v>0</v>
      </c>
    </row>
    <row r="41" spans="1:838" ht="16.2" customHeight="1" x14ac:dyDescent="0.3">
      <c r="A41" s="1" t="str">
        <f t="shared" si="827"/>
        <v/>
      </c>
      <c r="B41" s="53">
        <v>27</v>
      </c>
      <c r="C41" s="54"/>
      <c r="D41" s="55"/>
      <c r="E41" s="56"/>
      <c r="F41" s="97"/>
      <c r="G41" s="98"/>
      <c r="H41" s="93"/>
      <c r="I41" s="61"/>
      <c r="J41" s="98"/>
      <c r="K41" s="93"/>
      <c r="L41" s="61"/>
      <c r="M41" s="99"/>
      <c r="N41" s="99"/>
      <c r="O41" s="96"/>
      <c r="P41" s="185"/>
      <c r="Q41" s="186"/>
      <c r="R41" s="182"/>
      <c r="S41" s="304"/>
      <c r="T41" s="327"/>
      <c r="U41" s="186"/>
      <c r="V41" s="186"/>
      <c r="W41" s="187"/>
      <c r="X41" s="186"/>
      <c r="Y41" s="182"/>
      <c r="Z41" s="182"/>
      <c r="AA41" s="186"/>
      <c r="AB41" s="186"/>
      <c r="AC41" s="188"/>
      <c r="AD41" s="189"/>
      <c r="AE41" s="97"/>
      <c r="AF41" s="98"/>
      <c r="AG41" s="93"/>
      <c r="AH41" s="61"/>
      <c r="AI41" s="98"/>
      <c r="AJ41" s="93"/>
      <c r="AK41" s="61"/>
      <c r="AL41" s="99"/>
      <c r="AM41" s="99"/>
      <c r="AN41" s="96"/>
      <c r="AO41" s="185"/>
      <c r="AP41" s="186"/>
      <c r="AQ41" s="182"/>
      <c r="AR41" s="304"/>
      <c r="AS41" s="327"/>
      <c r="AT41" s="186"/>
      <c r="AU41" s="186"/>
      <c r="AV41" s="187"/>
      <c r="AW41" s="186"/>
      <c r="AX41" s="182"/>
      <c r="AY41" s="182"/>
      <c r="AZ41" s="186"/>
      <c r="BA41" s="186"/>
      <c r="BB41" s="188"/>
      <c r="BC41" s="189"/>
      <c r="BD41" s="97"/>
      <c r="BE41" s="98"/>
      <c r="BF41" s="93"/>
      <c r="BG41" s="61"/>
      <c r="BH41" s="98"/>
      <c r="BI41" s="93"/>
      <c r="BJ41" s="61"/>
      <c r="BK41" s="99"/>
      <c r="BL41" s="99"/>
      <c r="BM41" s="96"/>
      <c r="BN41" s="185"/>
      <c r="BO41" s="186"/>
      <c r="BP41" s="182"/>
      <c r="BQ41" s="304"/>
      <c r="BR41" s="327"/>
      <c r="BS41" s="186"/>
      <c r="BT41" s="186"/>
      <c r="BU41" s="187"/>
      <c r="BV41" s="186"/>
      <c r="BW41" s="182"/>
      <c r="BX41" s="182"/>
      <c r="BY41" s="186"/>
      <c r="BZ41" s="186"/>
      <c r="CA41" s="188"/>
      <c r="CB41" s="189"/>
      <c r="CC41" s="97"/>
      <c r="CD41" s="98"/>
      <c r="CE41" s="93"/>
      <c r="CF41" s="61"/>
      <c r="CG41" s="98"/>
      <c r="CH41" s="93"/>
      <c r="CI41" s="61"/>
      <c r="CJ41" s="99"/>
      <c r="CK41" s="99"/>
      <c r="CL41" s="96"/>
      <c r="CM41" s="185"/>
      <c r="CN41" s="186"/>
      <c r="CO41" s="182"/>
      <c r="CP41" s="304"/>
      <c r="CQ41" s="327"/>
      <c r="CR41" s="186"/>
      <c r="CS41" s="186"/>
      <c r="CT41" s="187"/>
      <c r="CU41" s="186"/>
      <c r="CV41" s="182"/>
      <c r="CW41" s="182"/>
      <c r="CX41" s="186"/>
      <c r="CY41" s="186"/>
      <c r="CZ41" s="188"/>
      <c r="DA41" s="189"/>
      <c r="DB41" s="97"/>
      <c r="DC41" s="98"/>
      <c r="DD41" s="93"/>
      <c r="DE41" s="61"/>
      <c r="DF41" s="98"/>
      <c r="DG41" s="93"/>
      <c r="DH41" s="61"/>
      <c r="DI41" s="99"/>
      <c r="DJ41" s="99"/>
      <c r="DK41" s="96"/>
      <c r="DL41" s="185"/>
      <c r="DM41" s="186"/>
      <c r="DN41" s="182"/>
      <c r="DO41" s="304"/>
      <c r="DP41" s="327"/>
      <c r="DQ41" s="186"/>
      <c r="DR41" s="186"/>
      <c r="DS41" s="187"/>
      <c r="DT41" s="186"/>
      <c r="DU41" s="182"/>
      <c r="DV41" s="182"/>
      <c r="DW41" s="186"/>
      <c r="DX41" s="186"/>
      <c r="DY41" s="188"/>
      <c r="DZ41" s="189"/>
      <c r="EA41" s="97"/>
      <c r="EB41" s="98"/>
      <c r="EC41" s="93"/>
      <c r="ED41" s="61"/>
      <c r="EE41" s="98"/>
      <c r="EF41" s="93"/>
      <c r="EG41" s="61"/>
      <c r="EH41" s="99"/>
      <c r="EI41" s="99"/>
      <c r="EJ41" s="96"/>
      <c r="EK41" s="185"/>
      <c r="EL41" s="186"/>
      <c r="EM41" s="182"/>
      <c r="EN41" s="304"/>
      <c r="EO41" s="327"/>
      <c r="EP41" s="186"/>
      <c r="EQ41" s="186"/>
      <c r="ER41" s="187"/>
      <c r="ES41" s="186"/>
      <c r="ET41" s="182"/>
      <c r="EU41" s="182"/>
      <c r="EV41" s="186"/>
      <c r="EW41" s="186"/>
      <c r="EX41" s="188"/>
      <c r="EY41" s="189"/>
      <c r="EZ41" s="97"/>
      <c r="FA41" s="98"/>
      <c r="FB41" s="93"/>
      <c r="FC41" s="61"/>
      <c r="FD41" s="98"/>
      <c r="FE41" s="93"/>
      <c r="FF41" s="61"/>
      <c r="FG41" s="99"/>
      <c r="FH41" s="99"/>
      <c r="FI41" s="96"/>
      <c r="FJ41" s="185"/>
      <c r="FK41" s="186"/>
      <c r="FL41" s="182"/>
      <c r="FM41" s="304"/>
      <c r="FN41" s="327"/>
      <c r="FO41" s="186"/>
      <c r="FP41" s="186"/>
      <c r="FQ41" s="187"/>
      <c r="FR41" s="186"/>
      <c r="FS41" s="182"/>
      <c r="FT41" s="182"/>
      <c r="FU41" s="186"/>
      <c r="FV41" s="186"/>
      <c r="FW41" s="188"/>
      <c r="FX41" s="189"/>
      <c r="FY41" s="97"/>
      <c r="FZ41" s="98"/>
      <c r="GA41" s="93"/>
      <c r="GB41" s="61"/>
      <c r="GC41" s="98"/>
      <c r="GD41" s="93"/>
      <c r="GE41" s="61"/>
      <c r="GF41" s="99"/>
      <c r="GG41" s="99"/>
      <c r="GH41" s="96"/>
      <c r="GI41" s="185"/>
      <c r="GJ41" s="186"/>
      <c r="GK41" s="182"/>
      <c r="GL41" s="304"/>
      <c r="GM41" s="327"/>
      <c r="GN41" s="186"/>
      <c r="GO41" s="186"/>
      <c r="GP41" s="187"/>
      <c r="GQ41" s="186"/>
      <c r="GR41" s="182"/>
      <c r="GS41" s="182"/>
      <c r="GT41" s="186"/>
      <c r="GU41" s="186"/>
      <c r="GV41" s="188"/>
      <c r="GW41" s="189"/>
      <c r="GX41" s="97"/>
      <c r="GY41" s="98"/>
      <c r="GZ41" s="93"/>
      <c r="HA41" s="61"/>
      <c r="HB41" s="98"/>
      <c r="HC41" s="93"/>
      <c r="HD41" s="61"/>
      <c r="HE41" s="99"/>
      <c r="HF41" s="99"/>
      <c r="HG41" s="96"/>
      <c r="HH41" s="185"/>
      <c r="HI41" s="186"/>
      <c r="HJ41" s="182"/>
      <c r="HK41" s="304"/>
      <c r="HL41" s="327"/>
      <c r="HM41" s="186"/>
      <c r="HN41" s="186"/>
      <c r="HO41" s="187"/>
      <c r="HP41" s="186"/>
      <c r="HQ41" s="182"/>
      <c r="HR41" s="182"/>
      <c r="HS41" s="186"/>
      <c r="HT41" s="186"/>
      <c r="HU41" s="188"/>
      <c r="HV41" s="189"/>
      <c r="HW41" s="97"/>
      <c r="HX41" s="98"/>
      <c r="HY41" s="93"/>
      <c r="HZ41" s="61"/>
      <c r="IA41" s="98"/>
      <c r="IB41" s="93"/>
      <c r="IC41" s="61"/>
      <c r="ID41" s="99"/>
      <c r="IE41" s="99"/>
      <c r="IF41" s="96"/>
      <c r="IG41" s="185"/>
      <c r="IH41" s="186"/>
      <c r="II41" s="182"/>
      <c r="IJ41" s="304"/>
      <c r="IK41" s="327"/>
      <c r="IL41" s="186"/>
      <c r="IM41" s="186"/>
      <c r="IN41" s="187"/>
      <c r="IO41" s="186"/>
      <c r="IP41" s="182"/>
      <c r="IQ41" s="182"/>
      <c r="IR41" s="186"/>
      <c r="IS41" s="186"/>
      <c r="IT41" s="188"/>
      <c r="IU41" s="189"/>
      <c r="IV41" s="97"/>
      <c r="IW41" s="98"/>
      <c r="IX41" s="93"/>
      <c r="IY41" s="61"/>
      <c r="IZ41" s="98"/>
      <c r="JA41" s="93"/>
      <c r="JB41" s="61"/>
      <c r="JC41" s="99"/>
      <c r="JD41" s="99"/>
      <c r="JE41" s="96"/>
      <c r="JF41" s="185"/>
      <c r="JG41" s="186"/>
      <c r="JH41" s="182"/>
      <c r="JI41" s="304"/>
      <c r="JJ41" s="327"/>
      <c r="JK41" s="186"/>
      <c r="JL41" s="186"/>
      <c r="JM41" s="187"/>
      <c r="JN41" s="186"/>
      <c r="JO41" s="182"/>
      <c r="JP41" s="182"/>
      <c r="JQ41" s="186"/>
      <c r="JR41" s="186"/>
      <c r="JS41" s="188"/>
      <c r="JT41" s="189"/>
      <c r="JU41" s="59">
        <f>LAC102_S_CSS!FY41+LAC102_S_PEI!EA41</f>
        <v>0</v>
      </c>
      <c r="JV41" s="190">
        <f>LAC102_S_CSS!FZ41+LAC102_S_PEI!EB41</f>
        <v>0</v>
      </c>
      <c r="JW41" s="191">
        <f>LAC102_S_CSS!GA41+LAC102_S_PEI!EC41</f>
        <v>0</v>
      </c>
      <c r="JX41" s="59">
        <f>LAC102_S_CSS!GB41+LAC102_S_PEI!ED41</f>
        <v>0</v>
      </c>
      <c r="JY41" s="190">
        <f>LAC102_S_CSS!GC41+LAC102_S_PEI!EE41</f>
        <v>0</v>
      </c>
      <c r="JZ41" s="191">
        <f>LAC102_S_CSS!GD41+LAC102_S_PEI!EF41</f>
        <v>0</v>
      </c>
      <c r="KA41" s="192">
        <f>LAC102_S_CSS!GE41+LAC102_S_PEI!EG41</f>
        <v>0</v>
      </c>
      <c r="KB41" s="193">
        <f>LAC102_S_CSS!GF41+LAC102_S_PEI!EH41</f>
        <v>0</v>
      </c>
      <c r="KC41" s="194">
        <f>LAC102_S_CSS!GG41+LAC102_S_PEI!EI41</f>
        <v>0</v>
      </c>
      <c r="KD41" s="194">
        <f>LAC102_S_CSS!GH41+LAC102_S_PEI!EJ41</f>
        <v>0</v>
      </c>
      <c r="KE41" s="204">
        <f>LAC102_S_CSS!GI41+LAC102_S_PEI!EK41</f>
        <v>0</v>
      </c>
      <c r="KF41" s="205">
        <f>LAC102_S_CSS!GJ41+LAC102_S_PEI!EL41</f>
        <v>0</v>
      </c>
      <c r="KG41" s="206">
        <f>LAC102_S_CSS!GK41+LAC102_S_PEI!EM41</f>
        <v>0</v>
      </c>
      <c r="KH41" s="204">
        <f>LAC102_S_CSS!GL41+LAC102_S_PEI!EN41</f>
        <v>0</v>
      </c>
      <c r="KI41" s="334">
        <f>LAC102_S_CSS!GM41+LAC102_S_PEI!EO41</f>
        <v>0</v>
      </c>
      <c r="KJ41" s="204">
        <f>LAC102_S_CSS!GN41+LAC102_S_PEI!EP41</f>
        <v>0</v>
      </c>
      <c r="KK41" s="206">
        <f>LAC102_S_CSS!GO41+LAC102_S_PEI!EQ41</f>
        <v>0</v>
      </c>
      <c r="KL41" s="334">
        <f>LAC102_S_CSS!GP41+LAC102_S_PEI!ER41</f>
        <v>0</v>
      </c>
      <c r="KM41" s="300">
        <f>LAC102_S_CSS!GQ41+LAC102_S_PEI!ES41</f>
        <v>0</v>
      </c>
      <c r="KN41" s="334">
        <f>LAC102_S_CSS!GR41+LAC102_S_PEI!ET41</f>
        <v>0</v>
      </c>
      <c r="KO41" s="204">
        <f>LAC102_S_CSS!GS41+LAC102_S_PEI!EU41</f>
        <v>0</v>
      </c>
      <c r="KP41" s="207">
        <f>LAC102_S_CSS!GT41+LAC102_S_PEI!EV41</f>
        <v>0</v>
      </c>
      <c r="KQ41" s="208">
        <f>LAC102_S_CSS!GU41+LAC102_S_PEI!EW41</f>
        <v>0</v>
      </c>
      <c r="KR41" s="209">
        <f>LAC102_S_CSS!GV41+LAC102_S_PEI!EX41</f>
        <v>0</v>
      </c>
      <c r="KS41" s="209">
        <f>LAC102_S_CSS!GW41+LAC102_S_PEI!EY41</f>
        <v>0</v>
      </c>
      <c r="KT41" s="97"/>
      <c r="KU41" s="98"/>
      <c r="KV41" s="93"/>
      <c r="KW41" s="61"/>
      <c r="KX41" s="98"/>
      <c r="KY41" s="93"/>
      <c r="KZ41" s="61"/>
      <c r="LA41" s="99"/>
      <c r="LB41" s="60"/>
      <c r="LC41" s="102"/>
      <c r="LD41" s="185"/>
      <c r="LE41" s="186"/>
      <c r="LF41" s="182"/>
      <c r="LG41" s="304"/>
      <c r="LH41" s="327"/>
      <c r="LI41" s="186"/>
      <c r="LJ41" s="186"/>
      <c r="LK41" s="187"/>
      <c r="LL41" s="186"/>
      <c r="LM41" s="182"/>
      <c r="LN41" s="182"/>
      <c r="LO41" s="186"/>
      <c r="LP41" s="186"/>
      <c r="LQ41" s="188"/>
      <c r="LR41" s="189"/>
      <c r="LS41" s="97"/>
      <c r="LT41" s="98"/>
      <c r="LU41" s="93"/>
      <c r="LV41" s="61"/>
      <c r="LW41" s="98"/>
      <c r="LX41" s="93"/>
      <c r="LY41" s="61"/>
      <c r="LZ41" s="99"/>
      <c r="MA41" s="60"/>
      <c r="MB41" s="102"/>
      <c r="MC41" s="185"/>
      <c r="MD41" s="186"/>
      <c r="ME41" s="182"/>
      <c r="MF41" s="304"/>
      <c r="MG41" s="327"/>
      <c r="MH41" s="186"/>
      <c r="MI41" s="186"/>
      <c r="MJ41" s="187"/>
      <c r="MK41" s="186"/>
      <c r="ML41" s="182"/>
      <c r="MM41" s="182"/>
      <c r="MN41" s="186"/>
      <c r="MO41" s="186"/>
      <c r="MP41" s="188"/>
      <c r="MQ41" s="189"/>
      <c r="MR41" s="97"/>
      <c r="MS41" s="98"/>
      <c r="MT41" s="93"/>
      <c r="MU41" s="61"/>
      <c r="MV41" s="98"/>
      <c r="MW41" s="93"/>
      <c r="MX41" s="61"/>
      <c r="MY41" s="99"/>
      <c r="MZ41" s="60"/>
      <c r="NA41" s="102"/>
      <c r="NB41" s="185"/>
      <c r="NC41" s="186"/>
      <c r="ND41" s="182"/>
      <c r="NE41" s="304"/>
      <c r="NF41" s="327"/>
      <c r="NG41" s="186"/>
      <c r="NH41" s="186"/>
      <c r="NI41" s="187"/>
      <c r="NJ41" s="186"/>
      <c r="NK41" s="182"/>
      <c r="NL41" s="182"/>
      <c r="NM41" s="186"/>
      <c r="NN41" s="186"/>
      <c r="NO41" s="188"/>
      <c r="NP41" s="189"/>
      <c r="NQ41" s="97"/>
      <c r="NR41" s="98"/>
      <c r="NS41" s="93"/>
      <c r="NT41" s="61"/>
      <c r="NU41" s="98"/>
      <c r="NV41" s="93"/>
      <c r="NW41" s="61"/>
      <c r="NX41" s="99"/>
      <c r="NY41" s="60"/>
      <c r="NZ41" s="102"/>
      <c r="OA41" s="185"/>
      <c r="OB41" s="186"/>
      <c r="OC41" s="182"/>
      <c r="OD41" s="304"/>
      <c r="OE41" s="327"/>
      <c r="OF41" s="186"/>
      <c r="OG41" s="186"/>
      <c r="OH41" s="187"/>
      <c r="OI41" s="186"/>
      <c r="OJ41" s="182"/>
      <c r="OK41" s="182"/>
      <c r="OL41" s="186"/>
      <c r="OM41" s="186"/>
      <c r="ON41" s="188"/>
      <c r="OO41" s="189"/>
      <c r="OP41" s="97"/>
      <c r="OQ41" s="98"/>
      <c r="OR41" s="93"/>
      <c r="OS41" s="61"/>
      <c r="OT41" s="98"/>
      <c r="OU41" s="93"/>
      <c r="OV41" s="61"/>
      <c r="OW41" s="99"/>
      <c r="OX41" s="60"/>
      <c r="OY41" s="102"/>
      <c r="OZ41" s="185"/>
      <c r="PA41" s="186"/>
      <c r="PB41" s="182"/>
      <c r="PC41" s="304"/>
      <c r="PD41" s="327"/>
      <c r="PE41" s="186"/>
      <c r="PF41" s="186"/>
      <c r="PG41" s="187"/>
      <c r="PH41" s="186"/>
      <c r="PI41" s="182"/>
      <c r="PJ41" s="182"/>
      <c r="PK41" s="186"/>
      <c r="PL41" s="186"/>
      <c r="PM41" s="188"/>
      <c r="PN41" s="189"/>
      <c r="PO41" s="97"/>
      <c r="PP41" s="98"/>
      <c r="PQ41" s="93"/>
      <c r="PR41" s="61"/>
      <c r="PS41" s="98"/>
      <c r="PT41" s="93"/>
      <c r="PU41" s="61"/>
      <c r="PV41" s="99"/>
      <c r="PW41" s="60"/>
      <c r="PX41" s="102"/>
      <c r="PY41" s="185"/>
      <c r="PZ41" s="186"/>
      <c r="QA41" s="182"/>
      <c r="QB41" s="304"/>
      <c r="QC41" s="327"/>
      <c r="QD41" s="186"/>
      <c r="QE41" s="186"/>
      <c r="QF41" s="187"/>
      <c r="QG41" s="186"/>
      <c r="QH41" s="182"/>
      <c r="QI41" s="182"/>
      <c r="QJ41" s="186"/>
      <c r="QK41" s="186"/>
      <c r="QL41" s="188"/>
      <c r="QM41" s="189"/>
      <c r="QN41" s="97"/>
      <c r="QO41" s="98"/>
      <c r="QP41" s="93"/>
      <c r="QQ41" s="61"/>
      <c r="QR41" s="98"/>
      <c r="QS41" s="93"/>
      <c r="QT41" s="61"/>
      <c r="QU41" s="99"/>
      <c r="QV41" s="60"/>
      <c r="QW41" s="102"/>
      <c r="QX41" s="185"/>
      <c r="QY41" s="186"/>
      <c r="QZ41" s="182"/>
      <c r="RA41" s="304"/>
      <c r="RB41" s="327"/>
      <c r="RC41" s="186"/>
      <c r="RD41" s="186"/>
      <c r="RE41" s="187"/>
      <c r="RF41" s="186"/>
      <c r="RG41" s="182"/>
      <c r="RH41" s="182"/>
      <c r="RI41" s="186"/>
      <c r="RJ41" s="186"/>
      <c r="RK41" s="188"/>
      <c r="RL41" s="189"/>
      <c r="RM41" s="97"/>
      <c r="RN41" s="98"/>
      <c r="RO41" s="93"/>
      <c r="RP41" s="61"/>
      <c r="RQ41" s="98"/>
      <c r="RR41" s="93"/>
      <c r="RS41" s="61"/>
      <c r="RT41" s="99"/>
      <c r="RU41" s="60"/>
      <c r="RV41" s="102"/>
      <c r="RW41" s="185"/>
      <c r="RX41" s="186"/>
      <c r="RY41" s="182"/>
      <c r="RZ41" s="304"/>
      <c r="SA41" s="327"/>
      <c r="SB41" s="186"/>
      <c r="SC41" s="186"/>
      <c r="SD41" s="187"/>
      <c r="SE41" s="186"/>
      <c r="SF41" s="182"/>
      <c r="SG41" s="182"/>
      <c r="SH41" s="186"/>
      <c r="SI41" s="186"/>
      <c r="SJ41" s="188"/>
      <c r="SK41" s="189"/>
      <c r="SL41" s="97"/>
      <c r="SM41" s="98"/>
      <c r="SN41" s="93"/>
      <c r="SO41" s="61"/>
      <c r="SP41" s="98"/>
      <c r="SQ41" s="93"/>
      <c r="SR41" s="61"/>
      <c r="SS41" s="99"/>
      <c r="ST41" s="60"/>
      <c r="SU41" s="102"/>
      <c r="SV41" s="185"/>
      <c r="SW41" s="186"/>
      <c r="SX41" s="182"/>
      <c r="SY41" s="304"/>
      <c r="SZ41" s="327"/>
      <c r="TA41" s="186"/>
      <c r="TB41" s="186"/>
      <c r="TC41" s="187"/>
      <c r="TD41" s="186"/>
      <c r="TE41" s="182"/>
      <c r="TF41" s="182"/>
      <c r="TG41" s="186"/>
      <c r="TH41" s="186"/>
      <c r="TI41" s="188"/>
      <c r="TJ41" s="189"/>
      <c r="TK41" s="97"/>
      <c r="TL41" s="98"/>
      <c r="TM41" s="93"/>
      <c r="TN41" s="61"/>
      <c r="TO41" s="98"/>
      <c r="TP41" s="93"/>
      <c r="TQ41" s="61"/>
      <c r="TR41" s="99"/>
      <c r="TS41" s="60"/>
      <c r="TT41" s="102"/>
      <c r="TU41" s="185"/>
      <c r="TV41" s="186"/>
      <c r="TW41" s="182"/>
      <c r="TX41" s="304"/>
      <c r="TY41" s="327"/>
      <c r="TZ41" s="186"/>
      <c r="UA41" s="186"/>
      <c r="UB41" s="187"/>
      <c r="UC41" s="186"/>
      <c r="UD41" s="182"/>
      <c r="UE41" s="182"/>
      <c r="UF41" s="186"/>
      <c r="UG41" s="186"/>
      <c r="UH41" s="188"/>
      <c r="UI41" s="189"/>
      <c r="UJ41" s="97"/>
      <c r="UK41" s="98"/>
      <c r="UL41" s="93"/>
      <c r="UM41" s="61"/>
      <c r="UN41" s="98"/>
      <c r="UO41" s="93"/>
      <c r="UP41" s="61"/>
      <c r="UQ41" s="99"/>
      <c r="UR41" s="60"/>
      <c r="US41" s="102"/>
      <c r="UT41" s="185"/>
      <c r="UU41" s="186"/>
      <c r="UV41" s="182"/>
      <c r="UW41" s="304"/>
      <c r="UX41" s="327"/>
      <c r="UY41" s="186"/>
      <c r="UZ41" s="186"/>
      <c r="VA41" s="187"/>
      <c r="VB41" s="186"/>
      <c r="VC41" s="182"/>
      <c r="VD41" s="182"/>
      <c r="VE41" s="186"/>
      <c r="VF41" s="186"/>
      <c r="VG41" s="188"/>
      <c r="VH41" s="189"/>
      <c r="VI41" s="97"/>
      <c r="VJ41" s="98"/>
      <c r="VK41" s="93"/>
      <c r="VL41" s="61"/>
      <c r="VM41" s="98"/>
      <c r="VN41" s="93"/>
      <c r="VO41" s="61"/>
      <c r="VP41" s="99"/>
      <c r="VQ41" s="60"/>
      <c r="VR41" s="102"/>
      <c r="VS41" s="185"/>
      <c r="VT41" s="186"/>
      <c r="VU41" s="182"/>
      <c r="VV41" s="304"/>
      <c r="VW41" s="327"/>
      <c r="VX41" s="186"/>
      <c r="VY41" s="186"/>
      <c r="VZ41" s="187"/>
      <c r="WA41" s="186"/>
      <c r="WB41" s="182"/>
      <c r="WC41" s="182"/>
      <c r="WD41" s="186"/>
      <c r="WE41" s="186"/>
      <c r="WF41" s="188"/>
      <c r="WG41" s="189"/>
      <c r="WH41" s="97"/>
      <c r="WI41" s="98"/>
      <c r="WJ41" s="93"/>
      <c r="WK41" s="61"/>
      <c r="WL41" s="98"/>
      <c r="WM41" s="93"/>
      <c r="WN41" s="61"/>
      <c r="WO41" s="99"/>
      <c r="WP41" s="60"/>
      <c r="WQ41" s="102"/>
      <c r="WR41" s="185"/>
      <c r="WS41" s="186"/>
      <c r="WT41" s="182"/>
      <c r="WU41" s="304"/>
      <c r="WV41" s="327"/>
      <c r="WW41" s="186"/>
      <c r="WX41" s="186"/>
      <c r="WY41" s="187"/>
      <c r="WZ41" s="186"/>
      <c r="XA41" s="182"/>
      <c r="XB41" s="182"/>
      <c r="XC41" s="186"/>
      <c r="XD41" s="186"/>
      <c r="XE41" s="188"/>
      <c r="XF41" s="189"/>
      <c r="XG41" s="97"/>
      <c r="XH41" s="98"/>
      <c r="XI41" s="93"/>
      <c r="XJ41" s="61"/>
      <c r="XK41" s="98"/>
      <c r="XL41" s="93"/>
      <c r="XM41" s="61"/>
      <c r="XN41" s="99"/>
      <c r="XO41" s="60"/>
      <c r="XP41" s="102"/>
      <c r="XQ41" s="185"/>
      <c r="XR41" s="186"/>
      <c r="XS41" s="182"/>
      <c r="XT41" s="304"/>
      <c r="XU41" s="327"/>
      <c r="XV41" s="186"/>
      <c r="XW41" s="186"/>
      <c r="XX41" s="187"/>
      <c r="XY41" s="186"/>
      <c r="XZ41" s="182"/>
      <c r="YA41" s="182"/>
      <c r="YB41" s="186"/>
      <c r="YC41" s="186"/>
      <c r="YD41" s="188"/>
      <c r="YE41" s="189"/>
      <c r="YF41" s="97"/>
      <c r="YG41" s="98"/>
      <c r="YH41" s="93"/>
      <c r="YI41" s="61"/>
      <c r="YJ41" s="98"/>
      <c r="YK41" s="93"/>
      <c r="YL41" s="61"/>
      <c r="YM41" s="99"/>
      <c r="YN41" s="60"/>
      <c r="YO41" s="102"/>
      <c r="YP41" s="185"/>
      <c r="YQ41" s="186"/>
      <c r="YR41" s="182"/>
      <c r="YS41" s="304"/>
      <c r="YT41" s="327"/>
      <c r="YU41" s="186"/>
      <c r="YV41" s="186"/>
      <c r="YW41" s="187"/>
      <c r="YX41" s="186"/>
      <c r="YY41" s="182"/>
      <c r="YZ41" s="182"/>
      <c r="ZA41" s="186"/>
      <c r="ZB41" s="186"/>
      <c r="ZC41" s="188"/>
      <c r="ZD41" s="189"/>
      <c r="ZE41" s="97"/>
      <c r="ZF41" s="98"/>
      <c r="ZG41" s="93"/>
      <c r="ZH41" s="61"/>
      <c r="ZI41" s="98"/>
      <c r="ZJ41" s="93"/>
      <c r="ZK41" s="61"/>
      <c r="ZL41" s="99"/>
      <c r="ZM41" s="60"/>
      <c r="ZN41" s="102"/>
      <c r="ZO41" s="185"/>
      <c r="ZP41" s="186"/>
      <c r="ZQ41" s="182"/>
      <c r="ZR41" s="304"/>
      <c r="ZS41" s="327"/>
      <c r="ZT41" s="186"/>
      <c r="ZU41" s="186"/>
      <c r="ZV41" s="187"/>
      <c r="ZW41" s="186"/>
      <c r="ZX41" s="182"/>
      <c r="ZY41" s="182"/>
      <c r="ZZ41" s="186"/>
      <c r="AAA41" s="186"/>
      <c r="AAB41" s="188"/>
      <c r="AAC41" s="189"/>
      <c r="AAD41" s="97"/>
      <c r="AAE41" s="98"/>
      <c r="AAF41" s="93"/>
      <c r="AAG41" s="61"/>
      <c r="AAH41" s="98"/>
      <c r="AAI41" s="93"/>
      <c r="AAJ41" s="61"/>
      <c r="AAK41" s="99"/>
      <c r="AAL41" s="60"/>
      <c r="AAM41" s="102"/>
      <c r="AAN41" s="185"/>
      <c r="AAO41" s="186"/>
      <c r="AAP41" s="182"/>
      <c r="AAQ41" s="304"/>
      <c r="AAR41" s="327"/>
      <c r="AAS41" s="186"/>
      <c r="AAT41" s="186"/>
      <c r="AAU41" s="187"/>
      <c r="AAV41" s="186"/>
      <c r="AAW41" s="182"/>
      <c r="AAX41" s="182"/>
      <c r="AAY41" s="186"/>
      <c r="AAZ41" s="186"/>
      <c r="ABA41" s="188"/>
      <c r="ABB41" s="189"/>
      <c r="ABC41" s="97"/>
      <c r="ABD41" s="98"/>
      <c r="ABE41" s="93"/>
      <c r="ABF41" s="61"/>
      <c r="ABG41" s="98"/>
      <c r="ABH41" s="93"/>
      <c r="ABI41" s="61"/>
      <c r="ABJ41" s="99"/>
      <c r="ABK41" s="60"/>
      <c r="ABL41" s="102"/>
      <c r="ABM41" s="185"/>
      <c r="ABN41" s="186"/>
      <c r="ABO41" s="182"/>
      <c r="ABP41" s="304"/>
      <c r="ABQ41" s="327"/>
      <c r="ABR41" s="186"/>
      <c r="ABS41" s="186"/>
      <c r="ABT41" s="187"/>
      <c r="ABU41" s="186"/>
      <c r="ABV41" s="182"/>
      <c r="ABW41" s="182"/>
      <c r="ABX41" s="186"/>
      <c r="ABY41" s="186"/>
      <c r="ABZ41" s="188"/>
      <c r="ACA41" s="189"/>
      <c r="ACB41" s="97"/>
      <c r="ACC41" s="98"/>
      <c r="ACD41" s="93"/>
      <c r="ACE41" s="61"/>
      <c r="ACF41" s="98"/>
      <c r="ACG41" s="93"/>
      <c r="ACH41" s="61"/>
      <c r="ACI41" s="99"/>
      <c r="ACJ41" s="60"/>
      <c r="ACK41" s="102"/>
      <c r="ACL41" s="185"/>
      <c r="ACM41" s="186"/>
      <c r="ACN41" s="182"/>
      <c r="ACO41" s="304"/>
      <c r="ACP41" s="327"/>
      <c r="ACQ41" s="186"/>
      <c r="ACR41" s="186"/>
      <c r="ACS41" s="187"/>
      <c r="ACT41" s="186"/>
      <c r="ACU41" s="182"/>
      <c r="ACV41" s="182"/>
      <c r="ACW41" s="186"/>
      <c r="ACX41" s="186"/>
      <c r="ACY41" s="188"/>
      <c r="ACZ41" s="189"/>
      <c r="ADA41" s="97"/>
      <c r="ADB41" s="98"/>
      <c r="ADC41" s="93"/>
      <c r="ADD41" s="61"/>
      <c r="ADE41" s="98"/>
      <c r="ADF41" s="93"/>
      <c r="ADG41" s="61"/>
      <c r="ADH41" s="99"/>
      <c r="ADI41" s="60"/>
      <c r="ADJ41" s="102"/>
      <c r="ADK41" s="185"/>
      <c r="ADL41" s="186"/>
      <c r="ADM41" s="182"/>
      <c r="ADN41" s="304"/>
      <c r="ADO41" s="327"/>
      <c r="ADP41" s="186"/>
      <c r="ADQ41" s="186"/>
      <c r="ADR41" s="187"/>
      <c r="ADS41" s="186"/>
      <c r="ADT41" s="182"/>
      <c r="ADU41" s="182"/>
      <c r="ADV41" s="186"/>
      <c r="ADW41" s="186"/>
      <c r="ADX41" s="188"/>
      <c r="ADY41" s="189"/>
      <c r="ADZ41" s="123"/>
      <c r="AEA41" s="123"/>
      <c r="AEB41" s="123"/>
      <c r="AEC41" s="123"/>
      <c r="AED41" s="123"/>
      <c r="AEE41" s="123"/>
      <c r="AEF41" s="123"/>
      <c r="AEG41" s="123"/>
      <c r="AEH41" s="126">
        <f t="shared" si="831"/>
        <v>0</v>
      </c>
      <c r="AEI41" s="127">
        <f t="shared" si="832"/>
        <v>0</v>
      </c>
      <c r="AEJ41" s="128">
        <f t="shared" si="833"/>
        <v>0</v>
      </c>
      <c r="AEK41" s="129">
        <f t="shared" si="834"/>
        <v>0</v>
      </c>
      <c r="AEL41" s="128">
        <f t="shared" si="835"/>
        <v>0</v>
      </c>
      <c r="AEM41" s="130">
        <f t="shared" si="836"/>
        <v>0</v>
      </c>
      <c r="AEN41" s="131">
        <f t="shared" si="837"/>
        <v>0</v>
      </c>
      <c r="AEO41" s="131">
        <f t="shared" si="838"/>
        <v>0</v>
      </c>
      <c r="AEP41" s="132">
        <f t="shared" si="839"/>
        <v>0</v>
      </c>
      <c r="AEQ41" s="130">
        <f t="shared" si="840"/>
        <v>0</v>
      </c>
      <c r="AER41" s="268">
        <f t="shared" si="841"/>
        <v>0</v>
      </c>
      <c r="AES41" s="264">
        <f t="shared" si="842"/>
        <v>0</v>
      </c>
      <c r="AET41" s="265">
        <f t="shared" si="843"/>
        <v>0</v>
      </c>
      <c r="AEU41" s="338">
        <f t="shared" si="844"/>
        <v>0</v>
      </c>
      <c r="AEV41" s="271">
        <f t="shared" si="845"/>
        <v>0</v>
      </c>
      <c r="AEW41" s="266">
        <f t="shared" si="846"/>
        <v>0</v>
      </c>
      <c r="AEX41" s="267">
        <f t="shared" si="847"/>
        <v>0</v>
      </c>
      <c r="AEY41" s="272">
        <f t="shared" si="848"/>
        <v>0</v>
      </c>
      <c r="AEZ41" s="345">
        <f t="shared" si="849"/>
        <v>0</v>
      </c>
      <c r="AFA41" s="339">
        <f t="shared" si="850"/>
        <v>0</v>
      </c>
      <c r="AFB41" s="273">
        <f t="shared" si="851"/>
        <v>0</v>
      </c>
      <c r="AFC41" s="267">
        <f t="shared" si="852"/>
        <v>0</v>
      </c>
      <c r="AFD41" s="270">
        <f t="shared" si="853"/>
        <v>0</v>
      </c>
      <c r="AFE41" s="268">
        <f t="shared" si="854"/>
        <v>0</v>
      </c>
      <c r="AFF41" s="272">
        <f t="shared" si="855"/>
        <v>0</v>
      </c>
    </row>
    <row r="42" spans="1:838" ht="16.2" customHeight="1" x14ac:dyDescent="0.3">
      <c r="A42" s="1" t="str">
        <f t="shared" si="827"/>
        <v/>
      </c>
      <c r="B42" s="53">
        <v>28</v>
      </c>
      <c r="C42" s="54"/>
      <c r="D42" s="55"/>
      <c r="E42" s="56"/>
      <c r="F42" s="97"/>
      <c r="G42" s="98"/>
      <c r="H42" s="93"/>
      <c r="I42" s="61"/>
      <c r="J42" s="98"/>
      <c r="K42" s="93"/>
      <c r="L42" s="61"/>
      <c r="M42" s="99"/>
      <c r="N42" s="99"/>
      <c r="O42" s="96"/>
      <c r="P42" s="185"/>
      <c r="Q42" s="186"/>
      <c r="R42" s="182"/>
      <c r="S42" s="304"/>
      <c r="T42" s="327"/>
      <c r="U42" s="186"/>
      <c r="V42" s="186"/>
      <c r="W42" s="187"/>
      <c r="X42" s="186"/>
      <c r="Y42" s="182"/>
      <c r="Z42" s="182"/>
      <c r="AA42" s="186"/>
      <c r="AB42" s="186"/>
      <c r="AC42" s="188"/>
      <c r="AD42" s="189"/>
      <c r="AE42" s="97"/>
      <c r="AF42" s="98"/>
      <c r="AG42" s="93"/>
      <c r="AH42" s="61"/>
      <c r="AI42" s="98"/>
      <c r="AJ42" s="93"/>
      <c r="AK42" s="61"/>
      <c r="AL42" s="99"/>
      <c r="AM42" s="99"/>
      <c r="AN42" s="96"/>
      <c r="AO42" s="185"/>
      <c r="AP42" s="186"/>
      <c r="AQ42" s="182"/>
      <c r="AR42" s="304"/>
      <c r="AS42" s="327"/>
      <c r="AT42" s="186"/>
      <c r="AU42" s="186"/>
      <c r="AV42" s="187"/>
      <c r="AW42" s="186"/>
      <c r="AX42" s="182"/>
      <c r="AY42" s="182"/>
      <c r="AZ42" s="186"/>
      <c r="BA42" s="186"/>
      <c r="BB42" s="188"/>
      <c r="BC42" s="189"/>
      <c r="BD42" s="97"/>
      <c r="BE42" s="98"/>
      <c r="BF42" s="93"/>
      <c r="BG42" s="61"/>
      <c r="BH42" s="98"/>
      <c r="BI42" s="93"/>
      <c r="BJ42" s="61"/>
      <c r="BK42" s="99"/>
      <c r="BL42" s="99"/>
      <c r="BM42" s="96"/>
      <c r="BN42" s="185"/>
      <c r="BO42" s="186"/>
      <c r="BP42" s="182"/>
      <c r="BQ42" s="304"/>
      <c r="BR42" s="327"/>
      <c r="BS42" s="186"/>
      <c r="BT42" s="186"/>
      <c r="BU42" s="187"/>
      <c r="BV42" s="186"/>
      <c r="BW42" s="182"/>
      <c r="BX42" s="182"/>
      <c r="BY42" s="186"/>
      <c r="BZ42" s="186"/>
      <c r="CA42" s="188"/>
      <c r="CB42" s="189"/>
      <c r="CC42" s="97"/>
      <c r="CD42" s="98"/>
      <c r="CE42" s="93"/>
      <c r="CF42" s="61"/>
      <c r="CG42" s="98"/>
      <c r="CH42" s="93"/>
      <c r="CI42" s="61"/>
      <c r="CJ42" s="99"/>
      <c r="CK42" s="99"/>
      <c r="CL42" s="96"/>
      <c r="CM42" s="185"/>
      <c r="CN42" s="186"/>
      <c r="CO42" s="182"/>
      <c r="CP42" s="304"/>
      <c r="CQ42" s="327"/>
      <c r="CR42" s="186"/>
      <c r="CS42" s="186"/>
      <c r="CT42" s="187"/>
      <c r="CU42" s="186"/>
      <c r="CV42" s="182"/>
      <c r="CW42" s="182"/>
      <c r="CX42" s="186"/>
      <c r="CY42" s="186"/>
      <c r="CZ42" s="188"/>
      <c r="DA42" s="189"/>
      <c r="DB42" s="97"/>
      <c r="DC42" s="98"/>
      <c r="DD42" s="93"/>
      <c r="DE42" s="61"/>
      <c r="DF42" s="98"/>
      <c r="DG42" s="93"/>
      <c r="DH42" s="61"/>
      <c r="DI42" s="99"/>
      <c r="DJ42" s="99"/>
      <c r="DK42" s="96"/>
      <c r="DL42" s="185"/>
      <c r="DM42" s="186"/>
      <c r="DN42" s="182"/>
      <c r="DO42" s="304"/>
      <c r="DP42" s="327"/>
      <c r="DQ42" s="186"/>
      <c r="DR42" s="186"/>
      <c r="DS42" s="187"/>
      <c r="DT42" s="186"/>
      <c r="DU42" s="182"/>
      <c r="DV42" s="182"/>
      <c r="DW42" s="186"/>
      <c r="DX42" s="186"/>
      <c r="DY42" s="188"/>
      <c r="DZ42" s="189"/>
      <c r="EA42" s="97"/>
      <c r="EB42" s="98"/>
      <c r="EC42" s="93"/>
      <c r="ED42" s="61"/>
      <c r="EE42" s="98"/>
      <c r="EF42" s="93"/>
      <c r="EG42" s="61"/>
      <c r="EH42" s="99"/>
      <c r="EI42" s="99"/>
      <c r="EJ42" s="96"/>
      <c r="EK42" s="185"/>
      <c r="EL42" s="186"/>
      <c r="EM42" s="182"/>
      <c r="EN42" s="304"/>
      <c r="EO42" s="327"/>
      <c r="EP42" s="186"/>
      <c r="EQ42" s="186"/>
      <c r="ER42" s="187"/>
      <c r="ES42" s="186"/>
      <c r="ET42" s="182"/>
      <c r="EU42" s="182"/>
      <c r="EV42" s="186"/>
      <c r="EW42" s="186"/>
      <c r="EX42" s="188"/>
      <c r="EY42" s="189"/>
      <c r="EZ42" s="97"/>
      <c r="FA42" s="98"/>
      <c r="FB42" s="93"/>
      <c r="FC42" s="61"/>
      <c r="FD42" s="98"/>
      <c r="FE42" s="93"/>
      <c r="FF42" s="61"/>
      <c r="FG42" s="99"/>
      <c r="FH42" s="99"/>
      <c r="FI42" s="96"/>
      <c r="FJ42" s="185"/>
      <c r="FK42" s="186"/>
      <c r="FL42" s="182"/>
      <c r="FM42" s="304"/>
      <c r="FN42" s="327"/>
      <c r="FO42" s="186"/>
      <c r="FP42" s="186"/>
      <c r="FQ42" s="187"/>
      <c r="FR42" s="186"/>
      <c r="FS42" s="182"/>
      <c r="FT42" s="182"/>
      <c r="FU42" s="186"/>
      <c r="FV42" s="186"/>
      <c r="FW42" s="188"/>
      <c r="FX42" s="189"/>
      <c r="FY42" s="97"/>
      <c r="FZ42" s="98"/>
      <c r="GA42" s="93"/>
      <c r="GB42" s="61"/>
      <c r="GC42" s="98"/>
      <c r="GD42" s="93"/>
      <c r="GE42" s="61"/>
      <c r="GF42" s="99"/>
      <c r="GG42" s="99"/>
      <c r="GH42" s="96"/>
      <c r="GI42" s="185"/>
      <c r="GJ42" s="186"/>
      <c r="GK42" s="182"/>
      <c r="GL42" s="304"/>
      <c r="GM42" s="327"/>
      <c r="GN42" s="186"/>
      <c r="GO42" s="186"/>
      <c r="GP42" s="187"/>
      <c r="GQ42" s="186"/>
      <c r="GR42" s="182"/>
      <c r="GS42" s="182"/>
      <c r="GT42" s="186"/>
      <c r="GU42" s="186"/>
      <c r="GV42" s="188"/>
      <c r="GW42" s="189"/>
      <c r="GX42" s="97"/>
      <c r="GY42" s="98"/>
      <c r="GZ42" s="93"/>
      <c r="HA42" s="61"/>
      <c r="HB42" s="98"/>
      <c r="HC42" s="93"/>
      <c r="HD42" s="61"/>
      <c r="HE42" s="99"/>
      <c r="HF42" s="99"/>
      <c r="HG42" s="96"/>
      <c r="HH42" s="185"/>
      <c r="HI42" s="186"/>
      <c r="HJ42" s="182"/>
      <c r="HK42" s="304"/>
      <c r="HL42" s="327"/>
      <c r="HM42" s="186"/>
      <c r="HN42" s="186"/>
      <c r="HO42" s="187"/>
      <c r="HP42" s="186"/>
      <c r="HQ42" s="182"/>
      <c r="HR42" s="182"/>
      <c r="HS42" s="186"/>
      <c r="HT42" s="186"/>
      <c r="HU42" s="188"/>
      <c r="HV42" s="189"/>
      <c r="HW42" s="97"/>
      <c r="HX42" s="98"/>
      <c r="HY42" s="93"/>
      <c r="HZ42" s="61"/>
      <c r="IA42" s="98"/>
      <c r="IB42" s="93"/>
      <c r="IC42" s="61"/>
      <c r="ID42" s="99"/>
      <c r="IE42" s="99"/>
      <c r="IF42" s="96"/>
      <c r="IG42" s="185"/>
      <c r="IH42" s="186"/>
      <c r="II42" s="182"/>
      <c r="IJ42" s="304"/>
      <c r="IK42" s="327"/>
      <c r="IL42" s="186"/>
      <c r="IM42" s="186"/>
      <c r="IN42" s="187"/>
      <c r="IO42" s="186"/>
      <c r="IP42" s="182"/>
      <c r="IQ42" s="182"/>
      <c r="IR42" s="186"/>
      <c r="IS42" s="186"/>
      <c r="IT42" s="188"/>
      <c r="IU42" s="189"/>
      <c r="IV42" s="97"/>
      <c r="IW42" s="98"/>
      <c r="IX42" s="93"/>
      <c r="IY42" s="61"/>
      <c r="IZ42" s="98"/>
      <c r="JA42" s="93"/>
      <c r="JB42" s="61"/>
      <c r="JC42" s="99"/>
      <c r="JD42" s="99"/>
      <c r="JE42" s="96"/>
      <c r="JF42" s="185"/>
      <c r="JG42" s="186"/>
      <c r="JH42" s="182"/>
      <c r="JI42" s="304"/>
      <c r="JJ42" s="327"/>
      <c r="JK42" s="186"/>
      <c r="JL42" s="186"/>
      <c r="JM42" s="187"/>
      <c r="JN42" s="186"/>
      <c r="JO42" s="182"/>
      <c r="JP42" s="182"/>
      <c r="JQ42" s="186"/>
      <c r="JR42" s="186"/>
      <c r="JS42" s="188"/>
      <c r="JT42" s="189"/>
      <c r="JU42" s="59">
        <f>LAC102_S_CSS!FY42+LAC102_S_PEI!EA42</f>
        <v>0</v>
      </c>
      <c r="JV42" s="190">
        <f>LAC102_S_CSS!FZ42+LAC102_S_PEI!EB42</f>
        <v>0</v>
      </c>
      <c r="JW42" s="191">
        <f>LAC102_S_CSS!GA42+LAC102_S_PEI!EC42</f>
        <v>0</v>
      </c>
      <c r="JX42" s="59">
        <f>LAC102_S_CSS!GB42+LAC102_S_PEI!ED42</f>
        <v>0</v>
      </c>
      <c r="JY42" s="190">
        <f>LAC102_S_CSS!GC42+LAC102_S_PEI!EE42</f>
        <v>0</v>
      </c>
      <c r="JZ42" s="191">
        <f>LAC102_S_CSS!GD42+LAC102_S_PEI!EF42</f>
        <v>0</v>
      </c>
      <c r="KA42" s="192">
        <f>LAC102_S_CSS!GE42+LAC102_S_PEI!EG42</f>
        <v>0</v>
      </c>
      <c r="KB42" s="193">
        <f>LAC102_S_CSS!GF42+LAC102_S_PEI!EH42</f>
        <v>0</v>
      </c>
      <c r="KC42" s="194">
        <f>LAC102_S_CSS!GG42+LAC102_S_PEI!EI42</f>
        <v>0</v>
      </c>
      <c r="KD42" s="194">
        <f>LAC102_S_CSS!GH42+LAC102_S_PEI!EJ42</f>
        <v>0</v>
      </c>
      <c r="KE42" s="204">
        <f>LAC102_S_CSS!GI42+LAC102_S_PEI!EK42</f>
        <v>0</v>
      </c>
      <c r="KF42" s="205">
        <f>LAC102_S_CSS!GJ42+LAC102_S_PEI!EL42</f>
        <v>0</v>
      </c>
      <c r="KG42" s="206">
        <f>LAC102_S_CSS!GK42+LAC102_S_PEI!EM42</f>
        <v>0</v>
      </c>
      <c r="KH42" s="204">
        <f>LAC102_S_CSS!GL42+LAC102_S_PEI!EN42</f>
        <v>0</v>
      </c>
      <c r="KI42" s="334">
        <f>LAC102_S_CSS!GM42+LAC102_S_PEI!EO42</f>
        <v>0</v>
      </c>
      <c r="KJ42" s="204">
        <f>LAC102_S_CSS!GN42+LAC102_S_PEI!EP42</f>
        <v>0</v>
      </c>
      <c r="KK42" s="206">
        <f>LAC102_S_CSS!GO42+LAC102_S_PEI!EQ42</f>
        <v>0</v>
      </c>
      <c r="KL42" s="334">
        <f>LAC102_S_CSS!GP42+LAC102_S_PEI!ER42</f>
        <v>0</v>
      </c>
      <c r="KM42" s="300">
        <f>LAC102_S_CSS!GQ42+LAC102_S_PEI!ES42</f>
        <v>0</v>
      </c>
      <c r="KN42" s="334">
        <f>LAC102_S_CSS!GR42+LAC102_S_PEI!ET42</f>
        <v>0</v>
      </c>
      <c r="KO42" s="204">
        <f>LAC102_S_CSS!GS42+LAC102_S_PEI!EU42</f>
        <v>0</v>
      </c>
      <c r="KP42" s="207">
        <f>LAC102_S_CSS!GT42+LAC102_S_PEI!EV42</f>
        <v>0</v>
      </c>
      <c r="KQ42" s="208">
        <f>LAC102_S_CSS!GU42+LAC102_S_PEI!EW42</f>
        <v>0</v>
      </c>
      <c r="KR42" s="209">
        <f>LAC102_S_CSS!GV42+LAC102_S_PEI!EX42</f>
        <v>0</v>
      </c>
      <c r="KS42" s="209">
        <f>LAC102_S_CSS!GW42+LAC102_S_PEI!EY42</f>
        <v>0</v>
      </c>
      <c r="KT42" s="100"/>
      <c r="KU42" s="101"/>
      <c r="KV42" s="93"/>
      <c r="KW42" s="61"/>
      <c r="KX42" s="98"/>
      <c r="KY42" s="93"/>
      <c r="KZ42" s="61"/>
      <c r="LA42" s="99"/>
      <c r="LB42" s="60"/>
      <c r="LC42" s="102"/>
      <c r="LD42" s="185"/>
      <c r="LE42" s="186"/>
      <c r="LF42" s="182"/>
      <c r="LG42" s="304"/>
      <c r="LH42" s="327"/>
      <c r="LI42" s="186"/>
      <c r="LJ42" s="186"/>
      <c r="LK42" s="187"/>
      <c r="LL42" s="186"/>
      <c r="LM42" s="182"/>
      <c r="LN42" s="182"/>
      <c r="LO42" s="186"/>
      <c r="LP42" s="186"/>
      <c r="LQ42" s="188"/>
      <c r="LR42" s="189"/>
      <c r="LS42" s="100"/>
      <c r="LT42" s="101"/>
      <c r="LU42" s="93"/>
      <c r="LV42" s="61"/>
      <c r="LW42" s="98"/>
      <c r="LX42" s="93"/>
      <c r="LY42" s="61"/>
      <c r="LZ42" s="99"/>
      <c r="MA42" s="60"/>
      <c r="MB42" s="102"/>
      <c r="MC42" s="185"/>
      <c r="MD42" s="186"/>
      <c r="ME42" s="182"/>
      <c r="MF42" s="304"/>
      <c r="MG42" s="327"/>
      <c r="MH42" s="186"/>
      <c r="MI42" s="186"/>
      <c r="MJ42" s="187"/>
      <c r="MK42" s="186"/>
      <c r="ML42" s="182"/>
      <c r="MM42" s="182"/>
      <c r="MN42" s="186"/>
      <c r="MO42" s="186"/>
      <c r="MP42" s="188"/>
      <c r="MQ42" s="189"/>
      <c r="MR42" s="100"/>
      <c r="MS42" s="101"/>
      <c r="MT42" s="93"/>
      <c r="MU42" s="61"/>
      <c r="MV42" s="98"/>
      <c r="MW42" s="93"/>
      <c r="MX42" s="61"/>
      <c r="MY42" s="99"/>
      <c r="MZ42" s="60"/>
      <c r="NA42" s="102"/>
      <c r="NB42" s="185"/>
      <c r="NC42" s="186"/>
      <c r="ND42" s="182"/>
      <c r="NE42" s="304"/>
      <c r="NF42" s="327"/>
      <c r="NG42" s="186"/>
      <c r="NH42" s="186"/>
      <c r="NI42" s="187"/>
      <c r="NJ42" s="186"/>
      <c r="NK42" s="182"/>
      <c r="NL42" s="182"/>
      <c r="NM42" s="186"/>
      <c r="NN42" s="186"/>
      <c r="NO42" s="188"/>
      <c r="NP42" s="189"/>
      <c r="NQ42" s="97"/>
      <c r="NR42" s="98"/>
      <c r="NS42" s="93"/>
      <c r="NT42" s="61"/>
      <c r="NU42" s="98"/>
      <c r="NV42" s="93"/>
      <c r="NW42" s="61"/>
      <c r="NX42" s="99"/>
      <c r="NY42" s="60"/>
      <c r="NZ42" s="102"/>
      <c r="OA42" s="185"/>
      <c r="OB42" s="186"/>
      <c r="OC42" s="182"/>
      <c r="OD42" s="304"/>
      <c r="OE42" s="327"/>
      <c r="OF42" s="186"/>
      <c r="OG42" s="186"/>
      <c r="OH42" s="187"/>
      <c r="OI42" s="186"/>
      <c r="OJ42" s="182"/>
      <c r="OK42" s="182"/>
      <c r="OL42" s="186"/>
      <c r="OM42" s="186"/>
      <c r="ON42" s="188"/>
      <c r="OO42" s="189"/>
      <c r="OP42" s="100"/>
      <c r="OQ42" s="101"/>
      <c r="OR42" s="93"/>
      <c r="OS42" s="61"/>
      <c r="OT42" s="98"/>
      <c r="OU42" s="93"/>
      <c r="OV42" s="61"/>
      <c r="OW42" s="99"/>
      <c r="OX42" s="60"/>
      <c r="OY42" s="102"/>
      <c r="OZ42" s="185"/>
      <c r="PA42" s="186"/>
      <c r="PB42" s="182"/>
      <c r="PC42" s="304"/>
      <c r="PD42" s="327"/>
      <c r="PE42" s="186"/>
      <c r="PF42" s="186"/>
      <c r="PG42" s="187"/>
      <c r="PH42" s="186"/>
      <c r="PI42" s="182"/>
      <c r="PJ42" s="182"/>
      <c r="PK42" s="186"/>
      <c r="PL42" s="186"/>
      <c r="PM42" s="188"/>
      <c r="PN42" s="189"/>
      <c r="PO42" s="100"/>
      <c r="PP42" s="101"/>
      <c r="PQ42" s="93"/>
      <c r="PR42" s="61"/>
      <c r="PS42" s="98"/>
      <c r="PT42" s="93"/>
      <c r="PU42" s="61"/>
      <c r="PV42" s="99"/>
      <c r="PW42" s="60"/>
      <c r="PX42" s="102"/>
      <c r="PY42" s="185"/>
      <c r="PZ42" s="186"/>
      <c r="QA42" s="182"/>
      <c r="QB42" s="304"/>
      <c r="QC42" s="327"/>
      <c r="QD42" s="186"/>
      <c r="QE42" s="186"/>
      <c r="QF42" s="187"/>
      <c r="QG42" s="186"/>
      <c r="QH42" s="182"/>
      <c r="QI42" s="182"/>
      <c r="QJ42" s="186"/>
      <c r="QK42" s="186"/>
      <c r="QL42" s="188"/>
      <c r="QM42" s="189"/>
      <c r="QN42" s="100"/>
      <c r="QO42" s="101"/>
      <c r="QP42" s="93"/>
      <c r="QQ42" s="61"/>
      <c r="QR42" s="98"/>
      <c r="QS42" s="93"/>
      <c r="QT42" s="61"/>
      <c r="QU42" s="99"/>
      <c r="QV42" s="60"/>
      <c r="QW42" s="102"/>
      <c r="QX42" s="185"/>
      <c r="QY42" s="186"/>
      <c r="QZ42" s="182"/>
      <c r="RA42" s="304"/>
      <c r="RB42" s="327"/>
      <c r="RC42" s="186"/>
      <c r="RD42" s="186"/>
      <c r="RE42" s="187"/>
      <c r="RF42" s="186"/>
      <c r="RG42" s="182"/>
      <c r="RH42" s="182"/>
      <c r="RI42" s="186"/>
      <c r="RJ42" s="186"/>
      <c r="RK42" s="188"/>
      <c r="RL42" s="189"/>
      <c r="RM42" s="100"/>
      <c r="RN42" s="101"/>
      <c r="RO42" s="93"/>
      <c r="RP42" s="61"/>
      <c r="RQ42" s="98"/>
      <c r="RR42" s="93"/>
      <c r="RS42" s="61"/>
      <c r="RT42" s="99"/>
      <c r="RU42" s="60"/>
      <c r="RV42" s="102"/>
      <c r="RW42" s="185"/>
      <c r="RX42" s="186"/>
      <c r="RY42" s="182"/>
      <c r="RZ42" s="304"/>
      <c r="SA42" s="327"/>
      <c r="SB42" s="186"/>
      <c r="SC42" s="186"/>
      <c r="SD42" s="187"/>
      <c r="SE42" s="186"/>
      <c r="SF42" s="182"/>
      <c r="SG42" s="182"/>
      <c r="SH42" s="186"/>
      <c r="SI42" s="186"/>
      <c r="SJ42" s="188"/>
      <c r="SK42" s="189"/>
      <c r="SL42" s="100"/>
      <c r="SM42" s="101"/>
      <c r="SN42" s="93"/>
      <c r="SO42" s="61"/>
      <c r="SP42" s="98"/>
      <c r="SQ42" s="93"/>
      <c r="SR42" s="61"/>
      <c r="SS42" s="99"/>
      <c r="ST42" s="60"/>
      <c r="SU42" s="102"/>
      <c r="SV42" s="185"/>
      <c r="SW42" s="186"/>
      <c r="SX42" s="182"/>
      <c r="SY42" s="304"/>
      <c r="SZ42" s="327"/>
      <c r="TA42" s="186"/>
      <c r="TB42" s="186"/>
      <c r="TC42" s="187"/>
      <c r="TD42" s="186"/>
      <c r="TE42" s="182"/>
      <c r="TF42" s="182"/>
      <c r="TG42" s="186"/>
      <c r="TH42" s="186"/>
      <c r="TI42" s="188"/>
      <c r="TJ42" s="189"/>
      <c r="TK42" s="100"/>
      <c r="TL42" s="101"/>
      <c r="TM42" s="93"/>
      <c r="TN42" s="61"/>
      <c r="TO42" s="98"/>
      <c r="TP42" s="93"/>
      <c r="TQ42" s="61"/>
      <c r="TR42" s="99"/>
      <c r="TS42" s="60"/>
      <c r="TT42" s="102"/>
      <c r="TU42" s="185"/>
      <c r="TV42" s="186"/>
      <c r="TW42" s="182"/>
      <c r="TX42" s="304"/>
      <c r="TY42" s="327"/>
      <c r="TZ42" s="186"/>
      <c r="UA42" s="186"/>
      <c r="UB42" s="187"/>
      <c r="UC42" s="186"/>
      <c r="UD42" s="182"/>
      <c r="UE42" s="182"/>
      <c r="UF42" s="186"/>
      <c r="UG42" s="186"/>
      <c r="UH42" s="188"/>
      <c r="UI42" s="189"/>
      <c r="UJ42" s="100"/>
      <c r="UK42" s="101"/>
      <c r="UL42" s="93"/>
      <c r="UM42" s="61"/>
      <c r="UN42" s="98"/>
      <c r="UO42" s="93"/>
      <c r="UP42" s="61"/>
      <c r="UQ42" s="99"/>
      <c r="UR42" s="60"/>
      <c r="US42" s="102"/>
      <c r="UT42" s="185"/>
      <c r="UU42" s="186"/>
      <c r="UV42" s="182"/>
      <c r="UW42" s="304"/>
      <c r="UX42" s="327"/>
      <c r="UY42" s="186"/>
      <c r="UZ42" s="186"/>
      <c r="VA42" s="187"/>
      <c r="VB42" s="186"/>
      <c r="VC42" s="182"/>
      <c r="VD42" s="182"/>
      <c r="VE42" s="186"/>
      <c r="VF42" s="186"/>
      <c r="VG42" s="188"/>
      <c r="VH42" s="189"/>
      <c r="VI42" s="100"/>
      <c r="VJ42" s="101"/>
      <c r="VK42" s="93"/>
      <c r="VL42" s="61"/>
      <c r="VM42" s="98"/>
      <c r="VN42" s="93"/>
      <c r="VO42" s="61"/>
      <c r="VP42" s="99"/>
      <c r="VQ42" s="60"/>
      <c r="VR42" s="102"/>
      <c r="VS42" s="185"/>
      <c r="VT42" s="186"/>
      <c r="VU42" s="182"/>
      <c r="VV42" s="304"/>
      <c r="VW42" s="327"/>
      <c r="VX42" s="186"/>
      <c r="VY42" s="186"/>
      <c r="VZ42" s="187"/>
      <c r="WA42" s="186"/>
      <c r="WB42" s="182"/>
      <c r="WC42" s="182"/>
      <c r="WD42" s="186"/>
      <c r="WE42" s="186"/>
      <c r="WF42" s="188"/>
      <c r="WG42" s="189"/>
      <c r="WH42" s="100"/>
      <c r="WI42" s="101"/>
      <c r="WJ42" s="93"/>
      <c r="WK42" s="61"/>
      <c r="WL42" s="98"/>
      <c r="WM42" s="93"/>
      <c r="WN42" s="61"/>
      <c r="WO42" s="99"/>
      <c r="WP42" s="60"/>
      <c r="WQ42" s="102"/>
      <c r="WR42" s="185"/>
      <c r="WS42" s="186"/>
      <c r="WT42" s="182"/>
      <c r="WU42" s="304"/>
      <c r="WV42" s="327"/>
      <c r="WW42" s="186"/>
      <c r="WX42" s="186"/>
      <c r="WY42" s="187"/>
      <c r="WZ42" s="186"/>
      <c r="XA42" s="182"/>
      <c r="XB42" s="182"/>
      <c r="XC42" s="186"/>
      <c r="XD42" s="186"/>
      <c r="XE42" s="188"/>
      <c r="XF42" s="189"/>
      <c r="XG42" s="100"/>
      <c r="XH42" s="101"/>
      <c r="XI42" s="93"/>
      <c r="XJ42" s="61"/>
      <c r="XK42" s="98"/>
      <c r="XL42" s="93"/>
      <c r="XM42" s="61"/>
      <c r="XN42" s="99"/>
      <c r="XO42" s="60"/>
      <c r="XP42" s="102"/>
      <c r="XQ42" s="185"/>
      <c r="XR42" s="186"/>
      <c r="XS42" s="182"/>
      <c r="XT42" s="304"/>
      <c r="XU42" s="327"/>
      <c r="XV42" s="186"/>
      <c r="XW42" s="186"/>
      <c r="XX42" s="187"/>
      <c r="XY42" s="186"/>
      <c r="XZ42" s="182"/>
      <c r="YA42" s="182"/>
      <c r="YB42" s="186"/>
      <c r="YC42" s="186"/>
      <c r="YD42" s="188"/>
      <c r="YE42" s="189"/>
      <c r="YF42" s="100"/>
      <c r="YG42" s="101"/>
      <c r="YH42" s="93"/>
      <c r="YI42" s="61"/>
      <c r="YJ42" s="98"/>
      <c r="YK42" s="93"/>
      <c r="YL42" s="61"/>
      <c r="YM42" s="99"/>
      <c r="YN42" s="60"/>
      <c r="YO42" s="102"/>
      <c r="YP42" s="185"/>
      <c r="YQ42" s="186"/>
      <c r="YR42" s="182"/>
      <c r="YS42" s="304"/>
      <c r="YT42" s="327"/>
      <c r="YU42" s="186"/>
      <c r="YV42" s="186"/>
      <c r="YW42" s="187"/>
      <c r="YX42" s="186"/>
      <c r="YY42" s="182"/>
      <c r="YZ42" s="182"/>
      <c r="ZA42" s="186"/>
      <c r="ZB42" s="186"/>
      <c r="ZC42" s="188"/>
      <c r="ZD42" s="189"/>
      <c r="ZE42" s="100"/>
      <c r="ZF42" s="101"/>
      <c r="ZG42" s="93"/>
      <c r="ZH42" s="61"/>
      <c r="ZI42" s="98"/>
      <c r="ZJ42" s="93"/>
      <c r="ZK42" s="61"/>
      <c r="ZL42" s="99"/>
      <c r="ZM42" s="60"/>
      <c r="ZN42" s="102"/>
      <c r="ZO42" s="185"/>
      <c r="ZP42" s="186"/>
      <c r="ZQ42" s="182"/>
      <c r="ZR42" s="304"/>
      <c r="ZS42" s="327"/>
      <c r="ZT42" s="186"/>
      <c r="ZU42" s="186"/>
      <c r="ZV42" s="187"/>
      <c r="ZW42" s="186"/>
      <c r="ZX42" s="182"/>
      <c r="ZY42" s="182"/>
      <c r="ZZ42" s="186"/>
      <c r="AAA42" s="186"/>
      <c r="AAB42" s="188"/>
      <c r="AAC42" s="189"/>
      <c r="AAD42" s="100"/>
      <c r="AAE42" s="101"/>
      <c r="AAF42" s="93"/>
      <c r="AAG42" s="61"/>
      <c r="AAH42" s="98"/>
      <c r="AAI42" s="93"/>
      <c r="AAJ42" s="61"/>
      <c r="AAK42" s="99"/>
      <c r="AAL42" s="60"/>
      <c r="AAM42" s="102"/>
      <c r="AAN42" s="185"/>
      <c r="AAO42" s="186"/>
      <c r="AAP42" s="182"/>
      <c r="AAQ42" s="304"/>
      <c r="AAR42" s="327"/>
      <c r="AAS42" s="186"/>
      <c r="AAT42" s="186"/>
      <c r="AAU42" s="187"/>
      <c r="AAV42" s="186"/>
      <c r="AAW42" s="182"/>
      <c r="AAX42" s="182"/>
      <c r="AAY42" s="186"/>
      <c r="AAZ42" s="186"/>
      <c r="ABA42" s="188"/>
      <c r="ABB42" s="189"/>
      <c r="ABC42" s="100"/>
      <c r="ABD42" s="101"/>
      <c r="ABE42" s="93"/>
      <c r="ABF42" s="61"/>
      <c r="ABG42" s="98"/>
      <c r="ABH42" s="93"/>
      <c r="ABI42" s="61"/>
      <c r="ABJ42" s="99"/>
      <c r="ABK42" s="60"/>
      <c r="ABL42" s="102"/>
      <c r="ABM42" s="185"/>
      <c r="ABN42" s="186"/>
      <c r="ABO42" s="182"/>
      <c r="ABP42" s="304"/>
      <c r="ABQ42" s="327"/>
      <c r="ABR42" s="186"/>
      <c r="ABS42" s="186"/>
      <c r="ABT42" s="187"/>
      <c r="ABU42" s="186"/>
      <c r="ABV42" s="182"/>
      <c r="ABW42" s="182"/>
      <c r="ABX42" s="186"/>
      <c r="ABY42" s="186"/>
      <c r="ABZ42" s="188"/>
      <c r="ACA42" s="189"/>
      <c r="ACB42" s="100"/>
      <c r="ACC42" s="101"/>
      <c r="ACD42" s="93"/>
      <c r="ACE42" s="61"/>
      <c r="ACF42" s="98"/>
      <c r="ACG42" s="93"/>
      <c r="ACH42" s="61"/>
      <c r="ACI42" s="99"/>
      <c r="ACJ42" s="60"/>
      <c r="ACK42" s="102"/>
      <c r="ACL42" s="185"/>
      <c r="ACM42" s="186"/>
      <c r="ACN42" s="182"/>
      <c r="ACO42" s="304"/>
      <c r="ACP42" s="327"/>
      <c r="ACQ42" s="186"/>
      <c r="ACR42" s="186"/>
      <c r="ACS42" s="187"/>
      <c r="ACT42" s="186"/>
      <c r="ACU42" s="182"/>
      <c r="ACV42" s="182"/>
      <c r="ACW42" s="186"/>
      <c r="ACX42" s="186"/>
      <c r="ACY42" s="188"/>
      <c r="ACZ42" s="189"/>
      <c r="ADA42" s="100"/>
      <c r="ADB42" s="101"/>
      <c r="ADC42" s="93"/>
      <c r="ADD42" s="61"/>
      <c r="ADE42" s="98"/>
      <c r="ADF42" s="93"/>
      <c r="ADG42" s="61"/>
      <c r="ADH42" s="99"/>
      <c r="ADI42" s="60"/>
      <c r="ADJ42" s="102"/>
      <c r="ADK42" s="185"/>
      <c r="ADL42" s="186"/>
      <c r="ADM42" s="182"/>
      <c r="ADN42" s="304"/>
      <c r="ADO42" s="327"/>
      <c r="ADP42" s="186"/>
      <c r="ADQ42" s="186"/>
      <c r="ADR42" s="187"/>
      <c r="ADS42" s="186"/>
      <c r="ADT42" s="182"/>
      <c r="ADU42" s="182"/>
      <c r="ADV42" s="186"/>
      <c r="ADW42" s="186"/>
      <c r="ADX42" s="188"/>
      <c r="ADY42" s="189"/>
      <c r="ADZ42" s="123"/>
      <c r="AEA42" s="123"/>
      <c r="AEB42" s="123"/>
      <c r="AEC42" s="123"/>
      <c r="AED42" s="123"/>
      <c r="AEE42" s="123"/>
      <c r="AEF42" s="123"/>
      <c r="AEG42" s="123"/>
      <c r="AEH42" s="126">
        <f t="shared" si="831"/>
        <v>0</v>
      </c>
      <c r="AEI42" s="127">
        <f t="shared" si="832"/>
        <v>0</v>
      </c>
      <c r="AEJ42" s="128">
        <f t="shared" si="833"/>
        <v>0</v>
      </c>
      <c r="AEK42" s="129">
        <f t="shared" si="834"/>
        <v>0</v>
      </c>
      <c r="AEL42" s="128">
        <f t="shared" si="835"/>
        <v>0</v>
      </c>
      <c r="AEM42" s="130">
        <f t="shared" si="836"/>
        <v>0</v>
      </c>
      <c r="AEN42" s="131">
        <f t="shared" si="837"/>
        <v>0</v>
      </c>
      <c r="AEO42" s="131">
        <f t="shared" si="838"/>
        <v>0</v>
      </c>
      <c r="AEP42" s="132">
        <f t="shared" si="839"/>
        <v>0</v>
      </c>
      <c r="AEQ42" s="130">
        <f t="shared" si="840"/>
        <v>0</v>
      </c>
      <c r="AER42" s="268">
        <f t="shared" si="841"/>
        <v>0</v>
      </c>
      <c r="AES42" s="264">
        <f t="shared" si="842"/>
        <v>0</v>
      </c>
      <c r="AET42" s="265">
        <f t="shared" si="843"/>
        <v>0</v>
      </c>
      <c r="AEU42" s="338">
        <f t="shared" si="844"/>
        <v>0</v>
      </c>
      <c r="AEV42" s="271">
        <f t="shared" si="845"/>
        <v>0</v>
      </c>
      <c r="AEW42" s="266">
        <f t="shared" si="846"/>
        <v>0</v>
      </c>
      <c r="AEX42" s="267">
        <f t="shared" si="847"/>
        <v>0</v>
      </c>
      <c r="AEY42" s="272">
        <f t="shared" si="848"/>
        <v>0</v>
      </c>
      <c r="AEZ42" s="345">
        <f t="shared" si="849"/>
        <v>0</v>
      </c>
      <c r="AFA42" s="339">
        <f t="shared" si="850"/>
        <v>0</v>
      </c>
      <c r="AFB42" s="273">
        <f t="shared" si="851"/>
        <v>0</v>
      </c>
      <c r="AFC42" s="267">
        <f t="shared" si="852"/>
        <v>0</v>
      </c>
      <c r="AFD42" s="270">
        <f t="shared" si="853"/>
        <v>0</v>
      </c>
      <c r="AFE42" s="268">
        <f t="shared" si="854"/>
        <v>0</v>
      </c>
      <c r="AFF42" s="272">
        <f t="shared" si="855"/>
        <v>0</v>
      </c>
    </row>
    <row r="43" spans="1:838" ht="16.2" customHeight="1" x14ac:dyDescent="0.3">
      <c r="A43" s="1" t="str">
        <f t="shared" si="827"/>
        <v/>
      </c>
      <c r="B43" s="53">
        <v>29</v>
      </c>
      <c r="C43" s="54"/>
      <c r="D43" s="55"/>
      <c r="E43" s="56"/>
      <c r="F43" s="97"/>
      <c r="G43" s="98"/>
      <c r="H43" s="93"/>
      <c r="I43" s="61"/>
      <c r="J43" s="98"/>
      <c r="K43" s="93"/>
      <c r="L43" s="61"/>
      <c r="M43" s="99"/>
      <c r="N43" s="99"/>
      <c r="O43" s="96"/>
      <c r="P43" s="185"/>
      <c r="Q43" s="186"/>
      <c r="R43" s="182"/>
      <c r="S43" s="304"/>
      <c r="T43" s="327"/>
      <c r="U43" s="186"/>
      <c r="V43" s="186"/>
      <c r="W43" s="187"/>
      <c r="X43" s="186"/>
      <c r="Y43" s="182"/>
      <c r="Z43" s="182"/>
      <c r="AA43" s="186"/>
      <c r="AB43" s="186"/>
      <c r="AC43" s="188"/>
      <c r="AD43" s="189"/>
      <c r="AE43" s="97"/>
      <c r="AF43" s="98"/>
      <c r="AG43" s="93"/>
      <c r="AH43" s="61"/>
      <c r="AI43" s="98"/>
      <c r="AJ43" s="93"/>
      <c r="AK43" s="61"/>
      <c r="AL43" s="99"/>
      <c r="AM43" s="99"/>
      <c r="AN43" s="96"/>
      <c r="AO43" s="185"/>
      <c r="AP43" s="186"/>
      <c r="AQ43" s="182"/>
      <c r="AR43" s="304"/>
      <c r="AS43" s="327"/>
      <c r="AT43" s="186"/>
      <c r="AU43" s="186"/>
      <c r="AV43" s="187"/>
      <c r="AW43" s="186"/>
      <c r="AX43" s="182"/>
      <c r="AY43" s="182"/>
      <c r="AZ43" s="186"/>
      <c r="BA43" s="186"/>
      <c r="BB43" s="188"/>
      <c r="BC43" s="189"/>
      <c r="BD43" s="97"/>
      <c r="BE43" s="98"/>
      <c r="BF43" s="93"/>
      <c r="BG43" s="61"/>
      <c r="BH43" s="98"/>
      <c r="BI43" s="93"/>
      <c r="BJ43" s="61"/>
      <c r="BK43" s="99"/>
      <c r="BL43" s="99"/>
      <c r="BM43" s="96"/>
      <c r="BN43" s="185"/>
      <c r="BO43" s="186"/>
      <c r="BP43" s="182"/>
      <c r="BQ43" s="304"/>
      <c r="BR43" s="327"/>
      <c r="BS43" s="186"/>
      <c r="BT43" s="186"/>
      <c r="BU43" s="187"/>
      <c r="BV43" s="186"/>
      <c r="BW43" s="182"/>
      <c r="BX43" s="182"/>
      <c r="BY43" s="186"/>
      <c r="BZ43" s="186"/>
      <c r="CA43" s="188"/>
      <c r="CB43" s="189"/>
      <c r="CC43" s="97"/>
      <c r="CD43" s="98"/>
      <c r="CE43" s="93"/>
      <c r="CF43" s="61"/>
      <c r="CG43" s="98"/>
      <c r="CH43" s="93"/>
      <c r="CI43" s="61"/>
      <c r="CJ43" s="99"/>
      <c r="CK43" s="99"/>
      <c r="CL43" s="96"/>
      <c r="CM43" s="185"/>
      <c r="CN43" s="186"/>
      <c r="CO43" s="182"/>
      <c r="CP43" s="304"/>
      <c r="CQ43" s="327"/>
      <c r="CR43" s="186"/>
      <c r="CS43" s="186"/>
      <c r="CT43" s="187"/>
      <c r="CU43" s="186"/>
      <c r="CV43" s="182"/>
      <c r="CW43" s="182"/>
      <c r="CX43" s="186"/>
      <c r="CY43" s="186"/>
      <c r="CZ43" s="188"/>
      <c r="DA43" s="189"/>
      <c r="DB43" s="97"/>
      <c r="DC43" s="98"/>
      <c r="DD43" s="93"/>
      <c r="DE43" s="61"/>
      <c r="DF43" s="98"/>
      <c r="DG43" s="93"/>
      <c r="DH43" s="61"/>
      <c r="DI43" s="99"/>
      <c r="DJ43" s="99"/>
      <c r="DK43" s="96"/>
      <c r="DL43" s="185"/>
      <c r="DM43" s="186"/>
      <c r="DN43" s="182"/>
      <c r="DO43" s="304"/>
      <c r="DP43" s="327"/>
      <c r="DQ43" s="186"/>
      <c r="DR43" s="186"/>
      <c r="DS43" s="187"/>
      <c r="DT43" s="186"/>
      <c r="DU43" s="182"/>
      <c r="DV43" s="182"/>
      <c r="DW43" s="186"/>
      <c r="DX43" s="186"/>
      <c r="DY43" s="188"/>
      <c r="DZ43" s="189"/>
      <c r="EA43" s="97"/>
      <c r="EB43" s="98"/>
      <c r="EC43" s="93"/>
      <c r="ED43" s="61"/>
      <c r="EE43" s="98"/>
      <c r="EF43" s="93"/>
      <c r="EG43" s="61"/>
      <c r="EH43" s="99"/>
      <c r="EI43" s="99"/>
      <c r="EJ43" s="96"/>
      <c r="EK43" s="185"/>
      <c r="EL43" s="186"/>
      <c r="EM43" s="182"/>
      <c r="EN43" s="304"/>
      <c r="EO43" s="327"/>
      <c r="EP43" s="186"/>
      <c r="EQ43" s="186"/>
      <c r="ER43" s="187"/>
      <c r="ES43" s="186"/>
      <c r="ET43" s="182"/>
      <c r="EU43" s="182"/>
      <c r="EV43" s="186"/>
      <c r="EW43" s="186"/>
      <c r="EX43" s="188"/>
      <c r="EY43" s="189"/>
      <c r="EZ43" s="97"/>
      <c r="FA43" s="98"/>
      <c r="FB43" s="93"/>
      <c r="FC43" s="61"/>
      <c r="FD43" s="98"/>
      <c r="FE43" s="93"/>
      <c r="FF43" s="61"/>
      <c r="FG43" s="99"/>
      <c r="FH43" s="99"/>
      <c r="FI43" s="96"/>
      <c r="FJ43" s="185"/>
      <c r="FK43" s="186"/>
      <c r="FL43" s="182"/>
      <c r="FM43" s="304"/>
      <c r="FN43" s="327"/>
      <c r="FO43" s="186"/>
      <c r="FP43" s="186"/>
      <c r="FQ43" s="187"/>
      <c r="FR43" s="186"/>
      <c r="FS43" s="182"/>
      <c r="FT43" s="182"/>
      <c r="FU43" s="186"/>
      <c r="FV43" s="186"/>
      <c r="FW43" s="188"/>
      <c r="FX43" s="189"/>
      <c r="FY43" s="97"/>
      <c r="FZ43" s="98"/>
      <c r="GA43" s="93"/>
      <c r="GB43" s="61"/>
      <c r="GC43" s="98"/>
      <c r="GD43" s="93"/>
      <c r="GE43" s="61"/>
      <c r="GF43" s="99"/>
      <c r="GG43" s="99"/>
      <c r="GH43" s="96"/>
      <c r="GI43" s="185"/>
      <c r="GJ43" s="186"/>
      <c r="GK43" s="182"/>
      <c r="GL43" s="304"/>
      <c r="GM43" s="327"/>
      <c r="GN43" s="186"/>
      <c r="GO43" s="186"/>
      <c r="GP43" s="187"/>
      <c r="GQ43" s="186"/>
      <c r="GR43" s="182"/>
      <c r="GS43" s="182"/>
      <c r="GT43" s="186"/>
      <c r="GU43" s="186"/>
      <c r="GV43" s="188"/>
      <c r="GW43" s="189"/>
      <c r="GX43" s="97"/>
      <c r="GY43" s="98"/>
      <c r="GZ43" s="93"/>
      <c r="HA43" s="61"/>
      <c r="HB43" s="98"/>
      <c r="HC43" s="93"/>
      <c r="HD43" s="61"/>
      <c r="HE43" s="99"/>
      <c r="HF43" s="99"/>
      <c r="HG43" s="96"/>
      <c r="HH43" s="185"/>
      <c r="HI43" s="186"/>
      <c r="HJ43" s="182"/>
      <c r="HK43" s="304"/>
      <c r="HL43" s="327"/>
      <c r="HM43" s="186"/>
      <c r="HN43" s="186"/>
      <c r="HO43" s="187"/>
      <c r="HP43" s="186"/>
      <c r="HQ43" s="182"/>
      <c r="HR43" s="182"/>
      <c r="HS43" s="186"/>
      <c r="HT43" s="186"/>
      <c r="HU43" s="188"/>
      <c r="HV43" s="189"/>
      <c r="HW43" s="97"/>
      <c r="HX43" s="98"/>
      <c r="HY43" s="93"/>
      <c r="HZ43" s="61"/>
      <c r="IA43" s="98"/>
      <c r="IB43" s="93"/>
      <c r="IC43" s="61"/>
      <c r="ID43" s="99"/>
      <c r="IE43" s="99"/>
      <c r="IF43" s="96"/>
      <c r="IG43" s="185"/>
      <c r="IH43" s="186"/>
      <c r="II43" s="182"/>
      <c r="IJ43" s="304"/>
      <c r="IK43" s="327"/>
      <c r="IL43" s="186"/>
      <c r="IM43" s="186"/>
      <c r="IN43" s="187"/>
      <c r="IO43" s="186"/>
      <c r="IP43" s="182"/>
      <c r="IQ43" s="182"/>
      <c r="IR43" s="186"/>
      <c r="IS43" s="186"/>
      <c r="IT43" s="188"/>
      <c r="IU43" s="189"/>
      <c r="IV43" s="97"/>
      <c r="IW43" s="98"/>
      <c r="IX43" s="93"/>
      <c r="IY43" s="61"/>
      <c r="IZ43" s="98"/>
      <c r="JA43" s="93"/>
      <c r="JB43" s="61"/>
      <c r="JC43" s="99"/>
      <c r="JD43" s="99"/>
      <c r="JE43" s="96"/>
      <c r="JF43" s="185"/>
      <c r="JG43" s="186"/>
      <c r="JH43" s="182"/>
      <c r="JI43" s="304"/>
      <c r="JJ43" s="327"/>
      <c r="JK43" s="186"/>
      <c r="JL43" s="186"/>
      <c r="JM43" s="187"/>
      <c r="JN43" s="186"/>
      <c r="JO43" s="182"/>
      <c r="JP43" s="182"/>
      <c r="JQ43" s="186"/>
      <c r="JR43" s="186"/>
      <c r="JS43" s="188"/>
      <c r="JT43" s="189"/>
      <c r="JU43" s="59">
        <f>LAC102_S_CSS!FY43+LAC102_S_PEI!EA43</f>
        <v>0</v>
      </c>
      <c r="JV43" s="190">
        <f>LAC102_S_CSS!FZ43+LAC102_S_PEI!EB43</f>
        <v>0</v>
      </c>
      <c r="JW43" s="191">
        <f>LAC102_S_CSS!GA43+LAC102_S_PEI!EC43</f>
        <v>0</v>
      </c>
      <c r="JX43" s="59">
        <f>LAC102_S_CSS!GB43+LAC102_S_PEI!ED43</f>
        <v>0</v>
      </c>
      <c r="JY43" s="190">
        <f>LAC102_S_CSS!GC43+LAC102_S_PEI!EE43</f>
        <v>0</v>
      </c>
      <c r="JZ43" s="191">
        <f>LAC102_S_CSS!GD43+LAC102_S_PEI!EF43</f>
        <v>0</v>
      </c>
      <c r="KA43" s="192">
        <f>LAC102_S_CSS!GE43+LAC102_S_PEI!EG43</f>
        <v>0</v>
      </c>
      <c r="KB43" s="193">
        <f>LAC102_S_CSS!GF43+LAC102_S_PEI!EH43</f>
        <v>0</v>
      </c>
      <c r="KC43" s="194">
        <f>LAC102_S_CSS!GG43+LAC102_S_PEI!EI43</f>
        <v>0</v>
      </c>
      <c r="KD43" s="194">
        <f>LAC102_S_CSS!GH43+LAC102_S_PEI!EJ43</f>
        <v>0</v>
      </c>
      <c r="KE43" s="204">
        <f>LAC102_S_CSS!GI43+LAC102_S_PEI!EK43</f>
        <v>0</v>
      </c>
      <c r="KF43" s="205">
        <f>LAC102_S_CSS!GJ43+LAC102_S_PEI!EL43</f>
        <v>0</v>
      </c>
      <c r="KG43" s="206">
        <f>LAC102_S_CSS!GK43+LAC102_S_PEI!EM43</f>
        <v>0</v>
      </c>
      <c r="KH43" s="204">
        <f>LAC102_S_CSS!GL43+LAC102_S_PEI!EN43</f>
        <v>0</v>
      </c>
      <c r="KI43" s="334">
        <f>LAC102_S_CSS!GM43+LAC102_S_PEI!EO43</f>
        <v>0</v>
      </c>
      <c r="KJ43" s="204">
        <f>LAC102_S_CSS!GN43+LAC102_S_PEI!EP43</f>
        <v>0</v>
      </c>
      <c r="KK43" s="206">
        <f>LAC102_S_CSS!GO43+LAC102_S_PEI!EQ43</f>
        <v>0</v>
      </c>
      <c r="KL43" s="334">
        <f>LAC102_S_CSS!GP43+LAC102_S_PEI!ER43</f>
        <v>0</v>
      </c>
      <c r="KM43" s="300">
        <f>LAC102_S_CSS!GQ43+LAC102_S_PEI!ES43</f>
        <v>0</v>
      </c>
      <c r="KN43" s="334">
        <f>LAC102_S_CSS!GR43+LAC102_S_PEI!ET43</f>
        <v>0</v>
      </c>
      <c r="KO43" s="204">
        <f>LAC102_S_CSS!GS43+LAC102_S_PEI!EU43</f>
        <v>0</v>
      </c>
      <c r="KP43" s="207">
        <f>LAC102_S_CSS!GT43+LAC102_S_PEI!EV43</f>
        <v>0</v>
      </c>
      <c r="KQ43" s="208">
        <f>LAC102_S_CSS!GU43+LAC102_S_PEI!EW43</f>
        <v>0</v>
      </c>
      <c r="KR43" s="209">
        <f>LAC102_S_CSS!GV43+LAC102_S_PEI!EX43</f>
        <v>0</v>
      </c>
      <c r="KS43" s="209">
        <f>LAC102_S_CSS!GW43+LAC102_S_PEI!EY43</f>
        <v>0</v>
      </c>
      <c r="KT43" s="97"/>
      <c r="KU43" s="98"/>
      <c r="KV43" s="93"/>
      <c r="KW43" s="61"/>
      <c r="KX43" s="98"/>
      <c r="KY43" s="93"/>
      <c r="KZ43" s="61"/>
      <c r="LA43" s="99"/>
      <c r="LB43" s="60"/>
      <c r="LC43" s="102"/>
      <c r="LD43" s="185"/>
      <c r="LE43" s="186"/>
      <c r="LF43" s="182"/>
      <c r="LG43" s="304"/>
      <c r="LH43" s="327"/>
      <c r="LI43" s="186"/>
      <c r="LJ43" s="186"/>
      <c r="LK43" s="187"/>
      <c r="LL43" s="186"/>
      <c r="LM43" s="182"/>
      <c r="LN43" s="182"/>
      <c r="LO43" s="186"/>
      <c r="LP43" s="186"/>
      <c r="LQ43" s="188"/>
      <c r="LR43" s="189"/>
      <c r="LS43" s="97"/>
      <c r="LT43" s="98"/>
      <c r="LU43" s="93"/>
      <c r="LV43" s="61"/>
      <c r="LW43" s="98"/>
      <c r="LX43" s="93"/>
      <c r="LY43" s="61"/>
      <c r="LZ43" s="99"/>
      <c r="MA43" s="60"/>
      <c r="MB43" s="102"/>
      <c r="MC43" s="185"/>
      <c r="MD43" s="186"/>
      <c r="ME43" s="182"/>
      <c r="MF43" s="304"/>
      <c r="MG43" s="327"/>
      <c r="MH43" s="186"/>
      <c r="MI43" s="186"/>
      <c r="MJ43" s="187"/>
      <c r="MK43" s="186"/>
      <c r="ML43" s="182"/>
      <c r="MM43" s="182"/>
      <c r="MN43" s="186"/>
      <c r="MO43" s="186"/>
      <c r="MP43" s="188"/>
      <c r="MQ43" s="189"/>
      <c r="MR43" s="97"/>
      <c r="MS43" s="98"/>
      <c r="MT43" s="93"/>
      <c r="MU43" s="61"/>
      <c r="MV43" s="98"/>
      <c r="MW43" s="93"/>
      <c r="MX43" s="61"/>
      <c r="MY43" s="99"/>
      <c r="MZ43" s="60"/>
      <c r="NA43" s="102"/>
      <c r="NB43" s="185"/>
      <c r="NC43" s="186"/>
      <c r="ND43" s="182"/>
      <c r="NE43" s="304"/>
      <c r="NF43" s="327"/>
      <c r="NG43" s="186"/>
      <c r="NH43" s="186"/>
      <c r="NI43" s="187"/>
      <c r="NJ43" s="186"/>
      <c r="NK43" s="182"/>
      <c r="NL43" s="182"/>
      <c r="NM43" s="186"/>
      <c r="NN43" s="186"/>
      <c r="NO43" s="188"/>
      <c r="NP43" s="189"/>
      <c r="NQ43" s="97"/>
      <c r="NR43" s="98"/>
      <c r="NS43" s="93"/>
      <c r="NT43" s="61"/>
      <c r="NU43" s="98"/>
      <c r="NV43" s="93"/>
      <c r="NW43" s="61"/>
      <c r="NX43" s="99"/>
      <c r="NY43" s="60"/>
      <c r="NZ43" s="102"/>
      <c r="OA43" s="185"/>
      <c r="OB43" s="186"/>
      <c r="OC43" s="182"/>
      <c r="OD43" s="304"/>
      <c r="OE43" s="327"/>
      <c r="OF43" s="186"/>
      <c r="OG43" s="186"/>
      <c r="OH43" s="187"/>
      <c r="OI43" s="186"/>
      <c r="OJ43" s="182"/>
      <c r="OK43" s="182"/>
      <c r="OL43" s="186"/>
      <c r="OM43" s="186"/>
      <c r="ON43" s="188"/>
      <c r="OO43" s="189"/>
      <c r="OP43" s="97"/>
      <c r="OQ43" s="98"/>
      <c r="OR43" s="93"/>
      <c r="OS43" s="61"/>
      <c r="OT43" s="98"/>
      <c r="OU43" s="93"/>
      <c r="OV43" s="61"/>
      <c r="OW43" s="99"/>
      <c r="OX43" s="60"/>
      <c r="OY43" s="102"/>
      <c r="OZ43" s="185"/>
      <c r="PA43" s="186"/>
      <c r="PB43" s="182"/>
      <c r="PC43" s="304"/>
      <c r="PD43" s="327"/>
      <c r="PE43" s="186"/>
      <c r="PF43" s="186"/>
      <c r="PG43" s="187"/>
      <c r="PH43" s="186"/>
      <c r="PI43" s="182"/>
      <c r="PJ43" s="182"/>
      <c r="PK43" s="186"/>
      <c r="PL43" s="186"/>
      <c r="PM43" s="188"/>
      <c r="PN43" s="189"/>
      <c r="PO43" s="97"/>
      <c r="PP43" s="98"/>
      <c r="PQ43" s="93"/>
      <c r="PR43" s="61"/>
      <c r="PS43" s="98"/>
      <c r="PT43" s="93"/>
      <c r="PU43" s="61"/>
      <c r="PV43" s="99"/>
      <c r="PW43" s="60"/>
      <c r="PX43" s="102"/>
      <c r="PY43" s="185"/>
      <c r="PZ43" s="186"/>
      <c r="QA43" s="182"/>
      <c r="QB43" s="304"/>
      <c r="QC43" s="327"/>
      <c r="QD43" s="186"/>
      <c r="QE43" s="186"/>
      <c r="QF43" s="187"/>
      <c r="QG43" s="186"/>
      <c r="QH43" s="182"/>
      <c r="QI43" s="182"/>
      <c r="QJ43" s="186"/>
      <c r="QK43" s="186"/>
      <c r="QL43" s="188"/>
      <c r="QM43" s="189"/>
      <c r="QN43" s="97"/>
      <c r="QO43" s="98"/>
      <c r="QP43" s="93"/>
      <c r="QQ43" s="61"/>
      <c r="QR43" s="98"/>
      <c r="QS43" s="93"/>
      <c r="QT43" s="61"/>
      <c r="QU43" s="99"/>
      <c r="QV43" s="60"/>
      <c r="QW43" s="102"/>
      <c r="QX43" s="185"/>
      <c r="QY43" s="186"/>
      <c r="QZ43" s="182"/>
      <c r="RA43" s="304"/>
      <c r="RB43" s="327"/>
      <c r="RC43" s="186"/>
      <c r="RD43" s="186"/>
      <c r="RE43" s="187"/>
      <c r="RF43" s="186"/>
      <c r="RG43" s="182"/>
      <c r="RH43" s="182"/>
      <c r="RI43" s="186"/>
      <c r="RJ43" s="186"/>
      <c r="RK43" s="188"/>
      <c r="RL43" s="189"/>
      <c r="RM43" s="97"/>
      <c r="RN43" s="98"/>
      <c r="RO43" s="93"/>
      <c r="RP43" s="61"/>
      <c r="RQ43" s="98"/>
      <c r="RR43" s="93"/>
      <c r="RS43" s="61"/>
      <c r="RT43" s="99"/>
      <c r="RU43" s="60"/>
      <c r="RV43" s="102"/>
      <c r="RW43" s="185"/>
      <c r="RX43" s="186"/>
      <c r="RY43" s="182"/>
      <c r="RZ43" s="304"/>
      <c r="SA43" s="327"/>
      <c r="SB43" s="186"/>
      <c r="SC43" s="186"/>
      <c r="SD43" s="187"/>
      <c r="SE43" s="186"/>
      <c r="SF43" s="182"/>
      <c r="SG43" s="182"/>
      <c r="SH43" s="186"/>
      <c r="SI43" s="186"/>
      <c r="SJ43" s="188"/>
      <c r="SK43" s="189"/>
      <c r="SL43" s="97"/>
      <c r="SM43" s="98"/>
      <c r="SN43" s="93"/>
      <c r="SO43" s="61"/>
      <c r="SP43" s="98"/>
      <c r="SQ43" s="93"/>
      <c r="SR43" s="61"/>
      <c r="SS43" s="99"/>
      <c r="ST43" s="60"/>
      <c r="SU43" s="102"/>
      <c r="SV43" s="185"/>
      <c r="SW43" s="186"/>
      <c r="SX43" s="182"/>
      <c r="SY43" s="304"/>
      <c r="SZ43" s="327"/>
      <c r="TA43" s="186"/>
      <c r="TB43" s="186"/>
      <c r="TC43" s="187"/>
      <c r="TD43" s="186"/>
      <c r="TE43" s="182"/>
      <c r="TF43" s="182"/>
      <c r="TG43" s="186"/>
      <c r="TH43" s="186"/>
      <c r="TI43" s="188"/>
      <c r="TJ43" s="189"/>
      <c r="TK43" s="97"/>
      <c r="TL43" s="98"/>
      <c r="TM43" s="93"/>
      <c r="TN43" s="61"/>
      <c r="TO43" s="98"/>
      <c r="TP43" s="93"/>
      <c r="TQ43" s="61"/>
      <c r="TR43" s="99"/>
      <c r="TS43" s="60"/>
      <c r="TT43" s="102"/>
      <c r="TU43" s="185"/>
      <c r="TV43" s="186"/>
      <c r="TW43" s="182"/>
      <c r="TX43" s="304"/>
      <c r="TY43" s="327"/>
      <c r="TZ43" s="186"/>
      <c r="UA43" s="186"/>
      <c r="UB43" s="187"/>
      <c r="UC43" s="186"/>
      <c r="UD43" s="182"/>
      <c r="UE43" s="182"/>
      <c r="UF43" s="186"/>
      <c r="UG43" s="186"/>
      <c r="UH43" s="188"/>
      <c r="UI43" s="189"/>
      <c r="UJ43" s="97"/>
      <c r="UK43" s="98"/>
      <c r="UL43" s="93"/>
      <c r="UM43" s="61"/>
      <c r="UN43" s="98"/>
      <c r="UO43" s="93"/>
      <c r="UP43" s="61"/>
      <c r="UQ43" s="99"/>
      <c r="UR43" s="60"/>
      <c r="US43" s="102"/>
      <c r="UT43" s="185"/>
      <c r="UU43" s="186"/>
      <c r="UV43" s="182"/>
      <c r="UW43" s="304"/>
      <c r="UX43" s="327"/>
      <c r="UY43" s="186"/>
      <c r="UZ43" s="186"/>
      <c r="VA43" s="187"/>
      <c r="VB43" s="186"/>
      <c r="VC43" s="182"/>
      <c r="VD43" s="182"/>
      <c r="VE43" s="186"/>
      <c r="VF43" s="186"/>
      <c r="VG43" s="188"/>
      <c r="VH43" s="189"/>
      <c r="VI43" s="97"/>
      <c r="VJ43" s="98"/>
      <c r="VK43" s="93"/>
      <c r="VL43" s="61"/>
      <c r="VM43" s="98"/>
      <c r="VN43" s="93"/>
      <c r="VO43" s="61"/>
      <c r="VP43" s="99"/>
      <c r="VQ43" s="60"/>
      <c r="VR43" s="102"/>
      <c r="VS43" s="185"/>
      <c r="VT43" s="186"/>
      <c r="VU43" s="182"/>
      <c r="VV43" s="304"/>
      <c r="VW43" s="327"/>
      <c r="VX43" s="186"/>
      <c r="VY43" s="186"/>
      <c r="VZ43" s="187"/>
      <c r="WA43" s="186"/>
      <c r="WB43" s="182"/>
      <c r="WC43" s="182"/>
      <c r="WD43" s="186"/>
      <c r="WE43" s="186"/>
      <c r="WF43" s="188"/>
      <c r="WG43" s="189"/>
      <c r="WH43" s="97"/>
      <c r="WI43" s="98"/>
      <c r="WJ43" s="93"/>
      <c r="WK43" s="61"/>
      <c r="WL43" s="98"/>
      <c r="WM43" s="93"/>
      <c r="WN43" s="61"/>
      <c r="WO43" s="99"/>
      <c r="WP43" s="60"/>
      <c r="WQ43" s="102"/>
      <c r="WR43" s="185"/>
      <c r="WS43" s="186"/>
      <c r="WT43" s="182"/>
      <c r="WU43" s="304"/>
      <c r="WV43" s="327"/>
      <c r="WW43" s="186"/>
      <c r="WX43" s="186"/>
      <c r="WY43" s="187"/>
      <c r="WZ43" s="186"/>
      <c r="XA43" s="182"/>
      <c r="XB43" s="182"/>
      <c r="XC43" s="186"/>
      <c r="XD43" s="186"/>
      <c r="XE43" s="188"/>
      <c r="XF43" s="189"/>
      <c r="XG43" s="97"/>
      <c r="XH43" s="98"/>
      <c r="XI43" s="93"/>
      <c r="XJ43" s="61"/>
      <c r="XK43" s="98"/>
      <c r="XL43" s="93"/>
      <c r="XM43" s="61"/>
      <c r="XN43" s="99"/>
      <c r="XO43" s="60"/>
      <c r="XP43" s="102"/>
      <c r="XQ43" s="185"/>
      <c r="XR43" s="186"/>
      <c r="XS43" s="182"/>
      <c r="XT43" s="304"/>
      <c r="XU43" s="327"/>
      <c r="XV43" s="186"/>
      <c r="XW43" s="186"/>
      <c r="XX43" s="187"/>
      <c r="XY43" s="186"/>
      <c r="XZ43" s="182"/>
      <c r="YA43" s="182"/>
      <c r="YB43" s="186"/>
      <c r="YC43" s="186"/>
      <c r="YD43" s="188"/>
      <c r="YE43" s="189"/>
      <c r="YF43" s="97"/>
      <c r="YG43" s="98"/>
      <c r="YH43" s="93"/>
      <c r="YI43" s="61"/>
      <c r="YJ43" s="98"/>
      <c r="YK43" s="93"/>
      <c r="YL43" s="61"/>
      <c r="YM43" s="99"/>
      <c r="YN43" s="60"/>
      <c r="YO43" s="102"/>
      <c r="YP43" s="185"/>
      <c r="YQ43" s="186"/>
      <c r="YR43" s="182"/>
      <c r="YS43" s="304"/>
      <c r="YT43" s="327"/>
      <c r="YU43" s="186"/>
      <c r="YV43" s="186"/>
      <c r="YW43" s="187"/>
      <c r="YX43" s="186"/>
      <c r="YY43" s="182"/>
      <c r="YZ43" s="182"/>
      <c r="ZA43" s="186"/>
      <c r="ZB43" s="186"/>
      <c r="ZC43" s="188"/>
      <c r="ZD43" s="189"/>
      <c r="ZE43" s="97"/>
      <c r="ZF43" s="98"/>
      <c r="ZG43" s="93"/>
      <c r="ZH43" s="61"/>
      <c r="ZI43" s="98"/>
      <c r="ZJ43" s="93"/>
      <c r="ZK43" s="61"/>
      <c r="ZL43" s="99"/>
      <c r="ZM43" s="60"/>
      <c r="ZN43" s="102"/>
      <c r="ZO43" s="185"/>
      <c r="ZP43" s="186"/>
      <c r="ZQ43" s="182"/>
      <c r="ZR43" s="304"/>
      <c r="ZS43" s="327"/>
      <c r="ZT43" s="186"/>
      <c r="ZU43" s="186"/>
      <c r="ZV43" s="187"/>
      <c r="ZW43" s="186"/>
      <c r="ZX43" s="182"/>
      <c r="ZY43" s="182"/>
      <c r="ZZ43" s="186"/>
      <c r="AAA43" s="186"/>
      <c r="AAB43" s="188"/>
      <c r="AAC43" s="189"/>
      <c r="AAD43" s="97"/>
      <c r="AAE43" s="98"/>
      <c r="AAF43" s="93"/>
      <c r="AAG43" s="61"/>
      <c r="AAH43" s="98"/>
      <c r="AAI43" s="93"/>
      <c r="AAJ43" s="61"/>
      <c r="AAK43" s="99"/>
      <c r="AAL43" s="60"/>
      <c r="AAM43" s="102"/>
      <c r="AAN43" s="185"/>
      <c r="AAO43" s="186"/>
      <c r="AAP43" s="182"/>
      <c r="AAQ43" s="304"/>
      <c r="AAR43" s="327"/>
      <c r="AAS43" s="186"/>
      <c r="AAT43" s="186"/>
      <c r="AAU43" s="187"/>
      <c r="AAV43" s="186"/>
      <c r="AAW43" s="182"/>
      <c r="AAX43" s="182"/>
      <c r="AAY43" s="186"/>
      <c r="AAZ43" s="186"/>
      <c r="ABA43" s="188"/>
      <c r="ABB43" s="189"/>
      <c r="ABC43" s="97"/>
      <c r="ABD43" s="98"/>
      <c r="ABE43" s="93"/>
      <c r="ABF43" s="61"/>
      <c r="ABG43" s="98"/>
      <c r="ABH43" s="93"/>
      <c r="ABI43" s="61"/>
      <c r="ABJ43" s="99"/>
      <c r="ABK43" s="60"/>
      <c r="ABL43" s="102"/>
      <c r="ABM43" s="185"/>
      <c r="ABN43" s="186"/>
      <c r="ABO43" s="182"/>
      <c r="ABP43" s="304"/>
      <c r="ABQ43" s="327"/>
      <c r="ABR43" s="186"/>
      <c r="ABS43" s="186"/>
      <c r="ABT43" s="187"/>
      <c r="ABU43" s="186"/>
      <c r="ABV43" s="182"/>
      <c r="ABW43" s="182"/>
      <c r="ABX43" s="186"/>
      <c r="ABY43" s="186"/>
      <c r="ABZ43" s="188"/>
      <c r="ACA43" s="189"/>
      <c r="ACB43" s="97"/>
      <c r="ACC43" s="98"/>
      <c r="ACD43" s="93"/>
      <c r="ACE43" s="61"/>
      <c r="ACF43" s="98"/>
      <c r="ACG43" s="93"/>
      <c r="ACH43" s="61"/>
      <c r="ACI43" s="99"/>
      <c r="ACJ43" s="60"/>
      <c r="ACK43" s="102"/>
      <c r="ACL43" s="185"/>
      <c r="ACM43" s="186"/>
      <c r="ACN43" s="182"/>
      <c r="ACO43" s="304"/>
      <c r="ACP43" s="327"/>
      <c r="ACQ43" s="186"/>
      <c r="ACR43" s="186"/>
      <c r="ACS43" s="187"/>
      <c r="ACT43" s="186"/>
      <c r="ACU43" s="182"/>
      <c r="ACV43" s="182"/>
      <c r="ACW43" s="186"/>
      <c r="ACX43" s="186"/>
      <c r="ACY43" s="188"/>
      <c r="ACZ43" s="189"/>
      <c r="ADA43" s="97"/>
      <c r="ADB43" s="98"/>
      <c r="ADC43" s="93"/>
      <c r="ADD43" s="61"/>
      <c r="ADE43" s="98"/>
      <c r="ADF43" s="93"/>
      <c r="ADG43" s="61"/>
      <c r="ADH43" s="99"/>
      <c r="ADI43" s="60"/>
      <c r="ADJ43" s="102"/>
      <c r="ADK43" s="185"/>
      <c r="ADL43" s="186"/>
      <c r="ADM43" s="182"/>
      <c r="ADN43" s="304"/>
      <c r="ADO43" s="327"/>
      <c r="ADP43" s="186"/>
      <c r="ADQ43" s="186"/>
      <c r="ADR43" s="187"/>
      <c r="ADS43" s="186"/>
      <c r="ADT43" s="182"/>
      <c r="ADU43" s="182"/>
      <c r="ADV43" s="186"/>
      <c r="ADW43" s="186"/>
      <c r="ADX43" s="188"/>
      <c r="ADY43" s="189"/>
      <c r="ADZ43" s="123"/>
      <c r="AEA43" s="123"/>
      <c r="AEB43" s="123"/>
      <c r="AEC43" s="123"/>
      <c r="AED43" s="123"/>
      <c r="AEE43" s="123"/>
      <c r="AEF43" s="123"/>
      <c r="AEG43" s="123"/>
      <c r="AEH43" s="126">
        <f t="shared" si="831"/>
        <v>0</v>
      </c>
      <c r="AEI43" s="127">
        <f t="shared" si="832"/>
        <v>0</v>
      </c>
      <c r="AEJ43" s="128">
        <f t="shared" si="833"/>
        <v>0</v>
      </c>
      <c r="AEK43" s="129">
        <f t="shared" si="834"/>
        <v>0</v>
      </c>
      <c r="AEL43" s="128">
        <f t="shared" si="835"/>
        <v>0</v>
      </c>
      <c r="AEM43" s="130">
        <f t="shared" si="836"/>
        <v>0</v>
      </c>
      <c r="AEN43" s="131">
        <f t="shared" si="837"/>
        <v>0</v>
      </c>
      <c r="AEO43" s="131">
        <f t="shared" si="838"/>
        <v>0</v>
      </c>
      <c r="AEP43" s="132">
        <f t="shared" si="839"/>
        <v>0</v>
      </c>
      <c r="AEQ43" s="130">
        <f t="shared" si="840"/>
        <v>0</v>
      </c>
      <c r="AER43" s="268">
        <f t="shared" si="841"/>
        <v>0</v>
      </c>
      <c r="AES43" s="264">
        <f t="shared" si="842"/>
        <v>0</v>
      </c>
      <c r="AET43" s="265">
        <f t="shared" si="843"/>
        <v>0</v>
      </c>
      <c r="AEU43" s="338">
        <f t="shared" si="844"/>
        <v>0</v>
      </c>
      <c r="AEV43" s="271">
        <f t="shared" si="845"/>
        <v>0</v>
      </c>
      <c r="AEW43" s="266">
        <f t="shared" si="846"/>
        <v>0</v>
      </c>
      <c r="AEX43" s="267">
        <f t="shared" si="847"/>
        <v>0</v>
      </c>
      <c r="AEY43" s="272">
        <f t="shared" si="848"/>
        <v>0</v>
      </c>
      <c r="AEZ43" s="345">
        <f t="shared" si="849"/>
        <v>0</v>
      </c>
      <c r="AFA43" s="339">
        <f t="shared" si="850"/>
        <v>0</v>
      </c>
      <c r="AFB43" s="273">
        <f t="shared" si="851"/>
        <v>0</v>
      </c>
      <c r="AFC43" s="267">
        <f t="shared" si="852"/>
        <v>0</v>
      </c>
      <c r="AFD43" s="270">
        <f t="shared" si="853"/>
        <v>0</v>
      </c>
      <c r="AFE43" s="268">
        <f t="shared" si="854"/>
        <v>0</v>
      </c>
      <c r="AFF43" s="272">
        <f t="shared" si="855"/>
        <v>0</v>
      </c>
    </row>
    <row r="44" spans="1:838" ht="16.2" customHeight="1" x14ac:dyDescent="0.3">
      <c r="A44" s="1" t="str">
        <f t="shared" si="827"/>
        <v/>
      </c>
      <c r="B44" s="53">
        <v>30</v>
      </c>
      <c r="C44" s="54"/>
      <c r="D44" s="55"/>
      <c r="E44" s="56"/>
      <c r="F44" s="103"/>
      <c r="G44" s="98"/>
      <c r="H44" s="93"/>
      <c r="I44" s="61"/>
      <c r="J44" s="98"/>
      <c r="K44" s="93"/>
      <c r="L44" s="63"/>
      <c r="M44" s="104"/>
      <c r="N44" s="104"/>
      <c r="O44" s="105"/>
      <c r="P44" s="185"/>
      <c r="Q44" s="186"/>
      <c r="R44" s="182"/>
      <c r="S44" s="304"/>
      <c r="T44" s="327"/>
      <c r="U44" s="186"/>
      <c r="V44" s="186"/>
      <c r="W44" s="187"/>
      <c r="X44" s="186"/>
      <c r="Y44" s="182"/>
      <c r="Z44" s="182"/>
      <c r="AA44" s="186"/>
      <c r="AB44" s="186"/>
      <c r="AC44" s="188"/>
      <c r="AD44" s="189"/>
      <c r="AE44" s="103"/>
      <c r="AF44" s="98"/>
      <c r="AG44" s="93"/>
      <c r="AH44" s="61"/>
      <c r="AI44" s="98"/>
      <c r="AJ44" s="93"/>
      <c r="AK44" s="63"/>
      <c r="AL44" s="104"/>
      <c r="AM44" s="104"/>
      <c r="AN44" s="105"/>
      <c r="AO44" s="185"/>
      <c r="AP44" s="186"/>
      <c r="AQ44" s="182"/>
      <c r="AR44" s="304"/>
      <c r="AS44" s="327"/>
      <c r="AT44" s="186"/>
      <c r="AU44" s="186"/>
      <c r="AV44" s="187"/>
      <c r="AW44" s="186"/>
      <c r="AX44" s="182"/>
      <c r="AY44" s="182"/>
      <c r="AZ44" s="186"/>
      <c r="BA44" s="186"/>
      <c r="BB44" s="188"/>
      <c r="BC44" s="189"/>
      <c r="BD44" s="103"/>
      <c r="BE44" s="98"/>
      <c r="BF44" s="93"/>
      <c r="BG44" s="61"/>
      <c r="BH44" s="98"/>
      <c r="BI44" s="93"/>
      <c r="BJ44" s="61"/>
      <c r="BK44" s="99"/>
      <c r="BL44" s="99"/>
      <c r="BM44" s="96"/>
      <c r="BN44" s="185"/>
      <c r="BO44" s="186"/>
      <c r="BP44" s="182"/>
      <c r="BQ44" s="304"/>
      <c r="BR44" s="327"/>
      <c r="BS44" s="186"/>
      <c r="BT44" s="186"/>
      <c r="BU44" s="187"/>
      <c r="BV44" s="186"/>
      <c r="BW44" s="182"/>
      <c r="BX44" s="182"/>
      <c r="BY44" s="186"/>
      <c r="BZ44" s="186"/>
      <c r="CA44" s="188"/>
      <c r="CB44" s="189"/>
      <c r="CC44" s="103"/>
      <c r="CD44" s="98"/>
      <c r="CE44" s="93"/>
      <c r="CF44" s="61"/>
      <c r="CG44" s="98"/>
      <c r="CH44" s="93"/>
      <c r="CI44" s="61"/>
      <c r="CJ44" s="99"/>
      <c r="CK44" s="99"/>
      <c r="CL44" s="96"/>
      <c r="CM44" s="185"/>
      <c r="CN44" s="186"/>
      <c r="CO44" s="182"/>
      <c r="CP44" s="304"/>
      <c r="CQ44" s="327"/>
      <c r="CR44" s="186"/>
      <c r="CS44" s="186"/>
      <c r="CT44" s="187"/>
      <c r="CU44" s="186"/>
      <c r="CV44" s="182"/>
      <c r="CW44" s="182"/>
      <c r="CX44" s="186"/>
      <c r="CY44" s="186"/>
      <c r="CZ44" s="188"/>
      <c r="DA44" s="189"/>
      <c r="DB44" s="103"/>
      <c r="DC44" s="98"/>
      <c r="DD44" s="93"/>
      <c r="DE44" s="61"/>
      <c r="DF44" s="98"/>
      <c r="DG44" s="93"/>
      <c r="DH44" s="61"/>
      <c r="DI44" s="99"/>
      <c r="DJ44" s="99"/>
      <c r="DK44" s="96"/>
      <c r="DL44" s="185"/>
      <c r="DM44" s="186"/>
      <c r="DN44" s="182"/>
      <c r="DO44" s="304"/>
      <c r="DP44" s="327"/>
      <c r="DQ44" s="186"/>
      <c r="DR44" s="186"/>
      <c r="DS44" s="187"/>
      <c r="DT44" s="186"/>
      <c r="DU44" s="182"/>
      <c r="DV44" s="182"/>
      <c r="DW44" s="186"/>
      <c r="DX44" s="186"/>
      <c r="DY44" s="188"/>
      <c r="DZ44" s="189"/>
      <c r="EA44" s="103"/>
      <c r="EB44" s="98"/>
      <c r="EC44" s="93"/>
      <c r="ED44" s="61"/>
      <c r="EE44" s="98"/>
      <c r="EF44" s="93"/>
      <c r="EG44" s="61"/>
      <c r="EH44" s="99"/>
      <c r="EI44" s="99"/>
      <c r="EJ44" s="96"/>
      <c r="EK44" s="185"/>
      <c r="EL44" s="186"/>
      <c r="EM44" s="182"/>
      <c r="EN44" s="304"/>
      <c r="EO44" s="327"/>
      <c r="EP44" s="186"/>
      <c r="EQ44" s="186"/>
      <c r="ER44" s="187"/>
      <c r="ES44" s="186"/>
      <c r="ET44" s="182"/>
      <c r="EU44" s="182"/>
      <c r="EV44" s="186"/>
      <c r="EW44" s="186"/>
      <c r="EX44" s="188"/>
      <c r="EY44" s="189"/>
      <c r="EZ44" s="103"/>
      <c r="FA44" s="98"/>
      <c r="FB44" s="93"/>
      <c r="FC44" s="61"/>
      <c r="FD44" s="98"/>
      <c r="FE44" s="93"/>
      <c r="FF44" s="61"/>
      <c r="FG44" s="99"/>
      <c r="FH44" s="99"/>
      <c r="FI44" s="96"/>
      <c r="FJ44" s="185"/>
      <c r="FK44" s="186"/>
      <c r="FL44" s="182"/>
      <c r="FM44" s="304"/>
      <c r="FN44" s="327"/>
      <c r="FO44" s="186"/>
      <c r="FP44" s="186"/>
      <c r="FQ44" s="187"/>
      <c r="FR44" s="186"/>
      <c r="FS44" s="182"/>
      <c r="FT44" s="182"/>
      <c r="FU44" s="186"/>
      <c r="FV44" s="186"/>
      <c r="FW44" s="188"/>
      <c r="FX44" s="189"/>
      <c r="FY44" s="103"/>
      <c r="FZ44" s="98"/>
      <c r="GA44" s="93"/>
      <c r="GB44" s="61"/>
      <c r="GC44" s="98"/>
      <c r="GD44" s="93"/>
      <c r="GE44" s="61"/>
      <c r="GF44" s="99"/>
      <c r="GG44" s="99"/>
      <c r="GH44" s="96"/>
      <c r="GI44" s="185"/>
      <c r="GJ44" s="186"/>
      <c r="GK44" s="182"/>
      <c r="GL44" s="304"/>
      <c r="GM44" s="327"/>
      <c r="GN44" s="186"/>
      <c r="GO44" s="186"/>
      <c r="GP44" s="187"/>
      <c r="GQ44" s="186"/>
      <c r="GR44" s="182"/>
      <c r="GS44" s="182"/>
      <c r="GT44" s="186"/>
      <c r="GU44" s="186"/>
      <c r="GV44" s="188"/>
      <c r="GW44" s="189"/>
      <c r="GX44" s="103"/>
      <c r="GY44" s="98"/>
      <c r="GZ44" s="93"/>
      <c r="HA44" s="61"/>
      <c r="HB44" s="98"/>
      <c r="HC44" s="93"/>
      <c r="HD44" s="61"/>
      <c r="HE44" s="99"/>
      <c r="HF44" s="99"/>
      <c r="HG44" s="96"/>
      <c r="HH44" s="185"/>
      <c r="HI44" s="186"/>
      <c r="HJ44" s="182"/>
      <c r="HK44" s="304"/>
      <c r="HL44" s="327"/>
      <c r="HM44" s="186"/>
      <c r="HN44" s="186"/>
      <c r="HO44" s="187"/>
      <c r="HP44" s="186"/>
      <c r="HQ44" s="182"/>
      <c r="HR44" s="182"/>
      <c r="HS44" s="186"/>
      <c r="HT44" s="186"/>
      <c r="HU44" s="188"/>
      <c r="HV44" s="189"/>
      <c r="HW44" s="103"/>
      <c r="HX44" s="98"/>
      <c r="HY44" s="93"/>
      <c r="HZ44" s="61"/>
      <c r="IA44" s="98"/>
      <c r="IB44" s="93"/>
      <c r="IC44" s="61"/>
      <c r="ID44" s="99"/>
      <c r="IE44" s="99"/>
      <c r="IF44" s="96"/>
      <c r="IG44" s="185"/>
      <c r="IH44" s="186"/>
      <c r="II44" s="182"/>
      <c r="IJ44" s="304"/>
      <c r="IK44" s="327"/>
      <c r="IL44" s="186"/>
      <c r="IM44" s="186"/>
      <c r="IN44" s="187"/>
      <c r="IO44" s="186"/>
      <c r="IP44" s="182"/>
      <c r="IQ44" s="182"/>
      <c r="IR44" s="186"/>
      <c r="IS44" s="186"/>
      <c r="IT44" s="188"/>
      <c r="IU44" s="189"/>
      <c r="IV44" s="103"/>
      <c r="IW44" s="98"/>
      <c r="IX44" s="93"/>
      <c r="IY44" s="61"/>
      <c r="IZ44" s="98"/>
      <c r="JA44" s="93"/>
      <c r="JB44" s="61"/>
      <c r="JC44" s="99"/>
      <c r="JD44" s="99"/>
      <c r="JE44" s="96"/>
      <c r="JF44" s="185"/>
      <c r="JG44" s="186"/>
      <c r="JH44" s="182"/>
      <c r="JI44" s="304"/>
      <c r="JJ44" s="327"/>
      <c r="JK44" s="186"/>
      <c r="JL44" s="186"/>
      <c r="JM44" s="187"/>
      <c r="JN44" s="186"/>
      <c r="JO44" s="182"/>
      <c r="JP44" s="182"/>
      <c r="JQ44" s="186"/>
      <c r="JR44" s="186"/>
      <c r="JS44" s="188"/>
      <c r="JT44" s="189"/>
      <c r="JU44" s="59">
        <f>LAC102_S_CSS!FY44+LAC102_S_PEI!EA44</f>
        <v>0</v>
      </c>
      <c r="JV44" s="190">
        <f>LAC102_S_CSS!FZ44+LAC102_S_PEI!EB44</f>
        <v>0</v>
      </c>
      <c r="JW44" s="191">
        <f>LAC102_S_CSS!GA44+LAC102_S_PEI!EC44</f>
        <v>0</v>
      </c>
      <c r="JX44" s="59">
        <f>LAC102_S_CSS!GB44+LAC102_S_PEI!ED44</f>
        <v>0</v>
      </c>
      <c r="JY44" s="190">
        <f>LAC102_S_CSS!GC44+LAC102_S_PEI!EE44</f>
        <v>0</v>
      </c>
      <c r="JZ44" s="191">
        <f>LAC102_S_CSS!GD44+LAC102_S_PEI!EF44</f>
        <v>0</v>
      </c>
      <c r="KA44" s="192">
        <f>LAC102_S_CSS!GE44+LAC102_S_PEI!EG44</f>
        <v>0</v>
      </c>
      <c r="KB44" s="193">
        <f>LAC102_S_CSS!GF44+LAC102_S_PEI!EH44</f>
        <v>0</v>
      </c>
      <c r="KC44" s="194">
        <f>LAC102_S_CSS!GG44+LAC102_S_PEI!EI44</f>
        <v>0</v>
      </c>
      <c r="KD44" s="194">
        <f>LAC102_S_CSS!GH44+LAC102_S_PEI!EJ44</f>
        <v>0</v>
      </c>
      <c r="KE44" s="204">
        <f>LAC102_S_CSS!GI44+LAC102_S_PEI!EK44</f>
        <v>0</v>
      </c>
      <c r="KF44" s="205">
        <f>LAC102_S_CSS!GJ44+LAC102_S_PEI!EL44</f>
        <v>0</v>
      </c>
      <c r="KG44" s="206">
        <f>LAC102_S_CSS!GK44+LAC102_S_PEI!EM44</f>
        <v>0</v>
      </c>
      <c r="KH44" s="204">
        <f>LAC102_S_CSS!GL44+LAC102_S_PEI!EN44</f>
        <v>0</v>
      </c>
      <c r="KI44" s="334">
        <f>LAC102_S_CSS!GM44+LAC102_S_PEI!EO44</f>
        <v>0</v>
      </c>
      <c r="KJ44" s="204">
        <f>LAC102_S_CSS!GN44+LAC102_S_PEI!EP44</f>
        <v>0</v>
      </c>
      <c r="KK44" s="206">
        <f>LAC102_S_CSS!GO44+LAC102_S_PEI!EQ44</f>
        <v>0</v>
      </c>
      <c r="KL44" s="334">
        <f>LAC102_S_CSS!GP44+LAC102_S_PEI!ER44</f>
        <v>0</v>
      </c>
      <c r="KM44" s="300">
        <f>LAC102_S_CSS!GQ44+LAC102_S_PEI!ES44</f>
        <v>0</v>
      </c>
      <c r="KN44" s="334">
        <f>LAC102_S_CSS!GR44+LAC102_S_PEI!ET44</f>
        <v>0</v>
      </c>
      <c r="KO44" s="204">
        <f>LAC102_S_CSS!GS44+LAC102_S_PEI!EU44</f>
        <v>0</v>
      </c>
      <c r="KP44" s="207">
        <f>LAC102_S_CSS!GT44+LAC102_S_PEI!EV44</f>
        <v>0</v>
      </c>
      <c r="KQ44" s="208">
        <f>LAC102_S_CSS!GU44+LAC102_S_PEI!EW44</f>
        <v>0</v>
      </c>
      <c r="KR44" s="209">
        <f>LAC102_S_CSS!GV44+LAC102_S_PEI!EX44</f>
        <v>0</v>
      </c>
      <c r="KS44" s="209">
        <f>LAC102_S_CSS!GW44+LAC102_S_PEI!EY44</f>
        <v>0</v>
      </c>
      <c r="KT44" s="97"/>
      <c r="KU44" s="98"/>
      <c r="KV44" s="93"/>
      <c r="KW44" s="61"/>
      <c r="KX44" s="98"/>
      <c r="KY44" s="93"/>
      <c r="KZ44" s="61"/>
      <c r="LA44" s="99"/>
      <c r="LB44" s="60"/>
      <c r="LC44" s="102"/>
      <c r="LD44" s="185"/>
      <c r="LE44" s="186"/>
      <c r="LF44" s="182"/>
      <c r="LG44" s="304"/>
      <c r="LH44" s="327"/>
      <c r="LI44" s="186"/>
      <c r="LJ44" s="186"/>
      <c r="LK44" s="187"/>
      <c r="LL44" s="186"/>
      <c r="LM44" s="182"/>
      <c r="LN44" s="182"/>
      <c r="LO44" s="186"/>
      <c r="LP44" s="186"/>
      <c r="LQ44" s="188"/>
      <c r="LR44" s="189"/>
      <c r="LS44" s="97"/>
      <c r="LT44" s="98"/>
      <c r="LU44" s="93"/>
      <c r="LV44" s="61"/>
      <c r="LW44" s="98"/>
      <c r="LX44" s="93"/>
      <c r="LY44" s="61"/>
      <c r="LZ44" s="99"/>
      <c r="MA44" s="60"/>
      <c r="MB44" s="102"/>
      <c r="MC44" s="185"/>
      <c r="MD44" s="186"/>
      <c r="ME44" s="182"/>
      <c r="MF44" s="304"/>
      <c r="MG44" s="327"/>
      <c r="MH44" s="186"/>
      <c r="MI44" s="186"/>
      <c r="MJ44" s="187"/>
      <c r="MK44" s="186"/>
      <c r="ML44" s="182"/>
      <c r="MM44" s="182"/>
      <c r="MN44" s="186"/>
      <c r="MO44" s="186"/>
      <c r="MP44" s="188"/>
      <c r="MQ44" s="189"/>
      <c r="MR44" s="97"/>
      <c r="MS44" s="98"/>
      <c r="MT44" s="93"/>
      <c r="MU44" s="61"/>
      <c r="MV44" s="98"/>
      <c r="MW44" s="93"/>
      <c r="MX44" s="61"/>
      <c r="MY44" s="99"/>
      <c r="MZ44" s="60"/>
      <c r="NA44" s="102"/>
      <c r="NB44" s="185"/>
      <c r="NC44" s="186"/>
      <c r="ND44" s="182"/>
      <c r="NE44" s="304"/>
      <c r="NF44" s="327"/>
      <c r="NG44" s="186"/>
      <c r="NH44" s="186"/>
      <c r="NI44" s="187"/>
      <c r="NJ44" s="186"/>
      <c r="NK44" s="182"/>
      <c r="NL44" s="182"/>
      <c r="NM44" s="186"/>
      <c r="NN44" s="186"/>
      <c r="NO44" s="188"/>
      <c r="NP44" s="189"/>
      <c r="NQ44" s="103"/>
      <c r="NR44" s="98"/>
      <c r="NS44" s="93"/>
      <c r="NT44" s="61"/>
      <c r="NU44" s="98"/>
      <c r="NV44" s="93"/>
      <c r="NW44" s="63"/>
      <c r="NX44" s="104"/>
      <c r="NY44" s="62"/>
      <c r="NZ44" s="115"/>
      <c r="OA44" s="185"/>
      <c r="OB44" s="186"/>
      <c r="OC44" s="182"/>
      <c r="OD44" s="304"/>
      <c r="OE44" s="327"/>
      <c r="OF44" s="186"/>
      <c r="OG44" s="186"/>
      <c r="OH44" s="187"/>
      <c r="OI44" s="186"/>
      <c r="OJ44" s="182"/>
      <c r="OK44" s="182"/>
      <c r="OL44" s="186"/>
      <c r="OM44" s="186"/>
      <c r="ON44" s="188"/>
      <c r="OO44" s="189"/>
      <c r="OP44" s="97"/>
      <c r="OQ44" s="98"/>
      <c r="OR44" s="93"/>
      <c r="OS44" s="61"/>
      <c r="OT44" s="98"/>
      <c r="OU44" s="93"/>
      <c r="OV44" s="61"/>
      <c r="OW44" s="99"/>
      <c r="OX44" s="60"/>
      <c r="OY44" s="102"/>
      <c r="OZ44" s="185"/>
      <c r="PA44" s="186"/>
      <c r="PB44" s="182"/>
      <c r="PC44" s="304"/>
      <c r="PD44" s="327"/>
      <c r="PE44" s="186"/>
      <c r="PF44" s="186"/>
      <c r="PG44" s="187"/>
      <c r="PH44" s="186"/>
      <c r="PI44" s="182"/>
      <c r="PJ44" s="182"/>
      <c r="PK44" s="186"/>
      <c r="PL44" s="186"/>
      <c r="PM44" s="188"/>
      <c r="PN44" s="189"/>
      <c r="PO44" s="97"/>
      <c r="PP44" s="98"/>
      <c r="PQ44" s="93"/>
      <c r="PR44" s="61"/>
      <c r="PS44" s="98"/>
      <c r="PT44" s="93"/>
      <c r="PU44" s="61"/>
      <c r="PV44" s="99"/>
      <c r="PW44" s="60"/>
      <c r="PX44" s="102"/>
      <c r="PY44" s="185"/>
      <c r="PZ44" s="186"/>
      <c r="QA44" s="182"/>
      <c r="QB44" s="304"/>
      <c r="QC44" s="327"/>
      <c r="QD44" s="186"/>
      <c r="QE44" s="186"/>
      <c r="QF44" s="187"/>
      <c r="QG44" s="186"/>
      <c r="QH44" s="182"/>
      <c r="QI44" s="182"/>
      <c r="QJ44" s="186"/>
      <c r="QK44" s="186"/>
      <c r="QL44" s="188"/>
      <c r="QM44" s="189"/>
      <c r="QN44" s="97"/>
      <c r="QO44" s="98"/>
      <c r="QP44" s="93"/>
      <c r="QQ44" s="61"/>
      <c r="QR44" s="98"/>
      <c r="QS44" s="93"/>
      <c r="QT44" s="61"/>
      <c r="QU44" s="99"/>
      <c r="QV44" s="60"/>
      <c r="QW44" s="102"/>
      <c r="QX44" s="185"/>
      <c r="QY44" s="186"/>
      <c r="QZ44" s="182"/>
      <c r="RA44" s="304"/>
      <c r="RB44" s="327"/>
      <c r="RC44" s="186"/>
      <c r="RD44" s="186"/>
      <c r="RE44" s="187"/>
      <c r="RF44" s="186"/>
      <c r="RG44" s="182"/>
      <c r="RH44" s="182"/>
      <c r="RI44" s="186"/>
      <c r="RJ44" s="186"/>
      <c r="RK44" s="188"/>
      <c r="RL44" s="189"/>
      <c r="RM44" s="97"/>
      <c r="RN44" s="98"/>
      <c r="RO44" s="93"/>
      <c r="RP44" s="61"/>
      <c r="RQ44" s="98"/>
      <c r="RR44" s="93"/>
      <c r="RS44" s="61"/>
      <c r="RT44" s="99"/>
      <c r="RU44" s="60"/>
      <c r="RV44" s="102"/>
      <c r="RW44" s="185"/>
      <c r="RX44" s="186"/>
      <c r="RY44" s="182"/>
      <c r="RZ44" s="304"/>
      <c r="SA44" s="327"/>
      <c r="SB44" s="186"/>
      <c r="SC44" s="186"/>
      <c r="SD44" s="187"/>
      <c r="SE44" s="186"/>
      <c r="SF44" s="182"/>
      <c r="SG44" s="182"/>
      <c r="SH44" s="186"/>
      <c r="SI44" s="186"/>
      <c r="SJ44" s="188"/>
      <c r="SK44" s="189"/>
      <c r="SL44" s="97"/>
      <c r="SM44" s="98"/>
      <c r="SN44" s="93"/>
      <c r="SO44" s="61"/>
      <c r="SP44" s="98"/>
      <c r="SQ44" s="93"/>
      <c r="SR44" s="61"/>
      <c r="SS44" s="99"/>
      <c r="ST44" s="60"/>
      <c r="SU44" s="102"/>
      <c r="SV44" s="185"/>
      <c r="SW44" s="186"/>
      <c r="SX44" s="182"/>
      <c r="SY44" s="304"/>
      <c r="SZ44" s="327"/>
      <c r="TA44" s="186"/>
      <c r="TB44" s="186"/>
      <c r="TC44" s="187"/>
      <c r="TD44" s="186"/>
      <c r="TE44" s="182"/>
      <c r="TF44" s="182"/>
      <c r="TG44" s="186"/>
      <c r="TH44" s="186"/>
      <c r="TI44" s="188"/>
      <c r="TJ44" s="189"/>
      <c r="TK44" s="97"/>
      <c r="TL44" s="98"/>
      <c r="TM44" s="93"/>
      <c r="TN44" s="61"/>
      <c r="TO44" s="98"/>
      <c r="TP44" s="93"/>
      <c r="TQ44" s="61"/>
      <c r="TR44" s="99"/>
      <c r="TS44" s="60"/>
      <c r="TT44" s="102"/>
      <c r="TU44" s="185"/>
      <c r="TV44" s="186"/>
      <c r="TW44" s="182"/>
      <c r="TX44" s="304"/>
      <c r="TY44" s="327"/>
      <c r="TZ44" s="186"/>
      <c r="UA44" s="186"/>
      <c r="UB44" s="187"/>
      <c r="UC44" s="186"/>
      <c r="UD44" s="182"/>
      <c r="UE44" s="182"/>
      <c r="UF44" s="186"/>
      <c r="UG44" s="186"/>
      <c r="UH44" s="188"/>
      <c r="UI44" s="189"/>
      <c r="UJ44" s="97"/>
      <c r="UK44" s="98"/>
      <c r="UL44" s="93"/>
      <c r="UM44" s="61"/>
      <c r="UN44" s="98"/>
      <c r="UO44" s="93"/>
      <c r="UP44" s="61"/>
      <c r="UQ44" s="99"/>
      <c r="UR44" s="60"/>
      <c r="US44" s="102"/>
      <c r="UT44" s="185"/>
      <c r="UU44" s="186"/>
      <c r="UV44" s="182"/>
      <c r="UW44" s="304"/>
      <c r="UX44" s="327"/>
      <c r="UY44" s="186"/>
      <c r="UZ44" s="186"/>
      <c r="VA44" s="187"/>
      <c r="VB44" s="186"/>
      <c r="VC44" s="182"/>
      <c r="VD44" s="182"/>
      <c r="VE44" s="186"/>
      <c r="VF44" s="186"/>
      <c r="VG44" s="188"/>
      <c r="VH44" s="189"/>
      <c r="VI44" s="97"/>
      <c r="VJ44" s="98"/>
      <c r="VK44" s="93"/>
      <c r="VL44" s="61"/>
      <c r="VM44" s="98"/>
      <c r="VN44" s="93"/>
      <c r="VO44" s="61"/>
      <c r="VP44" s="99"/>
      <c r="VQ44" s="60"/>
      <c r="VR44" s="102"/>
      <c r="VS44" s="185"/>
      <c r="VT44" s="186"/>
      <c r="VU44" s="182"/>
      <c r="VV44" s="304"/>
      <c r="VW44" s="327"/>
      <c r="VX44" s="186"/>
      <c r="VY44" s="186"/>
      <c r="VZ44" s="187"/>
      <c r="WA44" s="186"/>
      <c r="WB44" s="182"/>
      <c r="WC44" s="182"/>
      <c r="WD44" s="186"/>
      <c r="WE44" s="186"/>
      <c r="WF44" s="188"/>
      <c r="WG44" s="189"/>
      <c r="WH44" s="97"/>
      <c r="WI44" s="98"/>
      <c r="WJ44" s="93"/>
      <c r="WK44" s="61"/>
      <c r="WL44" s="98"/>
      <c r="WM44" s="93"/>
      <c r="WN44" s="61"/>
      <c r="WO44" s="99"/>
      <c r="WP44" s="60"/>
      <c r="WQ44" s="102"/>
      <c r="WR44" s="185"/>
      <c r="WS44" s="186"/>
      <c r="WT44" s="182"/>
      <c r="WU44" s="304"/>
      <c r="WV44" s="327"/>
      <c r="WW44" s="186"/>
      <c r="WX44" s="186"/>
      <c r="WY44" s="187"/>
      <c r="WZ44" s="186"/>
      <c r="XA44" s="182"/>
      <c r="XB44" s="182"/>
      <c r="XC44" s="186"/>
      <c r="XD44" s="186"/>
      <c r="XE44" s="188"/>
      <c r="XF44" s="189"/>
      <c r="XG44" s="97"/>
      <c r="XH44" s="98"/>
      <c r="XI44" s="93"/>
      <c r="XJ44" s="61"/>
      <c r="XK44" s="98"/>
      <c r="XL44" s="93"/>
      <c r="XM44" s="61"/>
      <c r="XN44" s="99"/>
      <c r="XO44" s="60"/>
      <c r="XP44" s="102"/>
      <c r="XQ44" s="185"/>
      <c r="XR44" s="186"/>
      <c r="XS44" s="182"/>
      <c r="XT44" s="304"/>
      <c r="XU44" s="327"/>
      <c r="XV44" s="186"/>
      <c r="XW44" s="186"/>
      <c r="XX44" s="187"/>
      <c r="XY44" s="186"/>
      <c r="XZ44" s="182"/>
      <c r="YA44" s="182"/>
      <c r="YB44" s="186"/>
      <c r="YC44" s="186"/>
      <c r="YD44" s="188"/>
      <c r="YE44" s="189"/>
      <c r="YF44" s="97"/>
      <c r="YG44" s="98"/>
      <c r="YH44" s="93"/>
      <c r="YI44" s="61"/>
      <c r="YJ44" s="98"/>
      <c r="YK44" s="93"/>
      <c r="YL44" s="61"/>
      <c r="YM44" s="99"/>
      <c r="YN44" s="60"/>
      <c r="YO44" s="102"/>
      <c r="YP44" s="185"/>
      <c r="YQ44" s="186"/>
      <c r="YR44" s="182"/>
      <c r="YS44" s="304"/>
      <c r="YT44" s="327"/>
      <c r="YU44" s="186"/>
      <c r="YV44" s="186"/>
      <c r="YW44" s="187"/>
      <c r="YX44" s="186"/>
      <c r="YY44" s="182"/>
      <c r="YZ44" s="182"/>
      <c r="ZA44" s="186"/>
      <c r="ZB44" s="186"/>
      <c r="ZC44" s="188"/>
      <c r="ZD44" s="189"/>
      <c r="ZE44" s="97"/>
      <c r="ZF44" s="98"/>
      <c r="ZG44" s="93"/>
      <c r="ZH44" s="61"/>
      <c r="ZI44" s="98"/>
      <c r="ZJ44" s="93"/>
      <c r="ZK44" s="61"/>
      <c r="ZL44" s="99"/>
      <c r="ZM44" s="60"/>
      <c r="ZN44" s="102"/>
      <c r="ZO44" s="185"/>
      <c r="ZP44" s="186"/>
      <c r="ZQ44" s="182"/>
      <c r="ZR44" s="304"/>
      <c r="ZS44" s="327"/>
      <c r="ZT44" s="186"/>
      <c r="ZU44" s="186"/>
      <c r="ZV44" s="187"/>
      <c r="ZW44" s="186"/>
      <c r="ZX44" s="182"/>
      <c r="ZY44" s="182"/>
      <c r="ZZ44" s="186"/>
      <c r="AAA44" s="186"/>
      <c r="AAB44" s="188"/>
      <c r="AAC44" s="189"/>
      <c r="AAD44" s="97"/>
      <c r="AAE44" s="98"/>
      <c r="AAF44" s="93"/>
      <c r="AAG44" s="61"/>
      <c r="AAH44" s="98"/>
      <c r="AAI44" s="93"/>
      <c r="AAJ44" s="61"/>
      <c r="AAK44" s="99"/>
      <c r="AAL44" s="60"/>
      <c r="AAM44" s="102"/>
      <c r="AAN44" s="185"/>
      <c r="AAO44" s="186"/>
      <c r="AAP44" s="182"/>
      <c r="AAQ44" s="304"/>
      <c r="AAR44" s="327"/>
      <c r="AAS44" s="186"/>
      <c r="AAT44" s="186"/>
      <c r="AAU44" s="187"/>
      <c r="AAV44" s="186"/>
      <c r="AAW44" s="182"/>
      <c r="AAX44" s="182"/>
      <c r="AAY44" s="186"/>
      <c r="AAZ44" s="186"/>
      <c r="ABA44" s="188"/>
      <c r="ABB44" s="189"/>
      <c r="ABC44" s="97"/>
      <c r="ABD44" s="98"/>
      <c r="ABE44" s="93"/>
      <c r="ABF44" s="61"/>
      <c r="ABG44" s="98"/>
      <c r="ABH44" s="93"/>
      <c r="ABI44" s="61"/>
      <c r="ABJ44" s="99"/>
      <c r="ABK44" s="60"/>
      <c r="ABL44" s="102"/>
      <c r="ABM44" s="185"/>
      <c r="ABN44" s="186"/>
      <c r="ABO44" s="182"/>
      <c r="ABP44" s="304"/>
      <c r="ABQ44" s="327"/>
      <c r="ABR44" s="186"/>
      <c r="ABS44" s="186"/>
      <c r="ABT44" s="187"/>
      <c r="ABU44" s="186"/>
      <c r="ABV44" s="182"/>
      <c r="ABW44" s="182"/>
      <c r="ABX44" s="186"/>
      <c r="ABY44" s="186"/>
      <c r="ABZ44" s="188"/>
      <c r="ACA44" s="189"/>
      <c r="ACB44" s="97"/>
      <c r="ACC44" s="98"/>
      <c r="ACD44" s="93"/>
      <c r="ACE44" s="61"/>
      <c r="ACF44" s="98"/>
      <c r="ACG44" s="93"/>
      <c r="ACH44" s="61"/>
      <c r="ACI44" s="99"/>
      <c r="ACJ44" s="60"/>
      <c r="ACK44" s="102"/>
      <c r="ACL44" s="185"/>
      <c r="ACM44" s="186"/>
      <c r="ACN44" s="182"/>
      <c r="ACO44" s="304"/>
      <c r="ACP44" s="327"/>
      <c r="ACQ44" s="186"/>
      <c r="ACR44" s="186"/>
      <c r="ACS44" s="187"/>
      <c r="ACT44" s="186"/>
      <c r="ACU44" s="182"/>
      <c r="ACV44" s="182"/>
      <c r="ACW44" s="186"/>
      <c r="ACX44" s="186"/>
      <c r="ACY44" s="188"/>
      <c r="ACZ44" s="189"/>
      <c r="ADA44" s="97"/>
      <c r="ADB44" s="98"/>
      <c r="ADC44" s="93"/>
      <c r="ADD44" s="61"/>
      <c r="ADE44" s="98"/>
      <c r="ADF44" s="93"/>
      <c r="ADG44" s="61"/>
      <c r="ADH44" s="99"/>
      <c r="ADI44" s="60"/>
      <c r="ADJ44" s="102"/>
      <c r="ADK44" s="185"/>
      <c r="ADL44" s="186"/>
      <c r="ADM44" s="182"/>
      <c r="ADN44" s="304"/>
      <c r="ADO44" s="327"/>
      <c r="ADP44" s="186"/>
      <c r="ADQ44" s="186"/>
      <c r="ADR44" s="187"/>
      <c r="ADS44" s="186"/>
      <c r="ADT44" s="182"/>
      <c r="ADU44" s="182"/>
      <c r="ADV44" s="186"/>
      <c r="ADW44" s="186"/>
      <c r="ADX44" s="188"/>
      <c r="ADY44" s="189"/>
      <c r="ADZ44" s="124"/>
      <c r="AEA44" s="124"/>
      <c r="AEB44" s="124"/>
      <c r="AEC44" s="124"/>
      <c r="AED44" s="124"/>
      <c r="AEE44" s="124"/>
      <c r="AEF44" s="124"/>
      <c r="AEG44" s="124"/>
      <c r="AEH44" s="126">
        <f t="shared" si="831"/>
        <v>0</v>
      </c>
      <c r="AEI44" s="127">
        <f t="shared" si="832"/>
        <v>0</v>
      </c>
      <c r="AEJ44" s="128">
        <f t="shared" si="833"/>
        <v>0</v>
      </c>
      <c r="AEK44" s="129">
        <f t="shared" si="834"/>
        <v>0</v>
      </c>
      <c r="AEL44" s="128">
        <f t="shared" si="835"/>
        <v>0</v>
      </c>
      <c r="AEM44" s="130">
        <f t="shared" si="836"/>
        <v>0</v>
      </c>
      <c r="AEN44" s="131">
        <f t="shared" si="837"/>
        <v>0</v>
      </c>
      <c r="AEO44" s="131">
        <f t="shared" si="838"/>
        <v>0</v>
      </c>
      <c r="AEP44" s="132">
        <f t="shared" si="839"/>
        <v>0</v>
      </c>
      <c r="AEQ44" s="130">
        <f t="shared" si="840"/>
        <v>0</v>
      </c>
      <c r="AER44" s="268">
        <f t="shared" si="841"/>
        <v>0</v>
      </c>
      <c r="AES44" s="264">
        <f t="shared" si="842"/>
        <v>0</v>
      </c>
      <c r="AET44" s="265">
        <f t="shared" si="843"/>
        <v>0</v>
      </c>
      <c r="AEU44" s="338">
        <f t="shared" si="844"/>
        <v>0</v>
      </c>
      <c r="AEV44" s="271">
        <f t="shared" si="845"/>
        <v>0</v>
      </c>
      <c r="AEW44" s="266">
        <f t="shared" si="846"/>
        <v>0</v>
      </c>
      <c r="AEX44" s="267">
        <f t="shared" si="847"/>
        <v>0</v>
      </c>
      <c r="AEY44" s="272">
        <f t="shared" si="848"/>
        <v>0</v>
      </c>
      <c r="AEZ44" s="345">
        <f t="shared" si="849"/>
        <v>0</v>
      </c>
      <c r="AFA44" s="339">
        <f t="shared" si="850"/>
        <v>0</v>
      </c>
      <c r="AFB44" s="273">
        <f t="shared" si="851"/>
        <v>0</v>
      </c>
      <c r="AFC44" s="267">
        <f t="shared" si="852"/>
        <v>0</v>
      </c>
      <c r="AFD44" s="270">
        <f t="shared" si="853"/>
        <v>0</v>
      </c>
      <c r="AFE44" s="268">
        <f t="shared" si="854"/>
        <v>0</v>
      </c>
      <c r="AFF44" s="272">
        <f t="shared" si="855"/>
        <v>0</v>
      </c>
    </row>
    <row r="45" spans="1:838" ht="16.2" customHeight="1" x14ac:dyDescent="0.3">
      <c r="A45" s="1" t="str">
        <f t="shared" si="827"/>
        <v/>
      </c>
      <c r="B45" s="53">
        <v>31</v>
      </c>
      <c r="C45" s="54"/>
      <c r="D45" s="55"/>
      <c r="E45" s="56"/>
      <c r="F45" s="106"/>
      <c r="G45" s="98"/>
      <c r="H45" s="93"/>
      <c r="I45" s="61"/>
      <c r="J45" s="98"/>
      <c r="K45" s="93"/>
      <c r="L45" s="65"/>
      <c r="M45" s="107"/>
      <c r="N45" s="107"/>
      <c r="O45" s="108"/>
      <c r="P45" s="185"/>
      <c r="Q45" s="186"/>
      <c r="R45" s="182"/>
      <c r="S45" s="304"/>
      <c r="T45" s="327"/>
      <c r="U45" s="186"/>
      <c r="V45" s="186"/>
      <c r="W45" s="187"/>
      <c r="X45" s="186"/>
      <c r="Y45" s="182"/>
      <c r="Z45" s="182"/>
      <c r="AA45" s="186"/>
      <c r="AB45" s="186"/>
      <c r="AC45" s="188"/>
      <c r="AD45" s="189"/>
      <c r="AE45" s="106"/>
      <c r="AF45" s="98"/>
      <c r="AG45" s="93"/>
      <c r="AH45" s="61"/>
      <c r="AI45" s="98"/>
      <c r="AJ45" s="93"/>
      <c r="AK45" s="65"/>
      <c r="AL45" s="107"/>
      <c r="AM45" s="107"/>
      <c r="AN45" s="108"/>
      <c r="AO45" s="185"/>
      <c r="AP45" s="186"/>
      <c r="AQ45" s="182"/>
      <c r="AR45" s="304"/>
      <c r="AS45" s="327"/>
      <c r="AT45" s="186"/>
      <c r="AU45" s="186"/>
      <c r="AV45" s="187"/>
      <c r="AW45" s="186"/>
      <c r="AX45" s="182"/>
      <c r="AY45" s="182"/>
      <c r="AZ45" s="186"/>
      <c r="BA45" s="186"/>
      <c r="BB45" s="188"/>
      <c r="BC45" s="189"/>
      <c r="BD45" s="106"/>
      <c r="BE45" s="98"/>
      <c r="BF45" s="93"/>
      <c r="BG45" s="61"/>
      <c r="BH45" s="98"/>
      <c r="BI45" s="93"/>
      <c r="BJ45" s="61"/>
      <c r="BK45" s="99"/>
      <c r="BL45" s="99"/>
      <c r="BM45" s="96"/>
      <c r="BN45" s="185"/>
      <c r="BO45" s="186"/>
      <c r="BP45" s="182"/>
      <c r="BQ45" s="304"/>
      <c r="BR45" s="327"/>
      <c r="BS45" s="186"/>
      <c r="BT45" s="186"/>
      <c r="BU45" s="187"/>
      <c r="BV45" s="186"/>
      <c r="BW45" s="182"/>
      <c r="BX45" s="182"/>
      <c r="BY45" s="186"/>
      <c r="BZ45" s="186"/>
      <c r="CA45" s="188"/>
      <c r="CB45" s="189"/>
      <c r="CC45" s="106"/>
      <c r="CD45" s="98"/>
      <c r="CE45" s="93"/>
      <c r="CF45" s="61"/>
      <c r="CG45" s="98"/>
      <c r="CH45" s="93"/>
      <c r="CI45" s="61"/>
      <c r="CJ45" s="99"/>
      <c r="CK45" s="99"/>
      <c r="CL45" s="96"/>
      <c r="CM45" s="185"/>
      <c r="CN45" s="186"/>
      <c r="CO45" s="182"/>
      <c r="CP45" s="304"/>
      <c r="CQ45" s="327"/>
      <c r="CR45" s="186"/>
      <c r="CS45" s="186"/>
      <c r="CT45" s="187"/>
      <c r="CU45" s="186"/>
      <c r="CV45" s="182"/>
      <c r="CW45" s="182"/>
      <c r="CX45" s="186"/>
      <c r="CY45" s="186"/>
      <c r="CZ45" s="188"/>
      <c r="DA45" s="189"/>
      <c r="DB45" s="106"/>
      <c r="DC45" s="98"/>
      <c r="DD45" s="93"/>
      <c r="DE45" s="61"/>
      <c r="DF45" s="98"/>
      <c r="DG45" s="93"/>
      <c r="DH45" s="61"/>
      <c r="DI45" s="99"/>
      <c r="DJ45" s="99"/>
      <c r="DK45" s="96"/>
      <c r="DL45" s="185"/>
      <c r="DM45" s="186"/>
      <c r="DN45" s="182"/>
      <c r="DO45" s="304"/>
      <c r="DP45" s="327"/>
      <c r="DQ45" s="186"/>
      <c r="DR45" s="186"/>
      <c r="DS45" s="187"/>
      <c r="DT45" s="186"/>
      <c r="DU45" s="182"/>
      <c r="DV45" s="182"/>
      <c r="DW45" s="186"/>
      <c r="DX45" s="186"/>
      <c r="DY45" s="188"/>
      <c r="DZ45" s="189"/>
      <c r="EA45" s="106"/>
      <c r="EB45" s="98"/>
      <c r="EC45" s="93"/>
      <c r="ED45" s="61"/>
      <c r="EE45" s="98"/>
      <c r="EF45" s="93"/>
      <c r="EG45" s="61"/>
      <c r="EH45" s="99"/>
      <c r="EI45" s="99"/>
      <c r="EJ45" s="96"/>
      <c r="EK45" s="185"/>
      <c r="EL45" s="186"/>
      <c r="EM45" s="182"/>
      <c r="EN45" s="304"/>
      <c r="EO45" s="327"/>
      <c r="EP45" s="186"/>
      <c r="EQ45" s="186"/>
      <c r="ER45" s="187"/>
      <c r="ES45" s="186"/>
      <c r="ET45" s="182"/>
      <c r="EU45" s="182"/>
      <c r="EV45" s="186"/>
      <c r="EW45" s="186"/>
      <c r="EX45" s="188"/>
      <c r="EY45" s="189"/>
      <c r="EZ45" s="106"/>
      <c r="FA45" s="98"/>
      <c r="FB45" s="93"/>
      <c r="FC45" s="61"/>
      <c r="FD45" s="98"/>
      <c r="FE45" s="93"/>
      <c r="FF45" s="61"/>
      <c r="FG45" s="99"/>
      <c r="FH45" s="99"/>
      <c r="FI45" s="96"/>
      <c r="FJ45" s="185"/>
      <c r="FK45" s="186"/>
      <c r="FL45" s="182"/>
      <c r="FM45" s="304"/>
      <c r="FN45" s="327"/>
      <c r="FO45" s="186"/>
      <c r="FP45" s="186"/>
      <c r="FQ45" s="187"/>
      <c r="FR45" s="186"/>
      <c r="FS45" s="182"/>
      <c r="FT45" s="182"/>
      <c r="FU45" s="186"/>
      <c r="FV45" s="186"/>
      <c r="FW45" s="188"/>
      <c r="FX45" s="189"/>
      <c r="FY45" s="106"/>
      <c r="FZ45" s="98"/>
      <c r="GA45" s="93"/>
      <c r="GB45" s="61"/>
      <c r="GC45" s="98"/>
      <c r="GD45" s="93"/>
      <c r="GE45" s="61"/>
      <c r="GF45" s="99"/>
      <c r="GG45" s="99"/>
      <c r="GH45" s="96"/>
      <c r="GI45" s="185"/>
      <c r="GJ45" s="186"/>
      <c r="GK45" s="182"/>
      <c r="GL45" s="304"/>
      <c r="GM45" s="327"/>
      <c r="GN45" s="186"/>
      <c r="GO45" s="186"/>
      <c r="GP45" s="187"/>
      <c r="GQ45" s="186"/>
      <c r="GR45" s="182"/>
      <c r="GS45" s="182"/>
      <c r="GT45" s="186"/>
      <c r="GU45" s="186"/>
      <c r="GV45" s="188"/>
      <c r="GW45" s="189"/>
      <c r="GX45" s="106"/>
      <c r="GY45" s="98"/>
      <c r="GZ45" s="93"/>
      <c r="HA45" s="61"/>
      <c r="HB45" s="98"/>
      <c r="HC45" s="93"/>
      <c r="HD45" s="61"/>
      <c r="HE45" s="99"/>
      <c r="HF45" s="99"/>
      <c r="HG45" s="96"/>
      <c r="HH45" s="185"/>
      <c r="HI45" s="186"/>
      <c r="HJ45" s="182"/>
      <c r="HK45" s="304"/>
      <c r="HL45" s="327"/>
      <c r="HM45" s="186"/>
      <c r="HN45" s="186"/>
      <c r="HO45" s="187"/>
      <c r="HP45" s="186"/>
      <c r="HQ45" s="182"/>
      <c r="HR45" s="182"/>
      <c r="HS45" s="186"/>
      <c r="HT45" s="186"/>
      <c r="HU45" s="188"/>
      <c r="HV45" s="189"/>
      <c r="HW45" s="106"/>
      <c r="HX45" s="98"/>
      <c r="HY45" s="93"/>
      <c r="HZ45" s="61"/>
      <c r="IA45" s="98"/>
      <c r="IB45" s="93"/>
      <c r="IC45" s="61"/>
      <c r="ID45" s="99"/>
      <c r="IE45" s="99"/>
      <c r="IF45" s="96"/>
      <c r="IG45" s="185"/>
      <c r="IH45" s="186"/>
      <c r="II45" s="182"/>
      <c r="IJ45" s="304"/>
      <c r="IK45" s="327"/>
      <c r="IL45" s="186"/>
      <c r="IM45" s="186"/>
      <c r="IN45" s="187"/>
      <c r="IO45" s="186"/>
      <c r="IP45" s="182"/>
      <c r="IQ45" s="182"/>
      <c r="IR45" s="186"/>
      <c r="IS45" s="186"/>
      <c r="IT45" s="188"/>
      <c r="IU45" s="189"/>
      <c r="IV45" s="106"/>
      <c r="IW45" s="98"/>
      <c r="IX45" s="93"/>
      <c r="IY45" s="61"/>
      <c r="IZ45" s="98"/>
      <c r="JA45" s="93"/>
      <c r="JB45" s="61"/>
      <c r="JC45" s="99"/>
      <c r="JD45" s="99"/>
      <c r="JE45" s="96"/>
      <c r="JF45" s="185"/>
      <c r="JG45" s="186"/>
      <c r="JH45" s="182"/>
      <c r="JI45" s="304"/>
      <c r="JJ45" s="327"/>
      <c r="JK45" s="186"/>
      <c r="JL45" s="186"/>
      <c r="JM45" s="187"/>
      <c r="JN45" s="186"/>
      <c r="JO45" s="182"/>
      <c r="JP45" s="182"/>
      <c r="JQ45" s="186"/>
      <c r="JR45" s="186"/>
      <c r="JS45" s="188"/>
      <c r="JT45" s="189"/>
      <c r="JU45" s="59">
        <f>LAC102_S_CSS!FY45+LAC102_S_PEI!EA45</f>
        <v>0</v>
      </c>
      <c r="JV45" s="190">
        <f>LAC102_S_CSS!FZ45+LAC102_S_PEI!EB45</f>
        <v>0</v>
      </c>
      <c r="JW45" s="191">
        <f>LAC102_S_CSS!GA45+LAC102_S_PEI!EC45</f>
        <v>0</v>
      </c>
      <c r="JX45" s="59">
        <f>LAC102_S_CSS!GB45+LAC102_S_PEI!ED45</f>
        <v>0</v>
      </c>
      <c r="JY45" s="190">
        <f>LAC102_S_CSS!GC45+LAC102_S_PEI!EE45</f>
        <v>0</v>
      </c>
      <c r="JZ45" s="191">
        <f>LAC102_S_CSS!GD45+LAC102_S_PEI!EF45</f>
        <v>0</v>
      </c>
      <c r="KA45" s="192">
        <f>LAC102_S_CSS!GE45+LAC102_S_PEI!EG45</f>
        <v>0</v>
      </c>
      <c r="KB45" s="193">
        <f>LAC102_S_CSS!GF45+LAC102_S_PEI!EH45</f>
        <v>0</v>
      </c>
      <c r="KC45" s="194">
        <f>LAC102_S_CSS!GG45+LAC102_S_PEI!EI45</f>
        <v>0</v>
      </c>
      <c r="KD45" s="194">
        <f>LAC102_S_CSS!GH45+LAC102_S_PEI!EJ45</f>
        <v>0</v>
      </c>
      <c r="KE45" s="204">
        <f>LAC102_S_CSS!GI45+LAC102_S_PEI!EK45</f>
        <v>0</v>
      </c>
      <c r="KF45" s="205">
        <f>LAC102_S_CSS!GJ45+LAC102_S_PEI!EL45</f>
        <v>0</v>
      </c>
      <c r="KG45" s="206">
        <f>LAC102_S_CSS!GK45+LAC102_S_PEI!EM45</f>
        <v>0</v>
      </c>
      <c r="KH45" s="204">
        <f>LAC102_S_CSS!GL45+LAC102_S_PEI!EN45</f>
        <v>0</v>
      </c>
      <c r="KI45" s="334">
        <f>LAC102_S_CSS!GM45+LAC102_S_PEI!EO45</f>
        <v>0</v>
      </c>
      <c r="KJ45" s="204">
        <f>LAC102_S_CSS!GN45+LAC102_S_PEI!EP45</f>
        <v>0</v>
      </c>
      <c r="KK45" s="206">
        <f>LAC102_S_CSS!GO45+LAC102_S_PEI!EQ45</f>
        <v>0</v>
      </c>
      <c r="KL45" s="334">
        <f>LAC102_S_CSS!GP45+LAC102_S_PEI!ER45</f>
        <v>0</v>
      </c>
      <c r="KM45" s="300">
        <f>LAC102_S_CSS!GQ45+LAC102_S_PEI!ES45</f>
        <v>0</v>
      </c>
      <c r="KN45" s="334">
        <f>LAC102_S_CSS!GR45+LAC102_S_PEI!ET45</f>
        <v>0</v>
      </c>
      <c r="KO45" s="204">
        <f>LAC102_S_CSS!GS45+LAC102_S_PEI!EU45</f>
        <v>0</v>
      </c>
      <c r="KP45" s="207">
        <f>LAC102_S_CSS!GT45+LAC102_S_PEI!EV45</f>
        <v>0</v>
      </c>
      <c r="KQ45" s="208">
        <f>LAC102_S_CSS!GU45+LAC102_S_PEI!EW45</f>
        <v>0</v>
      </c>
      <c r="KR45" s="209">
        <f>LAC102_S_CSS!GV45+LAC102_S_PEI!EX45</f>
        <v>0</v>
      </c>
      <c r="KS45" s="209">
        <f>LAC102_S_CSS!GW45+LAC102_S_PEI!EY45</f>
        <v>0</v>
      </c>
      <c r="KT45" s="97"/>
      <c r="KU45" s="98"/>
      <c r="KV45" s="93"/>
      <c r="KW45" s="61"/>
      <c r="KX45" s="98"/>
      <c r="KY45" s="93"/>
      <c r="KZ45" s="61"/>
      <c r="LA45" s="99"/>
      <c r="LB45" s="60"/>
      <c r="LC45" s="102"/>
      <c r="LD45" s="185"/>
      <c r="LE45" s="186"/>
      <c r="LF45" s="182"/>
      <c r="LG45" s="304"/>
      <c r="LH45" s="327"/>
      <c r="LI45" s="186"/>
      <c r="LJ45" s="186"/>
      <c r="LK45" s="187"/>
      <c r="LL45" s="186"/>
      <c r="LM45" s="182"/>
      <c r="LN45" s="182"/>
      <c r="LO45" s="186"/>
      <c r="LP45" s="186"/>
      <c r="LQ45" s="188"/>
      <c r="LR45" s="189"/>
      <c r="LS45" s="97"/>
      <c r="LT45" s="98"/>
      <c r="LU45" s="93"/>
      <c r="LV45" s="61"/>
      <c r="LW45" s="98"/>
      <c r="LX45" s="93"/>
      <c r="LY45" s="61"/>
      <c r="LZ45" s="99"/>
      <c r="MA45" s="60"/>
      <c r="MB45" s="102"/>
      <c r="MC45" s="185"/>
      <c r="MD45" s="186"/>
      <c r="ME45" s="182"/>
      <c r="MF45" s="304"/>
      <c r="MG45" s="327"/>
      <c r="MH45" s="186"/>
      <c r="MI45" s="186"/>
      <c r="MJ45" s="187"/>
      <c r="MK45" s="186"/>
      <c r="ML45" s="182"/>
      <c r="MM45" s="182"/>
      <c r="MN45" s="186"/>
      <c r="MO45" s="186"/>
      <c r="MP45" s="188"/>
      <c r="MQ45" s="189"/>
      <c r="MR45" s="97"/>
      <c r="MS45" s="98"/>
      <c r="MT45" s="93"/>
      <c r="MU45" s="61"/>
      <c r="MV45" s="98"/>
      <c r="MW45" s="93"/>
      <c r="MX45" s="61"/>
      <c r="MY45" s="99"/>
      <c r="MZ45" s="60"/>
      <c r="NA45" s="102"/>
      <c r="NB45" s="185"/>
      <c r="NC45" s="186"/>
      <c r="ND45" s="182"/>
      <c r="NE45" s="304"/>
      <c r="NF45" s="327"/>
      <c r="NG45" s="186"/>
      <c r="NH45" s="186"/>
      <c r="NI45" s="187"/>
      <c r="NJ45" s="186"/>
      <c r="NK45" s="182"/>
      <c r="NL45" s="182"/>
      <c r="NM45" s="186"/>
      <c r="NN45" s="186"/>
      <c r="NO45" s="188"/>
      <c r="NP45" s="189"/>
      <c r="NQ45" s="106"/>
      <c r="NR45" s="98"/>
      <c r="NS45" s="93"/>
      <c r="NT45" s="61"/>
      <c r="NU45" s="98"/>
      <c r="NV45" s="93"/>
      <c r="NW45" s="65"/>
      <c r="NX45" s="107"/>
      <c r="NY45" s="64"/>
      <c r="NZ45" s="116"/>
      <c r="OA45" s="185"/>
      <c r="OB45" s="186"/>
      <c r="OC45" s="182"/>
      <c r="OD45" s="304"/>
      <c r="OE45" s="327"/>
      <c r="OF45" s="186"/>
      <c r="OG45" s="186"/>
      <c r="OH45" s="187"/>
      <c r="OI45" s="186"/>
      <c r="OJ45" s="182"/>
      <c r="OK45" s="182"/>
      <c r="OL45" s="186"/>
      <c r="OM45" s="186"/>
      <c r="ON45" s="188"/>
      <c r="OO45" s="189"/>
      <c r="OP45" s="97"/>
      <c r="OQ45" s="98"/>
      <c r="OR45" s="93"/>
      <c r="OS45" s="61"/>
      <c r="OT45" s="98"/>
      <c r="OU45" s="93"/>
      <c r="OV45" s="61"/>
      <c r="OW45" s="99"/>
      <c r="OX45" s="60"/>
      <c r="OY45" s="102"/>
      <c r="OZ45" s="185"/>
      <c r="PA45" s="186"/>
      <c r="PB45" s="182"/>
      <c r="PC45" s="304"/>
      <c r="PD45" s="327"/>
      <c r="PE45" s="186"/>
      <c r="PF45" s="186"/>
      <c r="PG45" s="187"/>
      <c r="PH45" s="186"/>
      <c r="PI45" s="182"/>
      <c r="PJ45" s="182"/>
      <c r="PK45" s="186"/>
      <c r="PL45" s="186"/>
      <c r="PM45" s="188"/>
      <c r="PN45" s="189"/>
      <c r="PO45" s="97"/>
      <c r="PP45" s="98"/>
      <c r="PQ45" s="93"/>
      <c r="PR45" s="61"/>
      <c r="PS45" s="98"/>
      <c r="PT45" s="93"/>
      <c r="PU45" s="61"/>
      <c r="PV45" s="99"/>
      <c r="PW45" s="60"/>
      <c r="PX45" s="102"/>
      <c r="PY45" s="185"/>
      <c r="PZ45" s="186"/>
      <c r="QA45" s="182"/>
      <c r="QB45" s="304"/>
      <c r="QC45" s="327"/>
      <c r="QD45" s="186"/>
      <c r="QE45" s="186"/>
      <c r="QF45" s="187"/>
      <c r="QG45" s="186"/>
      <c r="QH45" s="182"/>
      <c r="QI45" s="182"/>
      <c r="QJ45" s="186"/>
      <c r="QK45" s="186"/>
      <c r="QL45" s="188"/>
      <c r="QM45" s="189"/>
      <c r="QN45" s="97"/>
      <c r="QO45" s="98"/>
      <c r="QP45" s="93"/>
      <c r="QQ45" s="61"/>
      <c r="QR45" s="98"/>
      <c r="QS45" s="93"/>
      <c r="QT45" s="61"/>
      <c r="QU45" s="99"/>
      <c r="QV45" s="60"/>
      <c r="QW45" s="102"/>
      <c r="QX45" s="185"/>
      <c r="QY45" s="186"/>
      <c r="QZ45" s="182"/>
      <c r="RA45" s="304"/>
      <c r="RB45" s="327"/>
      <c r="RC45" s="186"/>
      <c r="RD45" s="186"/>
      <c r="RE45" s="187"/>
      <c r="RF45" s="186"/>
      <c r="RG45" s="182"/>
      <c r="RH45" s="182"/>
      <c r="RI45" s="186"/>
      <c r="RJ45" s="186"/>
      <c r="RK45" s="188"/>
      <c r="RL45" s="189"/>
      <c r="RM45" s="97"/>
      <c r="RN45" s="98"/>
      <c r="RO45" s="93"/>
      <c r="RP45" s="61"/>
      <c r="RQ45" s="98"/>
      <c r="RR45" s="93"/>
      <c r="RS45" s="61"/>
      <c r="RT45" s="99"/>
      <c r="RU45" s="60"/>
      <c r="RV45" s="102"/>
      <c r="RW45" s="185"/>
      <c r="RX45" s="186"/>
      <c r="RY45" s="182"/>
      <c r="RZ45" s="304"/>
      <c r="SA45" s="327"/>
      <c r="SB45" s="186"/>
      <c r="SC45" s="186"/>
      <c r="SD45" s="187"/>
      <c r="SE45" s="186"/>
      <c r="SF45" s="182"/>
      <c r="SG45" s="182"/>
      <c r="SH45" s="186"/>
      <c r="SI45" s="186"/>
      <c r="SJ45" s="188"/>
      <c r="SK45" s="189"/>
      <c r="SL45" s="97"/>
      <c r="SM45" s="98"/>
      <c r="SN45" s="93"/>
      <c r="SO45" s="61"/>
      <c r="SP45" s="98"/>
      <c r="SQ45" s="93"/>
      <c r="SR45" s="61"/>
      <c r="SS45" s="99"/>
      <c r="ST45" s="60"/>
      <c r="SU45" s="102"/>
      <c r="SV45" s="185"/>
      <c r="SW45" s="186"/>
      <c r="SX45" s="182"/>
      <c r="SY45" s="304"/>
      <c r="SZ45" s="327"/>
      <c r="TA45" s="186"/>
      <c r="TB45" s="186"/>
      <c r="TC45" s="187"/>
      <c r="TD45" s="186"/>
      <c r="TE45" s="182"/>
      <c r="TF45" s="182"/>
      <c r="TG45" s="186"/>
      <c r="TH45" s="186"/>
      <c r="TI45" s="188"/>
      <c r="TJ45" s="189"/>
      <c r="TK45" s="97"/>
      <c r="TL45" s="98"/>
      <c r="TM45" s="93"/>
      <c r="TN45" s="61"/>
      <c r="TO45" s="98"/>
      <c r="TP45" s="93"/>
      <c r="TQ45" s="61"/>
      <c r="TR45" s="99"/>
      <c r="TS45" s="60"/>
      <c r="TT45" s="102"/>
      <c r="TU45" s="185"/>
      <c r="TV45" s="186"/>
      <c r="TW45" s="182"/>
      <c r="TX45" s="304"/>
      <c r="TY45" s="327"/>
      <c r="TZ45" s="186"/>
      <c r="UA45" s="186"/>
      <c r="UB45" s="187"/>
      <c r="UC45" s="186"/>
      <c r="UD45" s="182"/>
      <c r="UE45" s="182"/>
      <c r="UF45" s="186"/>
      <c r="UG45" s="186"/>
      <c r="UH45" s="188"/>
      <c r="UI45" s="189"/>
      <c r="UJ45" s="97"/>
      <c r="UK45" s="98"/>
      <c r="UL45" s="93"/>
      <c r="UM45" s="61"/>
      <c r="UN45" s="98"/>
      <c r="UO45" s="93"/>
      <c r="UP45" s="61"/>
      <c r="UQ45" s="99"/>
      <c r="UR45" s="60"/>
      <c r="US45" s="102"/>
      <c r="UT45" s="185"/>
      <c r="UU45" s="186"/>
      <c r="UV45" s="182"/>
      <c r="UW45" s="304"/>
      <c r="UX45" s="327"/>
      <c r="UY45" s="186"/>
      <c r="UZ45" s="186"/>
      <c r="VA45" s="187"/>
      <c r="VB45" s="186"/>
      <c r="VC45" s="182"/>
      <c r="VD45" s="182"/>
      <c r="VE45" s="186"/>
      <c r="VF45" s="186"/>
      <c r="VG45" s="188"/>
      <c r="VH45" s="189"/>
      <c r="VI45" s="97"/>
      <c r="VJ45" s="98"/>
      <c r="VK45" s="93"/>
      <c r="VL45" s="61"/>
      <c r="VM45" s="98"/>
      <c r="VN45" s="93"/>
      <c r="VO45" s="61"/>
      <c r="VP45" s="99"/>
      <c r="VQ45" s="60"/>
      <c r="VR45" s="102"/>
      <c r="VS45" s="185"/>
      <c r="VT45" s="186"/>
      <c r="VU45" s="182"/>
      <c r="VV45" s="304"/>
      <c r="VW45" s="327"/>
      <c r="VX45" s="186"/>
      <c r="VY45" s="186"/>
      <c r="VZ45" s="187"/>
      <c r="WA45" s="186"/>
      <c r="WB45" s="182"/>
      <c r="WC45" s="182"/>
      <c r="WD45" s="186"/>
      <c r="WE45" s="186"/>
      <c r="WF45" s="188"/>
      <c r="WG45" s="189"/>
      <c r="WH45" s="97"/>
      <c r="WI45" s="98"/>
      <c r="WJ45" s="93"/>
      <c r="WK45" s="61"/>
      <c r="WL45" s="98"/>
      <c r="WM45" s="93"/>
      <c r="WN45" s="61"/>
      <c r="WO45" s="99"/>
      <c r="WP45" s="60"/>
      <c r="WQ45" s="102"/>
      <c r="WR45" s="185"/>
      <c r="WS45" s="186"/>
      <c r="WT45" s="182"/>
      <c r="WU45" s="304"/>
      <c r="WV45" s="327"/>
      <c r="WW45" s="186"/>
      <c r="WX45" s="186"/>
      <c r="WY45" s="187"/>
      <c r="WZ45" s="186"/>
      <c r="XA45" s="182"/>
      <c r="XB45" s="182"/>
      <c r="XC45" s="186"/>
      <c r="XD45" s="186"/>
      <c r="XE45" s="188"/>
      <c r="XF45" s="189"/>
      <c r="XG45" s="97"/>
      <c r="XH45" s="98"/>
      <c r="XI45" s="93"/>
      <c r="XJ45" s="61"/>
      <c r="XK45" s="98"/>
      <c r="XL45" s="93"/>
      <c r="XM45" s="61"/>
      <c r="XN45" s="99"/>
      <c r="XO45" s="60"/>
      <c r="XP45" s="102"/>
      <c r="XQ45" s="185"/>
      <c r="XR45" s="186"/>
      <c r="XS45" s="182"/>
      <c r="XT45" s="304"/>
      <c r="XU45" s="327"/>
      <c r="XV45" s="186"/>
      <c r="XW45" s="186"/>
      <c r="XX45" s="187"/>
      <c r="XY45" s="186"/>
      <c r="XZ45" s="182"/>
      <c r="YA45" s="182"/>
      <c r="YB45" s="186"/>
      <c r="YC45" s="186"/>
      <c r="YD45" s="188"/>
      <c r="YE45" s="189"/>
      <c r="YF45" s="97"/>
      <c r="YG45" s="98"/>
      <c r="YH45" s="93"/>
      <c r="YI45" s="61"/>
      <c r="YJ45" s="98"/>
      <c r="YK45" s="93"/>
      <c r="YL45" s="61"/>
      <c r="YM45" s="99"/>
      <c r="YN45" s="60"/>
      <c r="YO45" s="102"/>
      <c r="YP45" s="185"/>
      <c r="YQ45" s="186"/>
      <c r="YR45" s="182"/>
      <c r="YS45" s="304"/>
      <c r="YT45" s="327"/>
      <c r="YU45" s="186"/>
      <c r="YV45" s="186"/>
      <c r="YW45" s="187"/>
      <c r="YX45" s="186"/>
      <c r="YY45" s="182"/>
      <c r="YZ45" s="182"/>
      <c r="ZA45" s="186"/>
      <c r="ZB45" s="186"/>
      <c r="ZC45" s="188"/>
      <c r="ZD45" s="189"/>
      <c r="ZE45" s="97"/>
      <c r="ZF45" s="98"/>
      <c r="ZG45" s="93"/>
      <c r="ZH45" s="61"/>
      <c r="ZI45" s="98"/>
      <c r="ZJ45" s="93"/>
      <c r="ZK45" s="61"/>
      <c r="ZL45" s="99"/>
      <c r="ZM45" s="60"/>
      <c r="ZN45" s="102"/>
      <c r="ZO45" s="185"/>
      <c r="ZP45" s="186"/>
      <c r="ZQ45" s="182"/>
      <c r="ZR45" s="304"/>
      <c r="ZS45" s="327"/>
      <c r="ZT45" s="186"/>
      <c r="ZU45" s="186"/>
      <c r="ZV45" s="187"/>
      <c r="ZW45" s="186"/>
      <c r="ZX45" s="182"/>
      <c r="ZY45" s="182"/>
      <c r="ZZ45" s="186"/>
      <c r="AAA45" s="186"/>
      <c r="AAB45" s="188"/>
      <c r="AAC45" s="189"/>
      <c r="AAD45" s="97"/>
      <c r="AAE45" s="98"/>
      <c r="AAF45" s="93"/>
      <c r="AAG45" s="61"/>
      <c r="AAH45" s="98"/>
      <c r="AAI45" s="93"/>
      <c r="AAJ45" s="61"/>
      <c r="AAK45" s="99"/>
      <c r="AAL45" s="60"/>
      <c r="AAM45" s="102"/>
      <c r="AAN45" s="185"/>
      <c r="AAO45" s="186"/>
      <c r="AAP45" s="182"/>
      <c r="AAQ45" s="304"/>
      <c r="AAR45" s="327"/>
      <c r="AAS45" s="186"/>
      <c r="AAT45" s="186"/>
      <c r="AAU45" s="187"/>
      <c r="AAV45" s="186"/>
      <c r="AAW45" s="182"/>
      <c r="AAX45" s="182"/>
      <c r="AAY45" s="186"/>
      <c r="AAZ45" s="186"/>
      <c r="ABA45" s="188"/>
      <c r="ABB45" s="189"/>
      <c r="ABC45" s="97"/>
      <c r="ABD45" s="98"/>
      <c r="ABE45" s="93"/>
      <c r="ABF45" s="61"/>
      <c r="ABG45" s="98"/>
      <c r="ABH45" s="93"/>
      <c r="ABI45" s="61"/>
      <c r="ABJ45" s="99"/>
      <c r="ABK45" s="60"/>
      <c r="ABL45" s="102"/>
      <c r="ABM45" s="185"/>
      <c r="ABN45" s="186"/>
      <c r="ABO45" s="182"/>
      <c r="ABP45" s="304"/>
      <c r="ABQ45" s="327"/>
      <c r="ABR45" s="186"/>
      <c r="ABS45" s="186"/>
      <c r="ABT45" s="187"/>
      <c r="ABU45" s="186"/>
      <c r="ABV45" s="182"/>
      <c r="ABW45" s="182"/>
      <c r="ABX45" s="186"/>
      <c r="ABY45" s="186"/>
      <c r="ABZ45" s="188"/>
      <c r="ACA45" s="189"/>
      <c r="ACB45" s="97"/>
      <c r="ACC45" s="98"/>
      <c r="ACD45" s="93"/>
      <c r="ACE45" s="61"/>
      <c r="ACF45" s="98"/>
      <c r="ACG45" s="93"/>
      <c r="ACH45" s="61"/>
      <c r="ACI45" s="99"/>
      <c r="ACJ45" s="60"/>
      <c r="ACK45" s="102"/>
      <c r="ACL45" s="185"/>
      <c r="ACM45" s="186"/>
      <c r="ACN45" s="182"/>
      <c r="ACO45" s="304"/>
      <c r="ACP45" s="327"/>
      <c r="ACQ45" s="186"/>
      <c r="ACR45" s="186"/>
      <c r="ACS45" s="187"/>
      <c r="ACT45" s="186"/>
      <c r="ACU45" s="182"/>
      <c r="ACV45" s="182"/>
      <c r="ACW45" s="186"/>
      <c r="ACX45" s="186"/>
      <c r="ACY45" s="188"/>
      <c r="ACZ45" s="189"/>
      <c r="ADA45" s="97"/>
      <c r="ADB45" s="98"/>
      <c r="ADC45" s="93"/>
      <c r="ADD45" s="61"/>
      <c r="ADE45" s="98"/>
      <c r="ADF45" s="93"/>
      <c r="ADG45" s="61"/>
      <c r="ADH45" s="99"/>
      <c r="ADI45" s="60"/>
      <c r="ADJ45" s="102"/>
      <c r="ADK45" s="185"/>
      <c r="ADL45" s="186"/>
      <c r="ADM45" s="182"/>
      <c r="ADN45" s="304"/>
      <c r="ADO45" s="327"/>
      <c r="ADP45" s="186"/>
      <c r="ADQ45" s="186"/>
      <c r="ADR45" s="187"/>
      <c r="ADS45" s="186"/>
      <c r="ADT45" s="182"/>
      <c r="ADU45" s="182"/>
      <c r="ADV45" s="186"/>
      <c r="ADW45" s="186"/>
      <c r="ADX45" s="188"/>
      <c r="ADY45" s="189"/>
      <c r="ADZ45" s="125"/>
      <c r="AEA45" s="125"/>
      <c r="AEB45" s="125"/>
      <c r="AEC45" s="125"/>
      <c r="AED45" s="125"/>
      <c r="AEE45" s="125"/>
      <c r="AEF45" s="125"/>
      <c r="AEG45" s="125"/>
      <c r="AEH45" s="126">
        <f t="shared" si="831"/>
        <v>0</v>
      </c>
      <c r="AEI45" s="127">
        <f t="shared" si="832"/>
        <v>0</v>
      </c>
      <c r="AEJ45" s="128">
        <f t="shared" si="833"/>
        <v>0</v>
      </c>
      <c r="AEK45" s="129">
        <f t="shared" si="834"/>
        <v>0</v>
      </c>
      <c r="AEL45" s="128">
        <f t="shared" si="835"/>
        <v>0</v>
      </c>
      <c r="AEM45" s="130">
        <f t="shared" si="836"/>
        <v>0</v>
      </c>
      <c r="AEN45" s="131">
        <f t="shared" si="837"/>
        <v>0</v>
      </c>
      <c r="AEO45" s="131">
        <f t="shared" si="838"/>
        <v>0</v>
      </c>
      <c r="AEP45" s="132">
        <f t="shared" si="839"/>
        <v>0</v>
      </c>
      <c r="AEQ45" s="130">
        <f t="shared" si="840"/>
        <v>0</v>
      </c>
      <c r="AER45" s="268">
        <f t="shared" si="841"/>
        <v>0</v>
      </c>
      <c r="AES45" s="264">
        <f t="shared" si="842"/>
        <v>0</v>
      </c>
      <c r="AET45" s="265">
        <f t="shared" si="843"/>
        <v>0</v>
      </c>
      <c r="AEU45" s="338">
        <f t="shared" si="844"/>
        <v>0</v>
      </c>
      <c r="AEV45" s="271">
        <f t="shared" si="845"/>
        <v>0</v>
      </c>
      <c r="AEW45" s="266">
        <f t="shared" si="846"/>
        <v>0</v>
      </c>
      <c r="AEX45" s="267">
        <f t="shared" si="847"/>
        <v>0</v>
      </c>
      <c r="AEY45" s="272">
        <f t="shared" si="848"/>
        <v>0</v>
      </c>
      <c r="AEZ45" s="345">
        <f t="shared" si="849"/>
        <v>0</v>
      </c>
      <c r="AFA45" s="339">
        <f t="shared" si="850"/>
        <v>0</v>
      </c>
      <c r="AFB45" s="273">
        <f t="shared" si="851"/>
        <v>0</v>
      </c>
      <c r="AFC45" s="267">
        <f t="shared" si="852"/>
        <v>0</v>
      </c>
      <c r="AFD45" s="270">
        <f t="shared" si="853"/>
        <v>0</v>
      </c>
      <c r="AFE45" s="270">
        <f t="shared" si="854"/>
        <v>0</v>
      </c>
      <c r="AFF45" s="272">
        <f t="shared" si="855"/>
        <v>0</v>
      </c>
    </row>
    <row r="46" spans="1:838" ht="16.2" customHeight="1" x14ac:dyDescent="0.3">
      <c r="A46" s="1" t="str">
        <f t="shared" si="827"/>
        <v/>
      </c>
      <c r="B46" s="53">
        <v>32</v>
      </c>
      <c r="C46" s="54"/>
      <c r="D46" s="55"/>
      <c r="E46" s="56"/>
      <c r="F46" s="106"/>
      <c r="G46" s="98"/>
      <c r="H46" s="93"/>
      <c r="I46" s="61"/>
      <c r="J46" s="98"/>
      <c r="K46" s="93"/>
      <c r="L46" s="65"/>
      <c r="M46" s="107"/>
      <c r="N46" s="107"/>
      <c r="O46" s="108"/>
      <c r="P46" s="185"/>
      <c r="Q46" s="186"/>
      <c r="R46" s="182"/>
      <c r="S46" s="304"/>
      <c r="T46" s="327"/>
      <c r="U46" s="186"/>
      <c r="V46" s="186"/>
      <c r="W46" s="187"/>
      <c r="X46" s="186"/>
      <c r="Y46" s="182"/>
      <c r="Z46" s="182"/>
      <c r="AA46" s="186"/>
      <c r="AB46" s="186"/>
      <c r="AC46" s="188"/>
      <c r="AD46" s="189"/>
      <c r="AE46" s="106"/>
      <c r="AF46" s="98"/>
      <c r="AG46" s="93"/>
      <c r="AH46" s="61"/>
      <c r="AI46" s="98"/>
      <c r="AJ46" s="93"/>
      <c r="AK46" s="65"/>
      <c r="AL46" s="107"/>
      <c r="AM46" s="107"/>
      <c r="AN46" s="108"/>
      <c r="AO46" s="185"/>
      <c r="AP46" s="186"/>
      <c r="AQ46" s="182"/>
      <c r="AR46" s="304"/>
      <c r="AS46" s="327"/>
      <c r="AT46" s="186"/>
      <c r="AU46" s="186"/>
      <c r="AV46" s="187"/>
      <c r="AW46" s="186"/>
      <c r="AX46" s="182"/>
      <c r="AY46" s="182"/>
      <c r="AZ46" s="186"/>
      <c r="BA46" s="186"/>
      <c r="BB46" s="188"/>
      <c r="BC46" s="189"/>
      <c r="BD46" s="106"/>
      <c r="BE46" s="98"/>
      <c r="BF46" s="93"/>
      <c r="BG46" s="61"/>
      <c r="BH46" s="98"/>
      <c r="BI46" s="93"/>
      <c r="BJ46" s="61"/>
      <c r="BK46" s="99"/>
      <c r="BL46" s="99"/>
      <c r="BM46" s="96"/>
      <c r="BN46" s="185"/>
      <c r="BO46" s="186"/>
      <c r="BP46" s="182"/>
      <c r="BQ46" s="304"/>
      <c r="BR46" s="327"/>
      <c r="BS46" s="186"/>
      <c r="BT46" s="186"/>
      <c r="BU46" s="187"/>
      <c r="BV46" s="186"/>
      <c r="BW46" s="182"/>
      <c r="BX46" s="182"/>
      <c r="BY46" s="186"/>
      <c r="BZ46" s="186"/>
      <c r="CA46" s="188"/>
      <c r="CB46" s="189"/>
      <c r="CC46" s="106"/>
      <c r="CD46" s="98"/>
      <c r="CE46" s="93"/>
      <c r="CF46" s="61"/>
      <c r="CG46" s="98"/>
      <c r="CH46" s="93"/>
      <c r="CI46" s="61"/>
      <c r="CJ46" s="99"/>
      <c r="CK46" s="99"/>
      <c r="CL46" s="96"/>
      <c r="CM46" s="185"/>
      <c r="CN46" s="186"/>
      <c r="CO46" s="182"/>
      <c r="CP46" s="304"/>
      <c r="CQ46" s="327"/>
      <c r="CR46" s="186"/>
      <c r="CS46" s="186"/>
      <c r="CT46" s="187"/>
      <c r="CU46" s="186"/>
      <c r="CV46" s="182"/>
      <c r="CW46" s="182"/>
      <c r="CX46" s="186"/>
      <c r="CY46" s="186"/>
      <c r="CZ46" s="188"/>
      <c r="DA46" s="189"/>
      <c r="DB46" s="106"/>
      <c r="DC46" s="98"/>
      <c r="DD46" s="93"/>
      <c r="DE46" s="61"/>
      <c r="DF46" s="98"/>
      <c r="DG46" s="93"/>
      <c r="DH46" s="61"/>
      <c r="DI46" s="99"/>
      <c r="DJ46" s="99"/>
      <c r="DK46" s="96"/>
      <c r="DL46" s="185"/>
      <c r="DM46" s="186"/>
      <c r="DN46" s="182"/>
      <c r="DO46" s="304"/>
      <c r="DP46" s="327"/>
      <c r="DQ46" s="186"/>
      <c r="DR46" s="186"/>
      <c r="DS46" s="187"/>
      <c r="DT46" s="186"/>
      <c r="DU46" s="182"/>
      <c r="DV46" s="182"/>
      <c r="DW46" s="186"/>
      <c r="DX46" s="186"/>
      <c r="DY46" s="188"/>
      <c r="DZ46" s="189"/>
      <c r="EA46" s="106"/>
      <c r="EB46" s="98"/>
      <c r="EC46" s="93"/>
      <c r="ED46" s="61"/>
      <c r="EE46" s="98"/>
      <c r="EF46" s="93"/>
      <c r="EG46" s="61"/>
      <c r="EH46" s="99"/>
      <c r="EI46" s="99"/>
      <c r="EJ46" s="96"/>
      <c r="EK46" s="185"/>
      <c r="EL46" s="186"/>
      <c r="EM46" s="182"/>
      <c r="EN46" s="304"/>
      <c r="EO46" s="327"/>
      <c r="EP46" s="186"/>
      <c r="EQ46" s="186"/>
      <c r="ER46" s="187"/>
      <c r="ES46" s="186"/>
      <c r="ET46" s="182"/>
      <c r="EU46" s="182"/>
      <c r="EV46" s="186"/>
      <c r="EW46" s="186"/>
      <c r="EX46" s="188"/>
      <c r="EY46" s="189"/>
      <c r="EZ46" s="106"/>
      <c r="FA46" s="98"/>
      <c r="FB46" s="93"/>
      <c r="FC46" s="61"/>
      <c r="FD46" s="98"/>
      <c r="FE46" s="93"/>
      <c r="FF46" s="61"/>
      <c r="FG46" s="99"/>
      <c r="FH46" s="99"/>
      <c r="FI46" s="96"/>
      <c r="FJ46" s="185"/>
      <c r="FK46" s="186"/>
      <c r="FL46" s="182"/>
      <c r="FM46" s="304"/>
      <c r="FN46" s="327"/>
      <c r="FO46" s="186"/>
      <c r="FP46" s="186"/>
      <c r="FQ46" s="187"/>
      <c r="FR46" s="186"/>
      <c r="FS46" s="182"/>
      <c r="FT46" s="182"/>
      <c r="FU46" s="186"/>
      <c r="FV46" s="186"/>
      <c r="FW46" s="188"/>
      <c r="FX46" s="189"/>
      <c r="FY46" s="106"/>
      <c r="FZ46" s="98"/>
      <c r="GA46" s="93"/>
      <c r="GB46" s="61"/>
      <c r="GC46" s="98"/>
      <c r="GD46" s="93"/>
      <c r="GE46" s="61"/>
      <c r="GF46" s="99"/>
      <c r="GG46" s="99"/>
      <c r="GH46" s="96"/>
      <c r="GI46" s="185"/>
      <c r="GJ46" s="186"/>
      <c r="GK46" s="182"/>
      <c r="GL46" s="304"/>
      <c r="GM46" s="327"/>
      <c r="GN46" s="186"/>
      <c r="GO46" s="186"/>
      <c r="GP46" s="187"/>
      <c r="GQ46" s="186"/>
      <c r="GR46" s="182"/>
      <c r="GS46" s="182"/>
      <c r="GT46" s="186"/>
      <c r="GU46" s="186"/>
      <c r="GV46" s="188"/>
      <c r="GW46" s="189"/>
      <c r="GX46" s="106"/>
      <c r="GY46" s="98"/>
      <c r="GZ46" s="93"/>
      <c r="HA46" s="61"/>
      <c r="HB46" s="98"/>
      <c r="HC46" s="93"/>
      <c r="HD46" s="61"/>
      <c r="HE46" s="99"/>
      <c r="HF46" s="99"/>
      <c r="HG46" s="96"/>
      <c r="HH46" s="185"/>
      <c r="HI46" s="186"/>
      <c r="HJ46" s="182"/>
      <c r="HK46" s="304"/>
      <c r="HL46" s="327"/>
      <c r="HM46" s="186"/>
      <c r="HN46" s="186"/>
      <c r="HO46" s="187"/>
      <c r="HP46" s="186"/>
      <c r="HQ46" s="182"/>
      <c r="HR46" s="182"/>
      <c r="HS46" s="186"/>
      <c r="HT46" s="186"/>
      <c r="HU46" s="188"/>
      <c r="HV46" s="189"/>
      <c r="HW46" s="106"/>
      <c r="HX46" s="98"/>
      <c r="HY46" s="93"/>
      <c r="HZ46" s="61"/>
      <c r="IA46" s="98"/>
      <c r="IB46" s="93"/>
      <c r="IC46" s="61"/>
      <c r="ID46" s="99"/>
      <c r="IE46" s="99"/>
      <c r="IF46" s="96"/>
      <c r="IG46" s="185"/>
      <c r="IH46" s="186"/>
      <c r="II46" s="182"/>
      <c r="IJ46" s="304"/>
      <c r="IK46" s="327"/>
      <c r="IL46" s="186"/>
      <c r="IM46" s="186"/>
      <c r="IN46" s="187"/>
      <c r="IO46" s="186"/>
      <c r="IP46" s="182"/>
      <c r="IQ46" s="182"/>
      <c r="IR46" s="186"/>
      <c r="IS46" s="186"/>
      <c r="IT46" s="188"/>
      <c r="IU46" s="189"/>
      <c r="IV46" s="106"/>
      <c r="IW46" s="98"/>
      <c r="IX46" s="93"/>
      <c r="IY46" s="61"/>
      <c r="IZ46" s="98"/>
      <c r="JA46" s="93"/>
      <c r="JB46" s="61"/>
      <c r="JC46" s="99"/>
      <c r="JD46" s="99"/>
      <c r="JE46" s="96"/>
      <c r="JF46" s="185"/>
      <c r="JG46" s="186"/>
      <c r="JH46" s="182"/>
      <c r="JI46" s="304"/>
      <c r="JJ46" s="327"/>
      <c r="JK46" s="186"/>
      <c r="JL46" s="186"/>
      <c r="JM46" s="187"/>
      <c r="JN46" s="186"/>
      <c r="JO46" s="182"/>
      <c r="JP46" s="182"/>
      <c r="JQ46" s="186"/>
      <c r="JR46" s="186"/>
      <c r="JS46" s="188"/>
      <c r="JT46" s="189"/>
      <c r="JU46" s="59">
        <f>LAC102_S_CSS!FY46+LAC102_S_PEI!EA46</f>
        <v>0</v>
      </c>
      <c r="JV46" s="190">
        <f>LAC102_S_CSS!FZ46+LAC102_S_PEI!EB46</f>
        <v>0</v>
      </c>
      <c r="JW46" s="191">
        <f>LAC102_S_CSS!GA46+LAC102_S_PEI!EC46</f>
        <v>0</v>
      </c>
      <c r="JX46" s="59">
        <f>LAC102_S_CSS!GB46+LAC102_S_PEI!ED46</f>
        <v>0</v>
      </c>
      <c r="JY46" s="190">
        <f>LAC102_S_CSS!GC46+LAC102_S_PEI!EE46</f>
        <v>0</v>
      </c>
      <c r="JZ46" s="191">
        <f>LAC102_S_CSS!GD46+LAC102_S_PEI!EF46</f>
        <v>0</v>
      </c>
      <c r="KA46" s="192">
        <f>LAC102_S_CSS!GE46+LAC102_S_PEI!EG46</f>
        <v>0</v>
      </c>
      <c r="KB46" s="193">
        <f>LAC102_S_CSS!GF46+LAC102_S_PEI!EH46</f>
        <v>0</v>
      </c>
      <c r="KC46" s="194">
        <f>LAC102_S_CSS!GG46+LAC102_S_PEI!EI46</f>
        <v>0</v>
      </c>
      <c r="KD46" s="194">
        <f>LAC102_S_CSS!GH46+LAC102_S_PEI!EJ46</f>
        <v>0</v>
      </c>
      <c r="KE46" s="204">
        <f>LAC102_S_CSS!GI46+LAC102_S_PEI!EK46</f>
        <v>0</v>
      </c>
      <c r="KF46" s="205">
        <f>LAC102_S_CSS!GJ46+LAC102_S_PEI!EL46</f>
        <v>0</v>
      </c>
      <c r="KG46" s="206">
        <f>LAC102_S_CSS!GK46+LAC102_S_PEI!EM46</f>
        <v>0</v>
      </c>
      <c r="KH46" s="204">
        <f>LAC102_S_CSS!GL46+LAC102_S_PEI!EN46</f>
        <v>0</v>
      </c>
      <c r="KI46" s="334">
        <f>LAC102_S_CSS!GM46+LAC102_S_PEI!EO46</f>
        <v>0</v>
      </c>
      <c r="KJ46" s="204">
        <f>LAC102_S_CSS!GN46+LAC102_S_PEI!EP46</f>
        <v>0</v>
      </c>
      <c r="KK46" s="206">
        <f>LAC102_S_CSS!GO46+LAC102_S_PEI!EQ46</f>
        <v>0</v>
      </c>
      <c r="KL46" s="334">
        <f>LAC102_S_CSS!GP46+LAC102_S_PEI!ER46</f>
        <v>0</v>
      </c>
      <c r="KM46" s="300">
        <f>LAC102_S_CSS!GQ46+LAC102_S_PEI!ES46</f>
        <v>0</v>
      </c>
      <c r="KN46" s="334">
        <f>LAC102_S_CSS!GR46+LAC102_S_PEI!ET46</f>
        <v>0</v>
      </c>
      <c r="KO46" s="204">
        <f>LAC102_S_CSS!GS46+LAC102_S_PEI!EU46</f>
        <v>0</v>
      </c>
      <c r="KP46" s="207">
        <f>LAC102_S_CSS!GT46+LAC102_S_PEI!EV46</f>
        <v>0</v>
      </c>
      <c r="KQ46" s="208">
        <f>LAC102_S_CSS!GU46+LAC102_S_PEI!EW46</f>
        <v>0</v>
      </c>
      <c r="KR46" s="209">
        <f>LAC102_S_CSS!GV46+LAC102_S_PEI!EX46</f>
        <v>0</v>
      </c>
      <c r="KS46" s="209">
        <f>LAC102_S_CSS!GW46+LAC102_S_PEI!EY46</f>
        <v>0</v>
      </c>
      <c r="KT46" s="97"/>
      <c r="KU46" s="98"/>
      <c r="KV46" s="93"/>
      <c r="KW46" s="61"/>
      <c r="KX46" s="98"/>
      <c r="KY46" s="93"/>
      <c r="KZ46" s="61"/>
      <c r="LA46" s="99"/>
      <c r="LB46" s="60"/>
      <c r="LC46" s="102"/>
      <c r="LD46" s="185"/>
      <c r="LE46" s="186"/>
      <c r="LF46" s="182"/>
      <c r="LG46" s="304"/>
      <c r="LH46" s="327"/>
      <c r="LI46" s="186"/>
      <c r="LJ46" s="186"/>
      <c r="LK46" s="187"/>
      <c r="LL46" s="186"/>
      <c r="LM46" s="182"/>
      <c r="LN46" s="182"/>
      <c r="LO46" s="186"/>
      <c r="LP46" s="186"/>
      <c r="LQ46" s="188"/>
      <c r="LR46" s="189"/>
      <c r="LS46" s="97"/>
      <c r="LT46" s="98"/>
      <c r="LU46" s="93"/>
      <c r="LV46" s="61"/>
      <c r="LW46" s="98"/>
      <c r="LX46" s="93"/>
      <c r="LY46" s="61"/>
      <c r="LZ46" s="99"/>
      <c r="MA46" s="60"/>
      <c r="MB46" s="102"/>
      <c r="MC46" s="185"/>
      <c r="MD46" s="186"/>
      <c r="ME46" s="182"/>
      <c r="MF46" s="304"/>
      <c r="MG46" s="327"/>
      <c r="MH46" s="186"/>
      <c r="MI46" s="186"/>
      <c r="MJ46" s="187"/>
      <c r="MK46" s="186"/>
      <c r="ML46" s="182"/>
      <c r="MM46" s="182"/>
      <c r="MN46" s="186"/>
      <c r="MO46" s="186"/>
      <c r="MP46" s="188"/>
      <c r="MQ46" s="189"/>
      <c r="MR46" s="97"/>
      <c r="MS46" s="98"/>
      <c r="MT46" s="93"/>
      <c r="MU46" s="61"/>
      <c r="MV46" s="98"/>
      <c r="MW46" s="93"/>
      <c r="MX46" s="61"/>
      <c r="MY46" s="99"/>
      <c r="MZ46" s="60"/>
      <c r="NA46" s="102"/>
      <c r="NB46" s="185"/>
      <c r="NC46" s="186"/>
      <c r="ND46" s="182"/>
      <c r="NE46" s="304"/>
      <c r="NF46" s="327"/>
      <c r="NG46" s="186"/>
      <c r="NH46" s="186"/>
      <c r="NI46" s="187"/>
      <c r="NJ46" s="186"/>
      <c r="NK46" s="182"/>
      <c r="NL46" s="182"/>
      <c r="NM46" s="186"/>
      <c r="NN46" s="186"/>
      <c r="NO46" s="188"/>
      <c r="NP46" s="189"/>
      <c r="NQ46" s="106"/>
      <c r="NR46" s="98"/>
      <c r="NS46" s="93"/>
      <c r="NT46" s="61"/>
      <c r="NU46" s="98"/>
      <c r="NV46" s="93"/>
      <c r="NW46" s="65"/>
      <c r="NX46" s="107"/>
      <c r="NY46" s="64"/>
      <c r="NZ46" s="116"/>
      <c r="OA46" s="185"/>
      <c r="OB46" s="186"/>
      <c r="OC46" s="182"/>
      <c r="OD46" s="304"/>
      <c r="OE46" s="327"/>
      <c r="OF46" s="186"/>
      <c r="OG46" s="186"/>
      <c r="OH46" s="187"/>
      <c r="OI46" s="186"/>
      <c r="OJ46" s="182"/>
      <c r="OK46" s="182"/>
      <c r="OL46" s="186"/>
      <c r="OM46" s="186"/>
      <c r="ON46" s="188"/>
      <c r="OO46" s="189"/>
      <c r="OP46" s="97"/>
      <c r="OQ46" s="98"/>
      <c r="OR46" s="93"/>
      <c r="OS46" s="61"/>
      <c r="OT46" s="98"/>
      <c r="OU46" s="93"/>
      <c r="OV46" s="61"/>
      <c r="OW46" s="99"/>
      <c r="OX46" s="60"/>
      <c r="OY46" s="102"/>
      <c r="OZ46" s="185"/>
      <c r="PA46" s="186"/>
      <c r="PB46" s="182"/>
      <c r="PC46" s="304"/>
      <c r="PD46" s="327"/>
      <c r="PE46" s="186"/>
      <c r="PF46" s="186"/>
      <c r="PG46" s="187"/>
      <c r="PH46" s="186"/>
      <c r="PI46" s="182"/>
      <c r="PJ46" s="182"/>
      <c r="PK46" s="186"/>
      <c r="PL46" s="186"/>
      <c r="PM46" s="188"/>
      <c r="PN46" s="189"/>
      <c r="PO46" s="97"/>
      <c r="PP46" s="98"/>
      <c r="PQ46" s="93"/>
      <c r="PR46" s="61"/>
      <c r="PS46" s="98"/>
      <c r="PT46" s="93"/>
      <c r="PU46" s="61"/>
      <c r="PV46" s="99"/>
      <c r="PW46" s="60"/>
      <c r="PX46" s="102"/>
      <c r="PY46" s="185"/>
      <c r="PZ46" s="186"/>
      <c r="QA46" s="182"/>
      <c r="QB46" s="304"/>
      <c r="QC46" s="327"/>
      <c r="QD46" s="186"/>
      <c r="QE46" s="186"/>
      <c r="QF46" s="187"/>
      <c r="QG46" s="186"/>
      <c r="QH46" s="182"/>
      <c r="QI46" s="182"/>
      <c r="QJ46" s="186"/>
      <c r="QK46" s="186"/>
      <c r="QL46" s="188"/>
      <c r="QM46" s="189"/>
      <c r="QN46" s="97"/>
      <c r="QO46" s="98"/>
      <c r="QP46" s="93"/>
      <c r="QQ46" s="61"/>
      <c r="QR46" s="98"/>
      <c r="QS46" s="93"/>
      <c r="QT46" s="61"/>
      <c r="QU46" s="99"/>
      <c r="QV46" s="60"/>
      <c r="QW46" s="102"/>
      <c r="QX46" s="185"/>
      <c r="QY46" s="186"/>
      <c r="QZ46" s="182"/>
      <c r="RA46" s="304"/>
      <c r="RB46" s="327"/>
      <c r="RC46" s="186"/>
      <c r="RD46" s="186"/>
      <c r="RE46" s="187"/>
      <c r="RF46" s="186"/>
      <c r="RG46" s="182"/>
      <c r="RH46" s="182"/>
      <c r="RI46" s="186"/>
      <c r="RJ46" s="186"/>
      <c r="RK46" s="188"/>
      <c r="RL46" s="189"/>
      <c r="RM46" s="97"/>
      <c r="RN46" s="98"/>
      <c r="RO46" s="93"/>
      <c r="RP46" s="61"/>
      <c r="RQ46" s="98"/>
      <c r="RR46" s="93"/>
      <c r="RS46" s="61"/>
      <c r="RT46" s="99"/>
      <c r="RU46" s="60"/>
      <c r="RV46" s="102"/>
      <c r="RW46" s="185"/>
      <c r="RX46" s="186"/>
      <c r="RY46" s="182"/>
      <c r="RZ46" s="304"/>
      <c r="SA46" s="327"/>
      <c r="SB46" s="186"/>
      <c r="SC46" s="186"/>
      <c r="SD46" s="187"/>
      <c r="SE46" s="186"/>
      <c r="SF46" s="182"/>
      <c r="SG46" s="182"/>
      <c r="SH46" s="186"/>
      <c r="SI46" s="186"/>
      <c r="SJ46" s="188"/>
      <c r="SK46" s="189"/>
      <c r="SL46" s="97"/>
      <c r="SM46" s="98"/>
      <c r="SN46" s="93"/>
      <c r="SO46" s="61"/>
      <c r="SP46" s="98"/>
      <c r="SQ46" s="93"/>
      <c r="SR46" s="61"/>
      <c r="SS46" s="99"/>
      <c r="ST46" s="60"/>
      <c r="SU46" s="102"/>
      <c r="SV46" s="185"/>
      <c r="SW46" s="186"/>
      <c r="SX46" s="182"/>
      <c r="SY46" s="304"/>
      <c r="SZ46" s="327"/>
      <c r="TA46" s="186"/>
      <c r="TB46" s="186"/>
      <c r="TC46" s="187"/>
      <c r="TD46" s="186"/>
      <c r="TE46" s="182"/>
      <c r="TF46" s="182"/>
      <c r="TG46" s="186"/>
      <c r="TH46" s="186"/>
      <c r="TI46" s="188"/>
      <c r="TJ46" s="189"/>
      <c r="TK46" s="97"/>
      <c r="TL46" s="98"/>
      <c r="TM46" s="93"/>
      <c r="TN46" s="61"/>
      <c r="TO46" s="98"/>
      <c r="TP46" s="93"/>
      <c r="TQ46" s="61"/>
      <c r="TR46" s="99"/>
      <c r="TS46" s="60"/>
      <c r="TT46" s="102"/>
      <c r="TU46" s="185"/>
      <c r="TV46" s="186"/>
      <c r="TW46" s="182"/>
      <c r="TX46" s="304"/>
      <c r="TY46" s="327"/>
      <c r="TZ46" s="186"/>
      <c r="UA46" s="186"/>
      <c r="UB46" s="187"/>
      <c r="UC46" s="186"/>
      <c r="UD46" s="182"/>
      <c r="UE46" s="182"/>
      <c r="UF46" s="186"/>
      <c r="UG46" s="186"/>
      <c r="UH46" s="188"/>
      <c r="UI46" s="189"/>
      <c r="UJ46" s="97"/>
      <c r="UK46" s="98"/>
      <c r="UL46" s="93"/>
      <c r="UM46" s="61"/>
      <c r="UN46" s="98"/>
      <c r="UO46" s="93"/>
      <c r="UP46" s="61"/>
      <c r="UQ46" s="99"/>
      <c r="UR46" s="60"/>
      <c r="US46" s="102"/>
      <c r="UT46" s="185"/>
      <c r="UU46" s="186"/>
      <c r="UV46" s="182"/>
      <c r="UW46" s="304"/>
      <c r="UX46" s="327"/>
      <c r="UY46" s="186"/>
      <c r="UZ46" s="186"/>
      <c r="VA46" s="187"/>
      <c r="VB46" s="186"/>
      <c r="VC46" s="182"/>
      <c r="VD46" s="182"/>
      <c r="VE46" s="186"/>
      <c r="VF46" s="186"/>
      <c r="VG46" s="188"/>
      <c r="VH46" s="189"/>
      <c r="VI46" s="97"/>
      <c r="VJ46" s="98"/>
      <c r="VK46" s="93"/>
      <c r="VL46" s="61"/>
      <c r="VM46" s="98"/>
      <c r="VN46" s="93"/>
      <c r="VO46" s="61"/>
      <c r="VP46" s="99"/>
      <c r="VQ46" s="60"/>
      <c r="VR46" s="102"/>
      <c r="VS46" s="185"/>
      <c r="VT46" s="186"/>
      <c r="VU46" s="182"/>
      <c r="VV46" s="304"/>
      <c r="VW46" s="327"/>
      <c r="VX46" s="186"/>
      <c r="VY46" s="186"/>
      <c r="VZ46" s="187"/>
      <c r="WA46" s="186"/>
      <c r="WB46" s="182"/>
      <c r="WC46" s="182"/>
      <c r="WD46" s="186"/>
      <c r="WE46" s="186"/>
      <c r="WF46" s="188"/>
      <c r="WG46" s="189"/>
      <c r="WH46" s="97"/>
      <c r="WI46" s="98"/>
      <c r="WJ46" s="93"/>
      <c r="WK46" s="61"/>
      <c r="WL46" s="98"/>
      <c r="WM46" s="93"/>
      <c r="WN46" s="61"/>
      <c r="WO46" s="99"/>
      <c r="WP46" s="60"/>
      <c r="WQ46" s="102"/>
      <c r="WR46" s="185"/>
      <c r="WS46" s="186"/>
      <c r="WT46" s="182"/>
      <c r="WU46" s="304"/>
      <c r="WV46" s="327"/>
      <c r="WW46" s="186"/>
      <c r="WX46" s="186"/>
      <c r="WY46" s="187"/>
      <c r="WZ46" s="186"/>
      <c r="XA46" s="182"/>
      <c r="XB46" s="182"/>
      <c r="XC46" s="186"/>
      <c r="XD46" s="186"/>
      <c r="XE46" s="188"/>
      <c r="XF46" s="189"/>
      <c r="XG46" s="97"/>
      <c r="XH46" s="98"/>
      <c r="XI46" s="93"/>
      <c r="XJ46" s="61"/>
      <c r="XK46" s="98"/>
      <c r="XL46" s="93"/>
      <c r="XM46" s="61"/>
      <c r="XN46" s="99"/>
      <c r="XO46" s="60"/>
      <c r="XP46" s="102"/>
      <c r="XQ46" s="185"/>
      <c r="XR46" s="186"/>
      <c r="XS46" s="182"/>
      <c r="XT46" s="304"/>
      <c r="XU46" s="327"/>
      <c r="XV46" s="186"/>
      <c r="XW46" s="186"/>
      <c r="XX46" s="187"/>
      <c r="XY46" s="186"/>
      <c r="XZ46" s="182"/>
      <c r="YA46" s="182"/>
      <c r="YB46" s="186"/>
      <c r="YC46" s="186"/>
      <c r="YD46" s="188"/>
      <c r="YE46" s="189"/>
      <c r="YF46" s="97"/>
      <c r="YG46" s="98"/>
      <c r="YH46" s="93"/>
      <c r="YI46" s="61"/>
      <c r="YJ46" s="98"/>
      <c r="YK46" s="93"/>
      <c r="YL46" s="61"/>
      <c r="YM46" s="99"/>
      <c r="YN46" s="60"/>
      <c r="YO46" s="102"/>
      <c r="YP46" s="185"/>
      <c r="YQ46" s="186"/>
      <c r="YR46" s="182"/>
      <c r="YS46" s="304"/>
      <c r="YT46" s="327"/>
      <c r="YU46" s="186"/>
      <c r="YV46" s="186"/>
      <c r="YW46" s="187"/>
      <c r="YX46" s="186"/>
      <c r="YY46" s="182"/>
      <c r="YZ46" s="182"/>
      <c r="ZA46" s="186"/>
      <c r="ZB46" s="186"/>
      <c r="ZC46" s="188"/>
      <c r="ZD46" s="189"/>
      <c r="ZE46" s="97"/>
      <c r="ZF46" s="98"/>
      <c r="ZG46" s="93"/>
      <c r="ZH46" s="61"/>
      <c r="ZI46" s="98"/>
      <c r="ZJ46" s="93"/>
      <c r="ZK46" s="61"/>
      <c r="ZL46" s="99"/>
      <c r="ZM46" s="60"/>
      <c r="ZN46" s="102"/>
      <c r="ZO46" s="185"/>
      <c r="ZP46" s="186"/>
      <c r="ZQ46" s="182"/>
      <c r="ZR46" s="304"/>
      <c r="ZS46" s="327"/>
      <c r="ZT46" s="186"/>
      <c r="ZU46" s="186"/>
      <c r="ZV46" s="187"/>
      <c r="ZW46" s="186"/>
      <c r="ZX46" s="182"/>
      <c r="ZY46" s="182"/>
      <c r="ZZ46" s="186"/>
      <c r="AAA46" s="186"/>
      <c r="AAB46" s="188"/>
      <c r="AAC46" s="189"/>
      <c r="AAD46" s="97"/>
      <c r="AAE46" s="98"/>
      <c r="AAF46" s="93"/>
      <c r="AAG46" s="61"/>
      <c r="AAH46" s="98"/>
      <c r="AAI46" s="93"/>
      <c r="AAJ46" s="61"/>
      <c r="AAK46" s="99"/>
      <c r="AAL46" s="60"/>
      <c r="AAM46" s="102"/>
      <c r="AAN46" s="185"/>
      <c r="AAO46" s="186"/>
      <c r="AAP46" s="182"/>
      <c r="AAQ46" s="304"/>
      <c r="AAR46" s="327"/>
      <c r="AAS46" s="186"/>
      <c r="AAT46" s="186"/>
      <c r="AAU46" s="187"/>
      <c r="AAV46" s="186"/>
      <c r="AAW46" s="182"/>
      <c r="AAX46" s="182"/>
      <c r="AAY46" s="186"/>
      <c r="AAZ46" s="186"/>
      <c r="ABA46" s="188"/>
      <c r="ABB46" s="189"/>
      <c r="ABC46" s="97"/>
      <c r="ABD46" s="98"/>
      <c r="ABE46" s="93"/>
      <c r="ABF46" s="61"/>
      <c r="ABG46" s="98"/>
      <c r="ABH46" s="93"/>
      <c r="ABI46" s="61"/>
      <c r="ABJ46" s="99"/>
      <c r="ABK46" s="60"/>
      <c r="ABL46" s="102"/>
      <c r="ABM46" s="185"/>
      <c r="ABN46" s="186"/>
      <c r="ABO46" s="182"/>
      <c r="ABP46" s="304"/>
      <c r="ABQ46" s="327"/>
      <c r="ABR46" s="186"/>
      <c r="ABS46" s="186"/>
      <c r="ABT46" s="187"/>
      <c r="ABU46" s="186"/>
      <c r="ABV46" s="182"/>
      <c r="ABW46" s="182"/>
      <c r="ABX46" s="186"/>
      <c r="ABY46" s="186"/>
      <c r="ABZ46" s="188"/>
      <c r="ACA46" s="189"/>
      <c r="ACB46" s="97"/>
      <c r="ACC46" s="98"/>
      <c r="ACD46" s="93"/>
      <c r="ACE46" s="61"/>
      <c r="ACF46" s="98"/>
      <c r="ACG46" s="93"/>
      <c r="ACH46" s="61"/>
      <c r="ACI46" s="99"/>
      <c r="ACJ46" s="60"/>
      <c r="ACK46" s="102"/>
      <c r="ACL46" s="185"/>
      <c r="ACM46" s="186"/>
      <c r="ACN46" s="182"/>
      <c r="ACO46" s="304"/>
      <c r="ACP46" s="327"/>
      <c r="ACQ46" s="186"/>
      <c r="ACR46" s="186"/>
      <c r="ACS46" s="187"/>
      <c r="ACT46" s="186"/>
      <c r="ACU46" s="182"/>
      <c r="ACV46" s="182"/>
      <c r="ACW46" s="186"/>
      <c r="ACX46" s="186"/>
      <c r="ACY46" s="188"/>
      <c r="ACZ46" s="189"/>
      <c r="ADA46" s="97"/>
      <c r="ADB46" s="98"/>
      <c r="ADC46" s="93"/>
      <c r="ADD46" s="61"/>
      <c r="ADE46" s="98"/>
      <c r="ADF46" s="93"/>
      <c r="ADG46" s="61"/>
      <c r="ADH46" s="99"/>
      <c r="ADI46" s="60"/>
      <c r="ADJ46" s="102"/>
      <c r="ADK46" s="185"/>
      <c r="ADL46" s="186"/>
      <c r="ADM46" s="182"/>
      <c r="ADN46" s="304"/>
      <c r="ADO46" s="327"/>
      <c r="ADP46" s="186"/>
      <c r="ADQ46" s="186"/>
      <c r="ADR46" s="187"/>
      <c r="ADS46" s="186"/>
      <c r="ADT46" s="182"/>
      <c r="ADU46" s="182"/>
      <c r="ADV46" s="186"/>
      <c r="ADW46" s="186"/>
      <c r="ADX46" s="188"/>
      <c r="ADY46" s="189"/>
      <c r="ADZ46" s="125"/>
      <c r="AEA46" s="125"/>
      <c r="AEB46" s="125"/>
      <c r="AEC46" s="125"/>
      <c r="AED46" s="125"/>
      <c r="AEE46" s="125"/>
      <c r="AEF46" s="125"/>
      <c r="AEG46" s="125"/>
      <c r="AEH46" s="126">
        <f t="shared" si="831"/>
        <v>0</v>
      </c>
      <c r="AEI46" s="127">
        <f t="shared" si="832"/>
        <v>0</v>
      </c>
      <c r="AEJ46" s="128">
        <f t="shared" si="833"/>
        <v>0</v>
      </c>
      <c r="AEK46" s="129">
        <f t="shared" si="834"/>
        <v>0</v>
      </c>
      <c r="AEL46" s="128">
        <f t="shared" si="835"/>
        <v>0</v>
      </c>
      <c r="AEM46" s="130">
        <f t="shared" si="836"/>
        <v>0</v>
      </c>
      <c r="AEN46" s="131">
        <f t="shared" si="837"/>
        <v>0</v>
      </c>
      <c r="AEO46" s="131">
        <f t="shared" si="838"/>
        <v>0</v>
      </c>
      <c r="AEP46" s="132">
        <f t="shared" si="839"/>
        <v>0</v>
      </c>
      <c r="AEQ46" s="130">
        <f t="shared" si="840"/>
        <v>0</v>
      </c>
      <c r="AER46" s="268">
        <f t="shared" si="841"/>
        <v>0</v>
      </c>
      <c r="AES46" s="264">
        <f t="shared" si="842"/>
        <v>0</v>
      </c>
      <c r="AET46" s="265">
        <f t="shared" si="843"/>
        <v>0</v>
      </c>
      <c r="AEU46" s="338">
        <f t="shared" si="844"/>
        <v>0</v>
      </c>
      <c r="AEV46" s="271">
        <f t="shared" si="845"/>
        <v>0</v>
      </c>
      <c r="AEW46" s="266">
        <f t="shared" si="846"/>
        <v>0</v>
      </c>
      <c r="AEX46" s="267">
        <f t="shared" si="847"/>
        <v>0</v>
      </c>
      <c r="AEY46" s="272">
        <f t="shared" si="848"/>
        <v>0</v>
      </c>
      <c r="AEZ46" s="345">
        <f t="shared" si="849"/>
        <v>0</v>
      </c>
      <c r="AFA46" s="339">
        <f t="shared" si="850"/>
        <v>0</v>
      </c>
      <c r="AFB46" s="273">
        <f t="shared" si="851"/>
        <v>0</v>
      </c>
      <c r="AFC46" s="267">
        <f t="shared" si="852"/>
        <v>0</v>
      </c>
      <c r="AFD46" s="270">
        <f t="shared" si="853"/>
        <v>0</v>
      </c>
      <c r="AFE46" s="268">
        <f t="shared" si="854"/>
        <v>0</v>
      </c>
      <c r="AFF46" s="272">
        <f t="shared" si="855"/>
        <v>0</v>
      </c>
    </row>
    <row r="47" spans="1:838" ht="16.2" customHeight="1" x14ac:dyDescent="0.3">
      <c r="A47" s="1" t="str">
        <f t="shared" si="827"/>
        <v/>
      </c>
      <c r="B47" s="53">
        <v>33</v>
      </c>
      <c r="C47" s="54"/>
      <c r="D47" s="55"/>
      <c r="E47" s="56"/>
      <c r="F47" s="106"/>
      <c r="G47" s="98"/>
      <c r="H47" s="93"/>
      <c r="I47" s="61"/>
      <c r="J47" s="98"/>
      <c r="K47" s="93"/>
      <c r="L47" s="65"/>
      <c r="M47" s="107"/>
      <c r="N47" s="107"/>
      <c r="O47" s="108"/>
      <c r="P47" s="185"/>
      <c r="Q47" s="186"/>
      <c r="R47" s="182"/>
      <c r="S47" s="304"/>
      <c r="T47" s="327"/>
      <c r="U47" s="186"/>
      <c r="V47" s="186"/>
      <c r="W47" s="187"/>
      <c r="X47" s="186"/>
      <c r="Y47" s="182"/>
      <c r="Z47" s="182"/>
      <c r="AA47" s="186"/>
      <c r="AB47" s="186"/>
      <c r="AC47" s="188"/>
      <c r="AD47" s="189"/>
      <c r="AE47" s="106"/>
      <c r="AF47" s="98"/>
      <c r="AG47" s="93"/>
      <c r="AH47" s="61"/>
      <c r="AI47" s="98"/>
      <c r="AJ47" s="93"/>
      <c r="AK47" s="65"/>
      <c r="AL47" s="107"/>
      <c r="AM47" s="107"/>
      <c r="AN47" s="108"/>
      <c r="AO47" s="185"/>
      <c r="AP47" s="186"/>
      <c r="AQ47" s="182"/>
      <c r="AR47" s="304"/>
      <c r="AS47" s="327"/>
      <c r="AT47" s="186"/>
      <c r="AU47" s="186"/>
      <c r="AV47" s="187"/>
      <c r="AW47" s="186"/>
      <c r="AX47" s="182"/>
      <c r="AY47" s="182"/>
      <c r="AZ47" s="186"/>
      <c r="BA47" s="186"/>
      <c r="BB47" s="188"/>
      <c r="BC47" s="189"/>
      <c r="BD47" s="106"/>
      <c r="BE47" s="98"/>
      <c r="BF47" s="93"/>
      <c r="BG47" s="61"/>
      <c r="BH47" s="98"/>
      <c r="BI47" s="93"/>
      <c r="BJ47" s="61"/>
      <c r="BK47" s="99"/>
      <c r="BL47" s="99"/>
      <c r="BM47" s="96"/>
      <c r="BN47" s="185"/>
      <c r="BO47" s="186"/>
      <c r="BP47" s="182"/>
      <c r="BQ47" s="304"/>
      <c r="BR47" s="327"/>
      <c r="BS47" s="186"/>
      <c r="BT47" s="186"/>
      <c r="BU47" s="187"/>
      <c r="BV47" s="186"/>
      <c r="BW47" s="182"/>
      <c r="BX47" s="182"/>
      <c r="BY47" s="186"/>
      <c r="BZ47" s="186"/>
      <c r="CA47" s="188"/>
      <c r="CB47" s="189"/>
      <c r="CC47" s="106"/>
      <c r="CD47" s="98"/>
      <c r="CE47" s="93"/>
      <c r="CF47" s="61"/>
      <c r="CG47" s="98"/>
      <c r="CH47" s="93"/>
      <c r="CI47" s="61"/>
      <c r="CJ47" s="99"/>
      <c r="CK47" s="99"/>
      <c r="CL47" s="96"/>
      <c r="CM47" s="185"/>
      <c r="CN47" s="186"/>
      <c r="CO47" s="182"/>
      <c r="CP47" s="304"/>
      <c r="CQ47" s="327"/>
      <c r="CR47" s="186"/>
      <c r="CS47" s="186"/>
      <c r="CT47" s="187"/>
      <c r="CU47" s="186"/>
      <c r="CV47" s="182"/>
      <c r="CW47" s="182"/>
      <c r="CX47" s="186"/>
      <c r="CY47" s="186"/>
      <c r="CZ47" s="188"/>
      <c r="DA47" s="189"/>
      <c r="DB47" s="106"/>
      <c r="DC47" s="98"/>
      <c r="DD47" s="93"/>
      <c r="DE47" s="61"/>
      <c r="DF47" s="98"/>
      <c r="DG47" s="93"/>
      <c r="DH47" s="61"/>
      <c r="DI47" s="99"/>
      <c r="DJ47" s="99"/>
      <c r="DK47" s="96"/>
      <c r="DL47" s="185"/>
      <c r="DM47" s="186"/>
      <c r="DN47" s="182"/>
      <c r="DO47" s="304"/>
      <c r="DP47" s="327"/>
      <c r="DQ47" s="186"/>
      <c r="DR47" s="186"/>
      <c r="DS47" s="187"/>
      <c r="DT47" s="186"/>
      <c r="DU47" s="182"/>
      <c r="DV47" s="182"/>
      <c r="DW47" s="186"/>
      <c r="DX47" s="186"/>
      <c r="DY47" s="188"/>
      <c r="DZ47" s="189"/>
      <c r="EA47" s="106"/>
      <c r="EB47" s="98"/>
      <c r="EC47" s="93"/>
      <c r="ED47" s="61"/>
      <c r="EE47" s="98"/>
      <c r="EF47" s="93"/>
      <c r="EG47" s="61"/>
      <c r="EH47" s="99"/>
      <c r="EI47" s="99"/>
      <c r="EJ47" s="96"/>
      <c r="EK47" s="185"/>
      <c r="EL47" s="186"/>
      <c r="EM47" s="182"/>
      <c r="EN47" s="304"/>
      <c r="EO47" s="327"/>
      <c r="EP47" s="186"/>
      <c r="EQ47" s="186"/>
      <c r="ER47" s="187"/>
      <c r="ES47" s="186"/>
      <c r="ET47" s="182"/>
      <c r="EU47" s="182"/>
      <c r="EV47" s="186"/>
      <c r="EW47" s="186"/>
      <c r="EX47" s="188"/>
      <c r="EY47" s="189"/>
      <c r="EZ47" s="106"/>
      <c r="FA47" s="98"/>
      <c r="FB47" s="93"/>
      <c r="FC47" s="61"/>
      <c r="FD47" s="98"/>
      <c r="FE47" s="93"/>
      <c r="FF47" s="61"/>
      <c r="FG47" s="99"/>
      <c r="FH47" s="99"/>
      <c r="FI47" s="96"/>
      <c r="FJ47" s="185"/>
      <c r="FK47" s="186"/>
      <c r="FL47" s="182"/>
      <c r="FM47" s="304"/>
      <c r="FN47" s="327"/>
      <c r="FO47" s="186"/>
      <c r="FP47" s="186"/>
      <c r="FQ47" s="187"/>
      <c r="FR47" s="186"/>
      <c r="FS47" s="182"/>
      <c r="FT47" s="182"/>
      <c r="FU47" s="186"/>
      <c r="FV47" s="186"/>
      <c r="FW47" s="188"/>
      <c r="FX47" s="189"/>
      <c r="FY47" s="106"/>
      <c r="FZ47" s="98"/>
      <c r="GA47" s="93"/>
      <c r="GB47" s="61"/>
      <c r="GC47" s="98"/>
      <c r="GD47" s="93"/>
      <c r="GE47" s="61"/>
      <c r="GF47" s="99"/>
      <c r="GG47" s="99"/>
      <c r="GH47" s="96"/>
      <c r="GI47" s="185"/>
      <c r="GJ47" s="186"/>
      <c r="GK47" s="182"/>
      <c r="GL47" s="304"/>
      <c r="GM47" s="327"/>
      <c r="GN47" s="186"/>
      <c r="GO47" s="186"/>
      <c r="GP47" s="187"/>
      <c r="GQ47" s="186"/>
      <c r="GR47" s="182"/>
      <c r="GS47" s="182"/>
      <c r="GT47" s="186"/>
      <c r="GU47" s="186"/>
      <c r="GV47" s="188"/>
      <c r="GW47" s="189"/>
      <c r="GX47" s="106"/>
      <c r="GY47" s="98"/>
      <c r="GZ47" s="93"/>
      <c r="HA47" s="61"/>
      <c r="HB47" s="98"/>
      <c r="HC47" s="93"/>
      <c r="HD47" s="61"/>
      <c r="HE47" s="99"/>
      <c r="HF47" s="99"/>
      <c r="HG47" s="96"/>
      <c r="HH47" s="185"/>
      <c r="HI47" s="186"/>
      <c r="HJ47" s="182"/>
      <c r="HK47" s="304"/>
      <c r="HL47" s="327"/>
      <c r="HM47" s="186"/>
      <c r="HN47" s="186"/>
      <c r="HO47" s="187"/>
      <c r="HP47" s="186"/>
      <c r="HQ47" s="182"/>
      <c r="HR47" s="182"/>
      <c r="HS47" s="186"/>
      <c r="HT47" s="186"/>
      <c r="HU47" s="188"/>
      <c r="HV47" s="189"/>
      <c r="HW47" s="106"/>
      <c r="HX47" s="98"/>
      <c r="HY47" s="93"/>
      <c r="HZ47" s="61"/>
      <c r="IA47" s="98"/>
      <c r="IB47" s="93"/>
      <c r="IC47" s="61"/>
      <c r="ID47" s="99"/>
      <c r="IE47" s="99"/>
      <c r="IF47" s="96"/>
      <c r="IG47" s="185"/>
      <c r="IH47" s="186"/>
      <c r="II47" s="182"/>
      <c r="IJ47" s="304"/>
      <c r="IK47" s="327"/>
      <c r="IL47" s="186"/>
      <c r="IM47" s="186"/>
      <c r="IN47" s="187"/>
      <c r="IO47" s="186"/>
      <c r="IP47" s="182"/>
      <c r="IQ47" s="182"/>
      <c r="IR47" s="186"/>
      <c r="IS47" s="186"/>
      <c r="IT47" s="188"/>
      <c r="IU47" s="189"/>
      <c r="IV47" s="106"/>
      <c r="IW47" s="98"/>
      <c r="IX47" s="93"/>
      <c r="IY47" s="61"/>
      <c r="IZ47" s="98"/>
      <c r="JA47" s="93"/>
      <c r="JB47" s="61"/>
      <c r="JC47" s="99"/>
      <c r="JD47" s="99"/>
      <c r="JE47" s="96"/>
      <c r="JF47" s="185"/>
      <c r="JG47" s="186"/>
      <c r="JH47" s="182"/>
      <c r="JI47" s="304"/>
      <c r="JJ47" s="327"/>
      <c r="JK47" s="186"/>
      <c r="JL47" s="186"/>
      <c r="JM47" s="187"/>
      <c r="JN47" s="186"/>
      <c r="JO47" s="182"/>
      <c r="JP47" s="182"/>
      <c r="JQ47" s="186"/>
      <c r="JR47" s="186"/>
      <c r="JS47" s="188"/>
      <c r="JT47" s="189"/>
      <c r="JU47" s="59">
        <f>LAC102_S_CSS!FY47+LAC102_S_PEI!EA47</f>
        <v>0</v>
      </c>
      <c r="JV47" s="190">
        <f>LAC102_S_CSS!FZ47+LAC102_S_PEI!EB47</f>
        <v>0</v>
      </c>
      <c r="JW47" s="191">
        <f>LAC102_S_CSS!GA47+LAC102_S_PEI!EC47</f>
        <v>0</v>
      </c>
      <c r="JX47" s="59">
        <f>LAC102_S_CSS!GB47+LAC102_S_PEI!ED47</f>
        <v>0</v>
      </c>
      <c r="JY47" s="190">
        <f>LAC102_S_CSS!GC47+LAC102_S_PEI!EE47</f>
        <v>0</v>
      </c>
      <c r="JZ47" s="191">
        <f>LAC102_S_CSS!GD47+LAC102_S_PEI!EF47</f>
        <v>0</v>
      </c>
      <c r="KA47" s="192">
        <f>LAC102_S_CSS!GE47+LAC102_S_PEI!EG47</f>
        <v>0</v>
      </c>
      <c r="KB47" s="193">
        <f>LAC102_S_CSS!GF47+LAC102_S_PEI!EH47</f>
        <v>0</v>
      </c>
      <c r="KC47" s="194">
        <f>LAC102_S_CSS!GG47+LAC102_S_PEI!EI47</f>
        <v>0</v>
      </c>
      <c r="KD47" s="194">
        <f>LAC102_S_CSS!GH47+LAC102_S_PEI!EJ47</f>
        <v>0</v>
      </c>
      <c r="KE47" s="204">
        <f>LAC102_S_CSS!GI47+LAC102_S_PEI!EK47</f>
        <v>0</v>
      </c>
      <c r="KF47" s="205">
        <f>LAC102_S_CSS!GJ47+LAC102_S_PEI!EL47</f>
        <v>0</v>
      </c>
      <c r="KG47" s="206">
        <f>LAC102_S_CSS!GK47+LAC102_S_PEI!EM47</f>
        <v>0</v>
      </c>
      <c r="KH47" s="204">
        <f>LAC102_S_CSS!GL47+LAC102_S_PEI!EN47</f>
        <v>0</v>
      </c>
      <c r="KI47" s="334">
        <f>LAC102_S_CSS!GM47+LAC102_S_PEI!EO47</f>
        <v>0</v>
      </c>
      <c r="KJ47" s="204">
        <f>LAC102_S_CSS!GN47+LAC102_S_PEI!EP47</f>
        <v>0</v>
      </c>
      <c r="KK47" s="206">
        <f>LAC102_S_CSS!GO47+LAC102_S_PEI!EQ47</f>
        <v>0</v>
      </c>
      <c r="KL47" s="334">
        <f>LAC102_S_CSS!GP47+LAC102_S_PEI!ER47</f>
        <v>0</v>
      </c>
      <c r="KM47" s="300">
        <f>LAC102_S_CSS!GQ47+LAC102_S_PEI!ES47</f>
        <v>0</v>
      </c>
      <c r="KN47" s="334">
        <f>LAC102_S_CSS!GR47+LAC102_S_PEI!ET47</f>
        <v>0</v>
      </c>
      <c r="KO47" s="204">
        <f>LAC102_S_CSS!GS47+LAC102_S_PEI!EU47</f>
        <v>0</v>
      </c>
      <c r="KP47" s="207">
        <f>LAC102_S_CSS!GT47+LAC102_S_PEI!EV47</f>
        <v>0</v>
      </c>
      <c r="KQ47" s="208">
        <f>LAC102_S_CSS!GU47+LAC102_S_PEI!EW47</f>
        <v>0</v>
      </c>
      <c r="KR47" s="209">
        <f>LAC102_S_CSS!GV47+LAC102_S_PEI!EX47</f>
        <v>0</v>
      </c>
      <c r="KS47" s="209">
        <f>LAC102_S_CSS!GW47+LAC102_S_PEI!EY47</f>
        <v>0</v>
      </c>
      <c r="KT47" s="97"/>
      <c r="KU47" s="98"/>
      <c r="KV47" s="93"/>
      <c r="KW47" s="61"/>
      <c r="KX47" s="98"/>
      <c r="KY47" s="93"/>
      <c r="KZ47" s="61"/>
      <c r="LA47" s="99"/>
      <c r="LB47" s="60"/>
      <c r="LC47" s="102"/>
      <c r="LD47" s="185"/>
      <c r="LE47" s="186"/>
      <c r="LF47" s="182"/>
      <c r="LG47" s="304"/>
      <c r="LH47" s="327"/>
      <c r="LI47" s="186"/>
      <c r="LJ47" s="186"/>
      <c r="LK47" s="187"/>
      <c r="LL47" s="186"/>
      <c r="LM47" s="182"/>
      <c r="LN47" s="182"/>
      <c r="LO47" s="186"/>
      <c r="LP47" s="186"/>
      <c r="LQ47" s="188"/>
      <c r="LR47" s="189"/>
      <c r="LS47" s="97"/>
      <c r="LT47" s="98"/>
      <c r="LU47" s="93"/>
      <c r="LV47" s="61"/>
      <c r="LW47" s="98"/>
      <c r="LX47" s="93"/>
      <c r="LY47" s="61"/>
      <c r="LZ47" s="99"/>
      <c r="MA47" s="60"/>
      <c r="MB47" s="102"/>
      <c r="MC47" s="185"/>
      <c r="MD47" s="186"/>
      <c r="ME47" s="182"/>
      <c r="MF47" s="304"/>
      <c r="MG47" s="327"/>
      <c r="MH47" s="186"/>
      <c r="MI47" s="186"/>
      <c r="MJ47" s="187"/>
      <c r="MK47" s="186"/>
      <c r="ML47" s="182"/>
      <c r="MM47" s="182"/>
      <c r="MN47" s="186"/>
      <c r="MO47" s="186"/>
      <c r="MP47" s="188"/>
      <c r="MQ47" s="189"/>
      <c r="MR47" s="97"/>
      <c r="MS47" s="98"/>
      <c r="MT47" s="93"/>
      <c r="MU47" s="61"/>
      <c r="MV47" s="98"/>
      <c r="MW47" s="93"/>
      <c r="MX47" s="61"/>
      <c r="MY47" s="99"/>
      <c r="MZ47" s="60"/>
      <c r="NA47" s="102"/>
      <c r="NB47" s="185"/>
      <c r="NC47" s="186"/>
      <c r="ND47" s="182"/>
      <c r="NE47" s="304"/>
      <c r="NF47" s="327"/>
      <c r="NG47" s="186"/>
      <c r="NH47" s="186"/>
      <c r="NI47" s="187"/>
      <c r="NJ47" s="186"/>
      <c r="NK47" s="182"/>
      <c r="NL47" s="182"/>
      <c r="NM47" s="186"/>
      <c r="NN47" s="186"/>
      <c r="NO47" s="188"/>
      <c r="NP47" s="189"/>
      <c r="NQ47" s="106"/>
      <c r="NR47" s="98"/>
      <c r="NS47" s="93"/>
      <c r="NT47" s="61"/>
      <c r="NU47" s="98"/>
      <c r="NV47" s="93"/>
      <c r="NW47" s="65"/>
      <c r="NX47" s="107"/>
      <c r="NY47" s="64"/>
      <c r="NZ47" s="116"/>
      <c r="OA47" s="185"/>
      <c r="OB47" s="186"/>
      <c r="OC47" s="182"/>
      <c r="OD47" s="304"/>
      <c r="OE47" s="327"/>
      <c r="OF47" s="186"/>
      <c r="OG47" s="186"/>
      <c r="OH47" s="187"/>
      <c r="OI47" s="186"/>
      <c r="OJ47" s="182"/>
      <c r="OK47" s="182"/>
      <c r="OL47" s="186"/>
      <c r="OM47" s="186"/>
      <c r="ON47" s="188"/>
      <c r="OO47" s="189"/>
      <c r="OP47" s="97"/>
      <c r="OQ47" s="98"/>
      <c r="OR47" s="93"/>
      <c r="OS47" s="61"/>
      <c r="OT47" s="98"/>
      <c r="OU47" s="93"/>
      <c r="OV47" s="61"/>
      <c r="OW47" s="99"/>
      <c r="OX47" s="60"/>
      <c r="OY47" s="102"/>
      <c r="OZ47" s="185"/>
      <c r="PA47" s="186"/>
      <c r="PB47" s="182"/>
      <c r="PC47" s="304"/>
      <c r="PD47" s="327"/>
      <c r="PE47" s="186"/>
      <c r="PF47" s="186"/>
      <c r="PG47" s="187"/>
      <c r="PH47" s="186"/>
      <c r="PI47" s="182"/>
      <c r="PJ47" s="182"/>
      <c r="PK47" s="186"/>
      <c r="PL47" s="186"/>
      <c r="PM47" s="188"/>
      <c r="PN47" s="189"/>
      <c r="PO47" s="97"/>
      <c r="PP47" s="98"/>
      <c r="PQ47" s="93"/>
      <c r="PR47" s="61"/>
      <c r="PS47" s="98"/>
      <c r="PT47" s="93"/>
      <c r="PU47" s="61"/>
      <c r="PV47" s="99"/>
      <c r="PW47" s="60"/>
      <c r="PX47" s="102"/>
      <c r="PY47" s="185"/>
      <c r="PZ47" s="186"/>
      <c r="QA47" s="182"/>
      <c r="QB47" s="304"/>
      <c r="QC47" s="327"/>
      <c r="QD47" s="186"/>
      <c r="QE47" s="186"/>
      <c r="QF47" s="187"/>
      <c r="QG47" s="186"/>
      <c r="QH47" s="182"/>
      <c r="QI47" s="182"/>
      <c r="QJ47" s="186"/>
      <c r="QK47" s="186"/>
      <c r="QL47" s="188"/>
      <c r="QM47" s="189"/>
      <c r="QN47" s="97"/>
      <c r="QO47" s="98"/>
      <c r="QP47" s="93"/>
      <c r="QQ47" s="61"/>
      <c r="QR47" s="98"/>
      <c r="QS47" s="93"/>
      <c r="QT47" s="61"/>
      <c r="QU47" s="99"/>
      <c r="QV47" s="60"/>
      <c r="QW47" s="102"/>
      <c r="QX47" s="185"/>
      <c r="QY47" s="186"/>
      <c r="QZ47" s="182"/>
      <c r="RA47" s="304"/>
      <c r="RB47" s="327"/>
      <c r="RC47" s="186"/>
      <c r="RD47" s="186"/>
      <c r="RE47" s="187"/>
      <c r="RF47" s="186"/>
      <c r="RG47" s="182"/>
      <c r="RH47" s="182"/>
      <c r="RI47" s="186"/>
      <c r="RJ47" s="186"/>
      <c r="RK47" s="188"/>
      <c r="RL47" s="189"/>
      <c r="RM47" s="97"/>
      <c r="RN47" s="98"/>
      <c r="RO47" s="93"/>
      <c r="RP47" s="61"/>
      <c r="RQ47" s="98"/>
      <c r="RR47" s="93"/>
      <c r="RS47" s="61"/>
      <c r="RT47" s="99"/>
      <c r="RU47" s="60"/>
      <c r="RV47" s="102"/>
      <c r="RW47" s="185"/>
      <c r="RX47" s="186"/>
      <c r="RY47" s="182"/>
      <c r="RZ47" s="304"/>
      <c r="SA47" s="327"/>
      <c r="SB47" s="186"/>
      <c r="SC47" s="186"/>
      <c r="SD47" s="187"/>
      <c r="SE47" s="186"/>
      <c r="SF47" s="182"/>
      <c r="SG47" s="182"/>
      <c r="SH47" s="186"/>
      <c r="SI47" s="186"/>
      <c r="SJ47" s="188"/>
      <c r="SK47" s="189"/>
      <c r="SL47" s="97"/>
      <c r="SM47" s="98"/>
      <c r="SN47" s="93"/>
      <c r="SO47" s="61"/>
      <c r="SP47" s="98"/>
      <c r="SQ47" s="93"/>
      <c r="SR47" s="61"/>
      <c r="SS47" s="99"/>
      <c r="ST47" s="60"/>
      <c r="SU47" s="102"/>
      <c r="SV47" s="185"/>
      <c r="SW47" s="186"/>
      <c r="SX47" s="182"/>
      <c r="SY47" s="304"/>
      <c r="SZ47" s="327"/>
      <c r="TA47" s="186"/>
      <c r="TB47" s="186"/>
      <c r="TC47" s="187"/>
      <c r="TD47" s="186"/>
      <c r="TE47" s="182"/>
      <c r="TF47" s="182"/>
      <c r="TG47" s="186"/>
      <c r="TH47" s="186"/>
      <c r="TI47" s="188"/>
      <c r="TJ47" s="189"/>
      <c r="TK47" s="97"/>
      <c r="TL47" s="98"/>
      <c r="TM47" s="93"/>
      <c r="TN47" s="61"/>
      <c r="TO47" s="98"/>
      <c r="TP47" s="93"/>
      <c r="TQ47" s="61"/>
      <c r="TR47" s="99"/>
      <c r="TS47" s="60"/>
      <c r="TT47" s="102"/>
      <c r="TU47" s="185"/>
      <c r="TV47" s="186"/>
      <c r="TW47" s="182"/>
      <c r="TX47" s="304"/>
      <c r="TY47" s="327"/>
      <c r="TZ47" s="186"/>
      <c r="UA47" s="186"/>
      <c r="UB47" s="187"/>
      <c r="UC47" s="186"/>
      <c r="UD47" s="182"/>
      <c r="UE47" s="182"/>
      <c r="UF47" s="186"/>
      <c r="UG47" s="186"/>
      <c r="UH47" s="188"/>
      <c r="UI47" s="189"/>
      <c r="UJ47" s="97"/>
      <c r="UK47" s="98"/>
      <c r="UL47" s="93"/>
      <c r="UM47" s="61"/>
      <c r="UN47" s="98"/>
      <c r="UO47" s="93"/>
      <c r="UP47" s="61"/>
      <c r="UQ47" s="99"/>
      <c r="UR47" s="60"/>
      <c r="US47" s="102"/>
      <c r="UT47" s="185"/>
      <c r="UU47" s="186"/>
      <c r="UV47" s="182"/>
      <c r="UW47" s="304"/>
      <c r="UX47" s="327"/>
      <c r="UY47" s="186"/>
      <c r="UZ47" s="186"/>
      <c r="VA47" s="187"/>
      <c r="VB47" s="186"/>
      <c r="VC47" s="182"/>
      <c r="VD47" s="182"/>
      <c r="VE47" s="186"/>
      <c r="VF47" s="186"/>
      <c r="VG47" s="188"/>
      <c r="VH47" s="189"/>
      <c r="VI47" s="97"/>
      <c r="VJ47" s="98"/>
      <c r="VK47" s="93"/>
      <c r="VL47" s="61"/>
      <c r="VM47" s="98"/>
      <c r="VN47" s="93"/>
      <c r="VO47" s="61"/>
      <c r="VP47" s="99"/>
      <c r="VQ47" s="60"/>
      <c r="VR47" s="102"/>
      <c r="VS47" s="185"/>
      <c r="VT47" s="186"/>
      <c r="VU47" s="182"/>
      <c r="VV47" s="304"/>
      <c r="VW47" s="327"/>
      <c r="VX47" s="186"/>
      <c r="VY47" s="186"/>
      <c r="VZ47" s="187"/>
      <c r="WA47" s="186"/>
      <c r="WB47" s="182"/>
      <c r="WC47" s="182"/>
      <c r="WD47" s="186"/>
      <c r="WE47" s="186"/>
      <c r="WF47" s="188"/>
      <c r="WG47" s="189"/>
      <c r="WH47" s="97"/>
      <c r="WI47" s="98"/>
      <c r="WJ47" s="93"/>
      <c r="WK47" s="61"/>
      <c r="WL47" s="98"/>
      <c r="WM47" s="93"/>
      <c r="WN47" s="61"/>
      <c r="WO47" s="99"/>
      <c r="WP47" s="60"/>
      <c r="WQ47" s="102"/>
      <c r="WR47" s="185"/>
      <c r="WS47" s="186"/>
      <c r="WT47" s="182"/>
      <c r="WU47" s="304"/>
      <c r="WV47" s="327"/>
      <c r="WW47" s="186"/>
      <c r="WX47" s="186"/>
      <c r="WY47" s="187"/>
      <c r="WZ47" s="186"/>
      <c r="XA47" s="182"/>
      <c r="XB47" s="182"/>
      <c r="XC47" s="186"/>
      <c r="XD47" s="186"/>
      <c r="XE47" s="188"/>
      <c r="XF47" s="189"/>
      <c r="XG47" s="97"/>
      <c r="XH47" s="98"/>
      <c r="XI47" s="93"/>
      <c r="XJ47" s="61"/>
      <c r="XK47" s="98"/>
      <c r="XL47" s="93"/>
      <c r="XM47" s="61"/>
      <c r="XN47" s="99"/>
      <c r="XO47" s="60"/>
      <c r="XP47" s="102"/>
      <c r="XQ47" s="185"/>
      <c r="XR47" s="186"/>
      <c r="XS47" s="182"/>
      <c r="XT47" s="304"/>
      <c r="XU47" s="327"/>
      <c r="XV47" s="186"/>
      <c r="XW47" s="186"/>
      <c r="XX47" s="187"/>
      <c r="XY47" s="186"/>
      <c r="XZ47" s="182"/>
      <c r="YA47" s="182"/>
      <c r="YB47" s="186"/>
      <c r="YC47" s="186"/>
      <c r="YD47" s="188"/>
      <c r="YE47" s="189"/>
      <c r="YF47" s="97"/>
      <c r="YG47" s="98"/>
      <c r="YH47" s="93"/>
      <c r="YI47" s="61"/>
      <c r="YJ47" s="98"/>
      <c r="YK47" s="93"/>
      <c r="YL47" s="61"/>
      <c r="YM47" s="99"/>
      <c r="YN47" s="60"/>
      <c r="YO47" s="102"/>
      <c r="YP47" s="185"/>
      <c r="YQ47" s="186"/>
      <c r="YR47" s="182"/>
      <c r="YS47" s="304"/>
      <c r="YT47" s="327"/>
      <c r="YU47" s="186"/>
      <c r="YV47" s="186"/>
      <c r="YW47" s="187"/>
      <c r="YX47" s="186"/>
      <c r="YY47" s="182"/>
      <c r="YZ47" s="182"/>
      <c r="ZA47" s="186"/>
      <c r="ZB47" s="186"/>
      <c r="ZC47" s="188"/>
      <c r="ZD47" s="189"/>
      <c r="ZE47" s="97"/>
      <c r="ZF47" s="98"/>
      <c r="ZG47" s="93"/>
      <c r="ZH47" s="61"/>
      <c r="ZI47" s="98"/>
      <c r="ZJ47" s="93"/>
      <c r="ZK47" s="61"/>
      <c r="ZL47" s="99"/>
      <c r="ZM47" s="60"/>
      <c r="ZN47" s="102"/>
      <c r="ZO47" s="185"/>
      <c r="ZP47" s="186"/>
      <c r="ZQ47" s="182"/>
      <c r="ZR47" s="304"/>
      <c r="ZS47" s="327"/>
      <c r="ZT47" s="186"/>
      <c r="ZU47" s="186"/>
      <c r="ZV47" s="187"/>
      <c r="ZW47" s="186"/>
      <c r="ZX47" s="182"/>
      <c r="ZY47" s="182"/>
      <c r="ZZ47" s="186"/>
      <c r="AAA47" s="186"/>
      <c r="AAB47" s="188"/>
      <c r="AAC47" s="189"/>
      <c r="AAD47" s="97"/>
      <c r="AAE47" s="98"/>
      <c r="AAF47" s="93"/>
      <c r="AAG47" s="61"/>
      <c r="AAH47" s="98"/>
      <c r="AAI47" s="93"/>
      <c r="AAJ47" s="61"/>
      <c r="AAK47" s="99"/>
      <c r="AAL47" s="60"/>
      <c r="AAM47" s="102"/>
      <c r="AAN47" s="185"/>
      <c r="AAO47" s="186"/>
      <c r="AAP47" s="182"/>
      <c r="AAQ47" s="304"/>
      <c r="AAR47" s="327"/>
      <c r="AAS47" s="186"/>
      <c r="AAT47" s="186"/>
      <c r="AAU47" s="187"/>
      <c r="AAV47" s="186"/>
      <c r="AAW47" s="182"/>
      <c r="AAX47" s="182"/>
      <c r="AAY47" s="186"/>
      <c r="AAZ47" s="186"/>
      <c r="ABA47" s="188"/>
      <c r="ABB47" s="189"/>
      <c r="ABC47" s="97"/>
      <c r="ABD47" s="98"/>
      <c r="ABE47" s="93"/>
      <c r="ABF47" s="61"/>
      <c r="ABG47" s="98"/>
      <c r="ABH47" s="93"/>
      <c r="ABI47" s="61"/>
      <c r="ABJ47" s="99"/>
      <c r="ABK47" s="60"/>
      <c r="ABL47" s="102"/>
      <c r="ABM47" s="185"/>
      <c r="ABN47" s="186"/>
      <c r="ABO47" s="182"/>
      <c r="ABP47" s="304"/>
      <c r="ABQ47" s="327"/>
      <c r="ABR47" s="186"/>
      <c r="ABS47" s="186"/>
      <c r="ABT47" s="187"/>
      <c r="ABU47" s="186"/>
      <c r="ABV47" s="182"/>
      <c r="ABW47" s="182"/>
      <c r="ABX47" s="186"/>
      <c r="ABY47" s="186"/>
      <c r="ABZ47" s="188"/>
      <c r="ACA47" s="189"/>
      <c r="ACB47" s="97"/>
      <c r="ACC47" s="98"/>
      <c r="ACD47" s="93"/>
      <c r="ACE47" s="61"/>
      <c r="ACF47" s="98"/>
      <c r="ACG47" s="93"/>
      <c r="ACH47" s="61"/>
      <c r="ACI47" s="99"/>
      <c r="ACJ47" s="60"/>
      <c r="ACK47" s="102"/>
      <c r="ACL47" s="185"/>
      <c r="ACM47" s="186"/>
      <c r="ACN47" s="182"/>
      <c r="ACO47" s="304"/>
      <c r="ACP47" s="327"/>
      <c r="ACQ47" s="186"/>
      <c r="ACR47" s="186"/>
      <c r="ACS47" s="187"/>
      <c r="ACT47" s="186"/>
      <c r="ACU47" s="182"/>
      <c r="ACV47" s="182"/>
      <c r="ACW47" s="186"/>
      <c r="ACX47" s="186"/>
      <c r="ACY47" s="188"/>
      <c r="ACZ47" s="189"/>
      <c r="ADA47" s="97"/>
      <c r="ADB47" s="98"/>
      <c r="ADC47" s="93"/>
      <c r="ADD47" s="61"/>
      <c r="ADE47" s="98"/>
      <c r="ADF47" s="93"/>
      <c r="ADG47" s="61"/>
      <c r="ADH47" s="99"/>
      <c r="ADI47" s="60"/>
      <c r="ADJ47" s="102"/>
      <c r="ADK47" s="185"/>
      <c r="ADL47" s="186"/>
      <c r="ADM47" s="182"/>
      <c r="ADN47" s="304"/>
      <c r="ADO47" s="327"/>
      <c r="ADP47" s="186"/>
      <c r="ADQ47" s="186"/>
      <c r="ADR47" s="187"/>
      <c r="ADS47" s="186"/>
      <c r="ADT47" s="182"/>
      <c r="ADU47" s="182"/>
      <c r="ADV47" s="186"/>
      <c r="ADW47" s="186"/>
      <c r="ADX47" s="188"/>
      <c r="ADY47" s="189"/>
      <c r="ADZ47" s="125"/>
      <c r="AEA47" s="125"/>
      <c r="AEB47" s="125"/>
      <c r="AEC47" s="125"/>
      <c r="AED47" s="125"/>
      <c r="AEE47" s="125"/>
      <c r="AEF47" s="125"/>
      <c r="AEG47" s="125"/>
      <c r="AEH47" s="126">
        <f t="shared" si="831"/>
        <v>0</v>
      </c>
      <c r="AEI47" s="127">
        <f t="shared" si="832"/>
        <v>0</v>
      </c>
      <c r="AEJ47" s="128">
        <f t="shared" si="833"/>
        <v>0</v>
      </c>
      <c r="AEK47" s="129">
        <f t="shared" si="834"/>
        <v>0</v>
      </c>
      <c r="AEL47" s="128">
        <f t="shared" si="835"/>
        <v>0</v>
      </c>
      <c r="AEM47" s="130">
        <f t="shared" si="836"/>
        <v>0</v>
      </c>
      <c r="AEN47" s="131">
        <f t="shared" si="837"/>
        <v>0</v>
      </c>
      <c r="AEO47" s="131">
        <f t="shared" si="838"/>
        <v>0</v>
      </c>
      <c r="AEP47" s="132">
        <f t="shared" si="839"/>
        <v>0</v>
      </c>
      <c r="AEQ47" s="130">
        <f t="shared" si="840"/>
        <v>0</v>
      </c>
      <c r="AER47" s="268">
        <f t="shared" si="841"/>
        <v>0</v>
      </c>
      <c r="AES47" s="264">
        <f t="shared" si="842"/>
        <v>0</v>
      </c>
      <c r="AET47" s="265">
        <f t="shared" si="843"/>
        <v>0</v>
      </c>
      <c r="AEU47" s="338">
        <f t="shared" si="844"/>
        <v>0</v>
      </c>
      <c r="AEV47" s="271">
        <f t="shared" si="845"/>
        <v>0</v>
      </c>
      <c r="AEW47" s="266">
        <f t="shared" si="846"/>
        <v>0</v>
      </c>
      <c r="AEX47" s="267">
        <f t="shared" si="847"/>
        <v>0</v>
      </c>
      <c r="AEY47" s="272">
        <f t="shared" si="848"/>
        <v>0</v>
      </c>
      <c r="AEZ47" s="345">
        <f t="shared" si="849"/>
        <v>0</v>
      </c>
      <c r="AFA47" s="339">
        <f t="shared" si="850"/>
        <v>0</v>
      </c>
      <c r="AFB47" s="273">
        <f t="shared" si="851"/>
        <v>0</v>
      </c>
      <c r="AFC47" s="267">
        <f t="shared" si="852"/>
        <v>0</v>
      </c>
      <c r="AFD47" s="270">
        <f t="shared" si="853"/>
        <v>0</v>
      </c>
      <c r="AFE47" s="268">
        <f t="shared" si="854"/>
        <v>0</v>
      </c>
      <c r="AFF47" s="272">
        <f t="shared" si="855"/>
        <v>0</v>
      </c>
    </row>
    <row r="48" spans="1:838" ht="16.2" customHeight="1" x14ac:dyDescent="0.3">
      <c r="A48" s="1" t="str">
        <f t="shared" si="827"/>
        <v/>
      </c>
      <c r="B48" s="53">
        <v>34</v>
      </c>
      <c r="C48" s="54"/>
      <c r="D48" s="55"/>
      <c r="E48" s="56"/>
      <c r="F48" s="106"/>
      <c r="G48" s="98"/>
      <c r="H48" s="93"/>
      <c r="I48" s="61"/>
      <c r="J48" s="98"/>
      <c r="K48" s="93"/>
      <c r="L48" s="65"/>
      <c r="M48" s="107"/>
      <c r="N48" s="107"/>
      <c r="O48" s="108"/>
      <c r="P48" s="185"/>
      <c r="Q48" s="186"/>
      <c r="R48" s="182"/>
      <c r="S48" s="304"/>
      <c r="T48" s="327"/>
      <c r="U48" s="186"/>
      <c r="V48" s="186"/>
      <c r="W48" s="187"/>
      <c r="X48" s="186"/>
      <c r="Y48" s="182"/>
      <c r="Z48" s="182"/>
      <c r="AA48" s="186"/>
      <c r="AB48" s="186"/>
      <c r="AC48" s="188"/>
      <c r="AD48" s="189"/>
      <c r="AE48" s="106"/>
      <c r="AF48" s="98"/>
      <c r="AG48" s="93"/>
      <c r="AH48" s="61"/>
      <c r="AI48" s="98"/>
      <c r="AJ48" s="93"/>
      <c r="AK48" s="65"/>
      <c r="AL48" s="107"/>
      <c r="AM48" s="107"/>
      <c r="AN48" s="108"/>
      <c r="AO48" s="185"/>
      <c r="AP48" s="186"/>
      <c r="AQ48" s="182"/>
      <c r="AR48" s="304"/>
      <c r="AS48" s="327"/>
      <c r="AT48" s="186"/>
      <c r="AU48" s="186"/>
      <c r="AV48" s="187"/>
      <c r="AW48" s="186"/>
      <c r="AX48" s="182"/>
      <c r="AY48" s="182"/>
      <c r="AZ48" s="186"/>
      <c r="BA48" s="186"/>
      <c r="BB48" s="188"/>
      <c r="BC48" s="189"/>
      <c r="BD48" s="106"/>
      <c r="BE48" s="98"/>
      <c r="BF48" s="93"/>
      <c r="BG48" s="61"/>
      <c r="BH48" s="98"/>
      <c r="BI48" s="93"/>
      <c r="BJ48" s="61"/>
      <c r="BK48" s="99"/>
      <c r="BL48" s="99"/>
      <c r="BM48" s="96"/>
      <c r="BN48" s="185"/>
      <c r="BO48" s="186"/>
      <c r="BP48" s="182"/>
      <c r="BQ48" s="304"/>
      <c r="BR48" s="327"/>
      <c r="BS48" s="186"/>
      <c r="BT48" s="186"/>
      <c r="BU48" s="187"/>
      <c r="BV48" s="186"/>
      <c r="BW48" s="182"/>
      <c r="BX48" s="182"/>
      <c r="BY48" s="186"/>
      <c r="BZ48" s="186"/>
      <c r="CA48" s="188"/>
      <c r="CB48" s="189"/>
      <c r="CC48" s="106"/>
      <c r="CD48" s="98"/>
      <c r="CE48" s="93"/>
      <c r="CF48" s="61"/>
      <c r="CG48" s="98"/>
      <c r="CH48" s="93"/>
      <c r="CI48" s="61"/>
      <c r="CJ48" s="99"/>
      <c r="CK48" s="99"/>
      <c r="CL48" s="96"/>
      <c r="CM48" s="185"/>
      <c r="CN48" s="186"/>
      <c r="CO48" s="182"/>
      <c r="CP48" s="304"/>
      <c r="CQ48" s="327"/>
      <c r="CR48" s="186"/>
      <c r="CS48" s="186"/>
      <c r="CT48" s="187"/>
      <c r="CU48" s="186"/>
      <c r="CV48" s="182"/>
      <c r="CW48" s="182"/>
      <c r="CX48" s="186"/>
      <c r="CY48" s="186"/>
      <c r="CZ48" s="188"/>
      <c r="DA48" s="189"/>
      <c r="DB48" s="106"/>
      <c r="DC48" s="98"/>
      <c r="DD48" s="93"/>
      <c r="DE48" s="61"/>
      <c r="DF48" s="98"/>
      <c r="DG48" s="93"/>
      <c r="DH48" s="61"/>
      <c r="DI48" s="99"/>
      <c r="DJ48" s="99"/>
      <c r="DK48" s="96"/>
      <c r="DL48" s="185"/>
      <c r="DM48" s="186"/>
      <c r="DN48" s="182"/>
      <c r="DO48" s="304"/>
      <c r="DP48" s="327"/>
      <c r="DQ48" s="186"/>
      <c r="DR48" s="186"/>
      <c r="DS48" s="187"/>
      <c r="DT48" s="186"/>
      <c r="DU48" s="182"/>
      <c r="DV48" s="182"/>
      <c r="DW48" s="186"/>
      <c r="DX48" s="186"/>
      <c r="DY48" s="188"/>
      <c r="DZ48" s="189"/>
      <c r="EA48" s="106"/>
      <c r="EB48" s="98"/>
      <c r="EC48" s="93"/>
      <c r="ED48" s="61"/>
      <c r="EE48" s="98"/>
      <c r="EF48" s="93"/>
      <c r="EG48" s="61"/>
      <c r="EH48" s="99"/>
      <c r="EI48" s="99"/>
      <c r="EJ48" s="96"/>
      <c r="EK48" s="185"/>
      <c r="EL48" s="186"/>
      <c r="EM48" s="182"/>
      <c r="EN48" s="304"/>
      <c r="EO48" s="327"/>
      <c r="EP48" s="186"/>
      <c r="EQ48" s="186"/>
      <c r="ER48" s="187"/>
      <c r="ES48" s="186"/>
      <c r="ET48" s="182"/>
      <c r="EU48" s="182"/>
      <c r="EV48" s="186"/>
      <c r="EW48" s="186"/>
      <c r="EX48" s="188"/>
      <c r="EY48" s="189"/>
      <c r="EZ48" s="106"/>
      <c r="FA48" s="98"/>
      <c r="FB48" s="93"/>
      <c r="FC48" s="61"/>
      <c r="FD48" s="98"/>
      <c r="FE48" s="93"/>
      <c r="FF48" s="61"/>
      <c r="FG48" s="99"/>
      <c r="FH48" s="99"/>
      <c r="FI48" s="96"/>
      <c r="FJ48" s="185"/>
      <c r="FK48" s="186"/>
      <c r="FL48" s="182"/>
      <c r="FM48" s="304"/>
      <c r="FN48" s="327"/>
      <c r="FO48" s="186"/>
      <c r="FP48" s="186"/>
      <c r="FQ48" s="187"/>
      <c r="FR48" s="186"/>
      <c r="FS48" s="182"/>
      <c r="FT48" s="182"/>
      <c r="FU48" s="186"/>
      <c r="FV48" s="186"/>
      <c r="FW48" s="188"/>
      <c r="FX48" s="189"/>
      <c r="FY48" s="106"/>
      <c r="FZ48" s="98"/>
      <c r="GA48" s="93"/>
      <c r="GB48" s="61"/>
      <c r="GC48" s="98"/>
      <c r="GD48" s="93"/>
      <c r="GE48" s="61"/>
      <c r="GF48" s="99"/>
      <c r="GG48" s="99"/>
      <c r="GH48" s="96"/>
      <c r="GI48" s="185"/>
      <c r="GJ48" s="186"/>
      <c r="GK48" s="182"/>
      <c r="GL48" s="304"/>
      <c r="GM48" s="327"/>
      <c r="GN48" s="186"/>
      <c r="GO48" s="186"/>
      <c r="GP48" s="187"/>
      <c r="GQ48" s="186"/>
      <c r="GR48" s="182"/>
      <c r="GS48" s="182"/>
      <c r="GT48" s="186"/>
      <c r="GU48" s="186"/>
      <c r="GV48" s="188"/>
      <c r="GW48" s="189"/>
      <c r="GX48" s="106"/>
      <c r="GY48" s="98"/>
      <c r="GZ48" s="93"/>
      <c r="HA48" s="61"/>
      <c r="HB48" s="98"/>
      <c r="HC48" s="93"/>
      <c r="HD48" s="61"/>
      <c r="HE48" s="99"/>
      <c r="HF48" s="99"/>
      <c r="HG48" s="96"/>
      <c r="HH48" s="185"/>
      <c r="HI48" s="186"/>
      <c r="HJ48" s="182"/>
      <c r="HK48" s="304"/>
      <c r="HL48" s="327"/>
      <c r="HM48" s="186"/>
      <c r="HN48" s="186"/>
      <c r="HO48" s="187"/>
      <c r="HP48" s="186"/>
      <c r="HQ48" s="182"/>
      <c r="HR48" s="182"/>
      <c r="HS48" s="186"/>
      <c r="HT48" s="186"/>
      <c r="HU48" s="188"/>
      <c r="HV48" s="189"/>
      <c r="HW48" s="106"/>
      <c r="HX48" s="98"/>
      <c r="HY48" s="93"/>
      <c r="HZ48" s="61"/>
      <c r="IA48" s="98"/>
      <c r="IB48" s="93"/>
      <c r="IC48" s="61"/>
      <c r="ID48" s="99"/>
      <c r="IE48" s="99"/>
      <c r="IF48" s="96"/>
      <c r="IG48" s="185"/>
      <c r="IH48" s="186"/>
      <c r="II48" s="182"/>
      <c r="IJ48" s="304"/>
      <c r="IK48" s="327"/>
      <c r="IL48" s="186"/>
      <c r="IM48" s="186"/>
      <c r="IN48" s="187"/>
      <c r="IO48" s="186"/>
      <c r="IP48" s="182"/>
      <c r="IQ48" s="182"/>
      <c r="IR48" s="186"/>
      <c r="IS48" s="186"/>
      <c r="IT48" s="188"/>
      <c r="IU48" s="189"/>
      <c r="IV48" s="106"/>
      <c r="IW48" s="98"/>
      <c r="IX48" s="93"/>
      <c r="IY48" s="61"/>
      <c r="IZ48" s="98"/>
      <c r="JA48" s="93"/>
      <c r="JB48" s="61"/>
      <c r="JC48" s="99"/>
      <c r="JD48" s="99"/>
      <c r="JE48" s="96"/>
      <c r="JF48" s="185"/>
      <c r="JG48" s="186"/>
      <c r="JH48" s="182"/>
      <c r="JI48" s="304"/>
      <c r="JJ48" s="327"/>
      <c r="JK48" s="186"/>
      <c r="JL48" s="186"/>
      <c r="JM48" s="187"/>
      <c r="JN48" s="186"/>
      <c r="JO48" s="182"/>
      <c r="JP48" s="182"/>
      <c r="JQ48" s="186"/>
      <c r="JR48" s="186"/>
      <c r="JS48" s="188"/>
      <c r="JT48" s="189"/>
      <c r="JU48" s="59">
        <f>LAC102_S_CSS!FY48+LAC102_S_PEI!EA48</f>
        <v>0</v>
      </c>
      <c r="JV48" s="190">
        <f>LAC102_S_CSS!FZ48+LAC102_S_PEI!EB48</f>
        <v>0</v>
      </c>
      <c r="JW48" s="191">
        <f>LAC102_S_CSS!GA48+LAC102_S_PEI!EC48</f>
        <v>0</v>
      </c>
      <c r="JX48" s="59">
        <f>LAC102_S_CSS!GB48+LAC102_S_PEI!ED48</f>
        <v>0</v>
      </c>
      <c r="JY48" s="190">
        <f>LAC102_S_CSS!GC48+LAC102_S_PEI!EE48</f>
        <v>0</v>
      </c>
      <c r="JZ48" s="191">
        <f>LAC102_S_CSS!GD48+LAC102_S_PEI!EF48</f>
        <v>0</v>
      </c>
      <c r="KA48" s="192">
        <f>LAC102_S_CSS!GE48+LAC102_S_PEI!EG48</f>
        <v>0</v>
      </c>
      <c r="KB48" s="193">
        <f>LAC102_S_CSS!GF48+LAC102_S_PEI!EH48</f>
        <v>0</v>
      </c>
      <c r="KC48" s="194">
        <f>LAC102_S_CSS!GG48+LAC102_S_PEI!EI48</f>
        <v>0</v>
      </c>
      <c r="KD48" s="194">
        <f>LAC102_S_CSS!GH48+LAC102_S_PEI!EJ48</f>
        <v>0</v>
      </c>
      <c r="KE48" s="204">
        <f>LAC102_S_CSS!GI48+LAC102_S_PEI!EK48</f>
        <v>0</v>
      </c>
      <c r="KF48" s="205">
        <f>LAC102_S_CSS!GJ48+LAC102_S_PEI!EL48</f>
        <v>0</v>
      </c>
      <c r="KG48" s="206">
        <f>LAC102_S_CSS!GK48+LAC102_S_PEI!EM48</f>
        <v>0</v>
      </c>
      <c r="KH48" s="204">
        <f>LAC102_S_CSS!GL48+LAC102_S_PEI!EN48</f>
        <v>0</v>
      </c>
      <c r="KI48" s="334">
        <f>LAC102_S_CSS!GM48+LAC102_S_PEI!EO48</f>
        <v>0</v>
      </c>
      <c r="KJ48" s="204">
        <f>LAC102_S_CSS!GN48+LAC102_S_PEI!EP48</f>
        <v>0</v>
      </c>
      <c r="KK48" s="206">
        <f>LAC102_S_CSS!GO48+LAC102_S_PEI!EQ48</f>
        <v>0</v>
      </c>
      <c r="KL48" s="334">
        <f>LAC102_S_CSS!GP48+LAC102_S_PEI!ER48</f>
        <v>0</v>
      </c>
      <c r="KM48" s="300">
        <f>LAC102_S_CSS!GQ48+LAC102_S_PEI!ES48</f>
        <v>0</v>
      </c>
      <c r="KN48" s="334">
        <f>LAC102_S_CSS!GR48+LAC102_S_PEI!ET48</f>
        <v>0</v>
      </c>
      <c r="KO48" s="204">
        <f>LAC102_S_CSS!GS48+LAC102_S_PEI!EU48</f>
        <v>0</v>
      </c>
      <c r="KP48" s="207">
        <f>LAC102_S_CSS!GT48+LAC102_S_PEI!EV48</f>
        <v>0</v>
      </c>
      <c r="KQ48" s="208">
        <f>LAC102_S_CSS!GU48+LAC102_S_PEI!EW48</f>
        <v>0</v>
      </c>
      <c r="KR48" s="209">
        <f>LAC102_S_CSS!GV48+LAC102_S_PEI!EX48</f>
        <v>0</v>
      </c>
      <c r="KS48" s="209">
        <f>LAC102_S_CSS!GW48+LAC102_S_PEI!EY48</f>
        <v>0</v>
      </c>
      <c r="KT48" s="97"/>
      <c r="KU48" s="98"/>
      <c r="KV48" s="93"/>
      <c r="KW48" s="61"/>
      <c r="KX48" s="98"/>
      <c r="KY48" s="93"/>
      <c r="KZ48" s="61"/>
      <c r="LA48" s="99"/>
      <c r="LB48" s="60"/>
      <c r="LC48" s="102"/>
      <c r="LD48" s="185"/>
      <c r="LE48" s="186"/>
      <c r="LF48" s="182"/>
      <c r="LG48" s="304"/>
      <c r="LH48" s="327"/>
      <c r="LI48" s="186"/>
      <c r="LJ48" s="186"/>
      <c r="LK48" s="187"/>
      <c r="LL48" s="186"/>
      <c r="LM48" s="182"/>
      <c r="LN48" s="182"/>
      <c r="LO48" s="186"/>
      <c r="LP48" s="186"/>
      <c r="LQ48" s="188"/>
      <c r="LR48" s="189"/>
      <c r="LS48" s="97"/>
      <c r="LT48" s="98"/>
      <c r="LU48" s="93"/>
      <c r="LV48" s="61"/>
      <c r="LW48" s="98"/>
      <c r="LX48" s="93"/>
      <c r="LY48" s="61"/>
      <c r="LZ48" s="99"/>
      <c r="MA48" s="60"/>
      <c r="MB48" s="102"/>
      <c r="MC48" s="185"/>
      <c r="MD48" s="186"/>
      <c r="ME48" s="182"/>
      <c r="MF48" s="304"/>
      <c r="MG48" s="327"/>
      <c r="MH48" s="186"/>
      <c r="MI48" s="186"/>
      <c r="MJ48" s="187"/>
      <c r="MK48" s="186"/>
      <c r="ML48" s="182"/>
      <c r="MM48" s="182"/>
      <c r="MN48" s="186"/>
      <c r="MO48" s="186"/>
      <c r="MP48" s="188"/>
      <c r="MQ48" s="189"/>
      <c r="MR48" s="97"/>
      <c r="MS48" s="98"/>
      <c r="MT48" s="93"/>
      <c r="MU48" s="61"/>
      <c r="MV48" s="98"/>
      <c r="MW48" s="93"/>
      <c r="MX48" s="61"/>
      <c r="MY48" s="99"/>
      <c r="MZ48" s="60"/>
      <c r="NA48" s="102"/>
      <c r="NB48" s="185"/>
      <c r="NC48" s="186"/>
      <c r="ND48" s="182"/>
      <c r="NE48" s="304"/>
      <c r="NF48" s="327"/>
      <c r="NG48" s="186"/>
      <c r="NH48" s="186"/>
      <c r="NI48" s="187"/>
      <c r="NJ48" s="186"/>
      <c r="NK48" s="182"/>
      <c r="NL48" s="182"/>
      <c r="NM48" s="186"/>
      <c r="NN48" s="186"/>
      <c r="NO48" s="188"/>
      <c r="NP48" s="189"/>
      <c r="NQ48" s="106"/>
      <c r="NR48" s="98"/>
      <c r="NS48" s="93"/>
      <c r="NT48" s="61"/>
      <c r="NU48" s="98"/>
      <c r="NV48" s="93"/>
      <c r="NW48" s="65"/>
      <c r="NX48" s="107"/>
      <c r="NY48" s="64"/>
      <c r="NZ48" s="116"/>
      <c r="OA48" s="185"/>
      <c r="OB48" s="186"/>
      <c r="OC48" s="182"/>
      <c r="OD48" s="304"/>
      <c r="OE48" s="327"/>
      <c r="OF48" s="186"/>
      <c r="OG48" s="186"/>
      <c r="OH48" s="187"/>
      <c r="OI48" s="186"/>
      <c r="OJ48" s="182"/>
      <c r="OK48" s="182"/>
      <c r="OL48" s="186"/>
      <c r="OM48" s="186"/>
      <c r="ON48" s="188"/>
      <c r="OO48" s="189"/>
      <c r="OP48" s="97"/>
      <c r="OQ48" s="98"/>
      <c r="OR48" s="93"/>
      <c r="OS48" s="61"/>
      <c r="OT48" s="98"/>
      <c r="OU48" s="93"/>
      <c r="OV48" s="61"/>
      <c r="OW48" s="99"/>
      <c r="OX48" s="60"/>
      <c r="OY48" s="102"/>
      <c r="OZ48" s="185"/>
      <c r="PA48" s="186"/>
      <c r="PB48" s="182"/>
      <c r="PC48" s="304"/>
      <c r="PD48" s="327"/>
      <c r="PE48" s="186"/>
      <c r="PF48" s="186"/>
      <c r="PG48" s="187"/>
      <c r="PH48" s="186"/>
      <c r="PI48" s="182"/>
      <c r="PJ48" s="182"/>
      <c r="PK48" s="186"/>
      <c r="PL48" s="186"/>
      <c r="PM48" s="188"/>
      <c r="PN48" s="189"/>
      <c r="PO48" s="97"/>
      <c r="PP48" s="98"/>
      <c r="PQ48" s="93"/>
      <c r="PR48" s="61"/>
      <c r="PS48" s="98"/>
      <c r="PT48" s="93"/>
      <c r="PU48" s="61"/>
      <c r="PV48" s="99"/>
      <c r="PW48" s="60"/>
      <c r="PX48" s="102"/>
      <c r="PY48" s="185"/>
      <c r="PZ48" s="186"/>
      <c r="QA48" s="182"/>
      <c r="QB48" s="304"/>
      <c r="QC48" s="327"/>
      <c r="QD48" s="186"/>
      <c r="QE48" s="186"/>
      <c r="QF48" s="187"/>
      <c r="QG48" s="186"/>
      <c r="QH48" s="182"/>
      <c r="QI48" s="182"/>
      <c r="QJ48" s="186"/>
      <c r="QK48" s="186"/>
      <c r="QL48" s="188"/>
      <c r="QM48" s="189"/>
      <c r="QN48" s="97"/>
      <c r="QO48" s="98"/>
      <c r="QP48" s="93"/>
      <c r="QQ48" s="61"/>
      <c r="QR48" s="98"/>
      <c r="QS48" s="93"/>
      <c r="QT48" s="61"/>
      <c r="QU48" s="99"/>
      <c r="QV48" s="60"/>
      <c r="QW48" s="102"/>
      <c r="QX48" s="185"/>
      <c r="QY48" s="186"/>
      <c r="QZ48" s="182"/>
      <c r="RA48" s="304"/>
      <c r="RB48" s="327"/>
      <c r="RC48" s="186"/>
      <c r="RD48" s="186"/>
      <c r="RE48" s="187"/>
      <c r="RF48" s="186"/>
      <c r="RG48" s="182"/>
      <c r="RH48" s="182"/>
      <c r="RI48" s="186"/>
      <c r="RJ48" s="186"/>
      <c r="RK48" s="188"/>
      <c r="RL48" s="189"/>
      <c r="RM48" s="97"/>
      <c r="RN48" s="98"/>
      <c r="RO48" s="93"/>
      <c r="RP48" s="61"/>
      <c r="RQ48" s="98"/>
      <c r="RR48" s="93"/>
      <c r="RS48" s="61"/>
      <c r="RT48" s="99"/>
      <c r="RU48" s="60"/>
      <c r="RV48" s="102"/>
      <c r="RW48" s="185"/>
      <c r="RX48" s="186"/>
      <c r="RY48" s="182"/>
      <c r="RZ48" s="304"/>
      <c r="SA48" s="327"/>
      <c r="SB48" s="186"/>
      <c r="SC48" s="186"/>
      <c r="SD48" s="187"/>
      <c r="SE48" s="186"/>
      <c r="SF48" s="182"/>
      <c r="SG48" s="182"/>
      <c r="SH48" s="186"/>
      <c r="SI48" s="186"/>
      <c r="SJ48" s="188"/>
      <c r="SK48" s="189"/>
      <c r="SL48" s="97"/>
      <c r="SM48" s="98"/>
      <c r="SN48" s="93"/>
      <c r="SO48" s="61"/>
      <c r="SP48" s="98"/>
      <c r="SQ48" s="93"/>
      <c r="SR48" s="61"/>
      <c r="SS48" s="99"/>
      <c r="ST48" s="60"/>
      <c r="SU48" s="102"/>
      <c r="SV48" s="185"/>
      <c r="SW48" s="186"/>
      <c r="SX48" s="182"/>
      <c r="SY48" s="304"/>
      <c r="SZ48" s="327"/>
      <c r="TA48" s="186"/>
      <c r="TB48" s="186"/>
      <c r="TC48" s="187"/>
      <c r="TD48" s="186"/>
      <c r="TE48" s="182"/>
      <c r="TF48" s="182"/>
      <c r="TG48" s="186"/>
      <c r="TH48" s="186"/>
      <c r="TI48" s="188"/>
      <c r="TJ48" s="189"/>
      <c r="TK48" s="97"/>
      <c r="TL48" s="98"/>
      <c r="TM48" s="93"/>
      <c r="TN48" s="61"/>
      <c r="TO48" s="98"/>
      <c r="TP48" s="93"/>
      <c r="TQ48" s="61"/>
      <c r="TR48" s="99"/>
      <c r="TS48" s="60"/>
      <c r="TT48" s="102"/>
      <c r="TU48" s="185"/>
      <c r="TV48" s="186"/>
      <c r="TW48" s="182"/>
      <c r="TX48" s="304"/>
      <c r="TY48" s="327"/>
      <c r="TZ48" s="186"/>
      <c r="UA48" s="186"/>
      <c r="UB48" s="187"/>
      <c r="UC48" s="186"/>
      <c r="UD48" s="182"/>
      <c r="UE48" s="182"/>
      <c r="UF48" s="186"/>
      <c r="UG48" s="186"/>
      <c r="UH48" s="188"/>
      <c r="UI48" s="189"/>
      <c r="UJ48" s="97"/>
      <c r="UK48" s="98"/>
      <c r="UL48" s="93"/>
      <c r="UM48" s="61"/>
      <c r="UN48" s="98"/>
      <c r="UO48" s="93"/>
      <c r="UP48" s="61"/>
      <c r="UQ48" s="99"/>
      <c r="UR48" s="60"/>
      <c r="US48" s="102"/>
      <c r="UT48" s="185"/>
      <c r="UU48" s="186"/>
      <c r="UV48" s="182"/>
      <c r="UW48" s="304"/>
      <c r="UX48" s="327"/>
      <c r="UY48" s="186"/>
      <c r="UZ48" s="186"/>
      <c r="VA48" s="187"/>
      <c r="VB48" s="186"/>
      <c r="VC48" s="182"/>
      <c r="VD48" s="182"/>
      <c r="VE48" s="186"/>
      <c r="VF48" s="186"/>
      <c r="VG48" s="188"/>
      <c r="VH48" s="189"/>
      <c r="VI48" s="97"/>
      <c r="VJ48" s="98"/>
      <c r="VK48" s="93"/>
      <c r="VL48" s="61"/>
      <c r="VM48" s="98"/>
      <c r="VN48" s="93"/>
      <c r="VO48" s="61"/>
      <c r="VP48" s="99"/>
      <c r="VQ48" s="60"/>
      <c r="VR48" s="102"/>
      <c r="VS48" s="185"/>
      <c r="VT48" s="186"/>
      <c r="VU48" s="182"/>
      <c r="VV48" s="304"/>
      <c r="VW48" s="327"/>
      <c r="VX48" s="186"/>
      <c r="VY48" s="186"/>
      <c r="VZ48" s="187"/>
      <c r="WA48" s="186"/>
      <c r="WB48" s="182"/>
      <c r="WC48" s="182"/>
      <c r="WD48" s="186"/>
      <c r="WE48" s="186"/>
      <c r="WF48" s="188"/>
      <c r="WG48" s="189"/>
      <c r="WH48" s="97"/>
      <c r="WI48" s="98"/>
      <c r="WJ48" s="93"/>
      <c r="WK48" s="61"/>
      <c r="WL48" s="98"/>
      <c r="WM48" s="93"/>
      <c r="WN48" s="61"/>
      <c r="WO48" s="99"/>
      <c r="WP48" s="60"/>
      <c r="WQ48" s="102"/>
      <c r="WR48" s="185"/>
      <c r="WS48" s="186"/>
      <c r="WT48" s="182"/>
      <c r="WU48" s="304"/>
      <c r="WV48" s="327"/>
      <c r="WW48" s="186"/>
      <c r="WX48" s="186"/>
      <c r="WY48" s="187"/>
      <c r="WZ48" s="186"/>
      <c r="XA48" s="182"/>
      <c r="XB48" s="182"/>
      <c r="XC48" s="186"/>
      <c r="XD48" s="186"/>
      <c r="XE48" s="188"/>
      <c r="XF48" s="189"/>
      <c r="XG48" s="97"/>
      <c r="XH48" s="98"/>
      <c r="XI48" s="93"/>
      <c r="XJ48" s="61"/>
      <c r="XK48" s="98"/>
      <c r="XL48" s="93"/>
      <c r="XM48" s="61"/>
      <c r="XN48" s="99"/>
      <c r="XO48" s="60"/>
      <c r="XP48" s="102"/>
      <c r="XQ48" s="185"/>
      <c r="XR48" s="186"/>
      <c r="XS48" s="182"/>
      <c r="XT48" s="304"/>
      <c r="XU48" s="327"/>
      <c r="XV48" s="186"/>
      <c r="XW48" s="186"/>
      <c r="XX48" s="187"/>
      <c r="XY48" s="186"/>
      <c r="XZ48" s="182"/>
      <c r="YA48" s="182"/>
      <c r="YB48" s="186"/>
      <c r="YC48" s="186"/>
      <c r="YD48" s="188"/>
      <c r="YE48" s="189"/>
      <c r="YF48" s="97"/>
      <c r="YG48" s="98"/>
      <c r="YH48" s="93"/>
      <c r="YI48" s="61"/>
      <c r="YJ48" s="98"/>
      <c r="YK48" s="93"/>
      <c r="YL48" s="61"/>
      <c r="YM48" s="99"/>
      <c r="YN48" s="60"/>
      <c r="YO48" s="102"/>
      <c r="YP48" s="185"/>
      <c r="YQ48" s="186"/>
      <c r="YR48" s="182"/>
      <c r="YS48" s="304"/>
      <c r="YT48" s="327"/>
      <c r="YU48" s="186"/>
      <c r="YV48" s="186"/>
      <c r="YW48" s="187"/>
      <c r="YX48" s="186"/>
      <c r="YY48" s="182"/>
      <c r="YZ48" s="182"/>
      <c r="ZA48" s="186"/>
      <c r="ZB48" s="186"/>
      <c r="ZC48" s="188"/>
      <c r="ZD48" s="189"/>
      <c r="ZE48" s="97"/>
      <c r="ZF48" s="98"/>
      <c r="ZG48" s="93"/>
      <c r="ZH48" s="61"/>
      <c r="ZI48" s="98"/>
      <c r="ZJ48" s="93"/>
      <c r="ZK48" s="61"/>
      <c r="ZL48" s="99"/>
      <c r="ZM48" s="60"/>
      <c r="ZN48" s="102"/>
      <c r="ZO48" s="185"/>
      <c r="ZP48" s="186"/>
      <c r="ZQ48" s="182"/>
      <c r="ZR48" s="304"/>
      <c r="ZS48" s="327"/>
      <c r="ZT48" s="186"/>
      <c r="ZU48" s="186"/>
      <c r="ZV48" s="187"/>
      <c r="ZW48" s="186"/>
      <c r="ZX48" s="182"/>
      <c r="ZY48" s="182"/>
      <c r="ZZ48" s="186"/>
      <c r="AAA48" s="186"/>
      <c r="AAB48" s="188"/>
      <c r="AAC48" s="189"/>
      <c r="AAD48" s="97"/>
      <c r="AAE48" s="98"/>
      <c r="AAF48" s="93"/>
      <c r="AAG48" s="61"/>
      <c r="AAH48" s="98"/>
      <c r="AAI48" s="93"/>
      <c r="AAJ48" s="61"/>
      <c r="AAK48" s="99"/>
      <c r="AAL48" s="60"/>
      <c r="AAM48" s="102"/>
      <c r="AAN48" s="185"/>
      <c r="AAO48" s="186"/>
      <c r="AAP48" s="182"/>
      <c r="AAQ48" s="304"/>
      <c r="AAR48" s="327"/>
      <c r="AAS48" s="186"/>
      <c r="AAT48" s="186"/>
      <c r="AAU48" s="187"/>
      <c r="AAV48" s="186"/>
      <c r="AAW48" s="182"/>
      <c r="AAX48" s="182"/>
      <c r="AAY48" s="186"/>
      <c r="AAZ48" s="186"/>
      <c r="ABA48" s="188"/>
      <c r="ABB48" s="189"/>
      <c r="ABC48" s="97"/>
      <c r="ABD48" s="98"/>
      <c r="ABE48" s="93"/>
      <c r="ABF48" s="61"/>
      <c r="ABG48" s="98"/>
      <c r="ABH48" s="93"/>
      <c r="ABI48" s="61"/>
      <c r="ABJ48" s="99"/>
      <c r="ABK48" s="60"/>
      <c r="ABL48" s="102"/>
      <c r="ABM48" s="185"/>
      <c r="ABN48" s="186"/>
      <c r="ABO48" s="182"/>
      <c r="ABP48" s="304"/>
      <c r="ABQ48" s="327"/>
      <c r="ABR48" s="186"/>
      <c r="ABS48" s="186"/>
      <c r="ABT48" s="187"/>
      <c r="ABU48" s="186"/>
      <c r="ABV48" s="182"/>
      <c r="ABW48" s="182"/>
      <c r="ABX48" s="186"/>
      <c r="ABY48" s="186"/>
      <c r="ABZ48" s="188"/>
      <c r="ACA48" s="189"/>
      <c r="ACB48" s="97"/>
      <c r="ACC48" s="98"/>
      <c r="ACD48" s="93"/>
      <c r="ACE48" s="61"/>
      <c r="ACF48" s="98"/>
      <c r="ACG48" s="93"/>
      <c r="ACH48" s="61"/>
      <c r="ACI48" s="99"/>
      <c r="ACJ48" s="60"/>
      <c r="ACK48" s="102"/>
      <c r="ACL48" s="185"/>
      <c r="ACM48" s="186"/>
      <c r="ACN48" s="182"/>
      <c r="ACO48" s="304"/>
      <c r="ACP48" s="327"/>
      <c r="ACQ48" s="186"/>
      <c r="ACR48" s="186"/>
      <c r="ACS48" s="187"/>
      <c r="ACT48" s="186"/>
      <c r="ACU48" s="182"/>
      <c r="ACV48" s="182"/>
      <c r="ACW48" s="186"/>
      <c r="ACX48" s="186"/>
      <c r="ACY48" s="188"/>
      <c r="ACZ48" s="189"/>
      <c r="ADA48" s="97"/>
      <c r="ADB48" s="98"/>
      <c r="ADC48" s="93"/>
      <c r="ADD48" s="61"/>
      <c r="ADE48" s="98"/>
      <c r="ADF48" s="93"/>
      <c r="ADG48" s="61"/>
      <c r="ADH48" s="99"/>
      <c r="ADI48" s="60"/>
      <c r="ADJ48" s="102"/>
      <c r="ADK48" s="185"/>
      <c r="ADL48" s="186"/>
      <c r="ADM48" s="182"/>
      <c r="ADN48" s="304"/>
      <c r="ADO48" s="327"/>
      <c r="ADP48" s="186"/>
      <c r="ADQ48" s="186"/>
      <c r="ADR48" s="187"/>
      <c r="ADS48" s="186"/>
      <c r="ADT48" s="182"/>
      <c r="ADU48" s="182"/>
      <c r="ADV48" s="186"/>
      <c r="ADW48" s="186"/>
      <c r="ADX48" s="188"/>
      <c r="ADY48" s="189"/>
      <c r="ADZ48" s="125"/>
      <c r="AEA48" s="125"/>
      <c r="AEB48" s="125"/>
      <c r="AEC48" s="125"/>
      <c r="AED48" s="125"/>
      <c r="AEE48" s="125"/>
      <c r="AEF48" s="125"/>
      <c r="AEG48" s="125"/>
      <c r="AEH48" s="126">
        <f t="shared" si="831"/>
        <v>0</v>
      </c>
      <c r="AEI48" s="127">
        <f t="shared" si="832"/>
        <v>0</v>
      </c>
      <c r="AEJ48" s="128">
        <f t="shared" si="833"/>
        <v>0</v>
      </c>
      <c r="AEK48" s="129">
        <f t="shared" si="834"/>
        <v>0</v>
      </c>
      <c r="AEL48" s="128">
        <f t="shared" si="835"/>
        <v>0</v>
      </c>
      <c r="AEM48" s="130">
        <f t="shared" si="836"/>
        <v>0</v>
      </c>
      <c r="AEN48" s="131">
        <f t="shared" si="837"/>
        <v>0</v>
      </c>
      <c r="AEO48" s="131">
        <f t="shared" si="838"/>
        <v>0</v>
      </c>
      <c r="AEP48" s="132">
        <f t="shared" si="839"/>
        <v>0</v>
      </c>
      <c r="AEQ48" s="130">
        <f t="shared" si="840"/>
        <v>0</v>
      </c>
      <c r="AER48" s="268">
        <f t="shared" si="841"/>
        <v>0</v>
      </c>
      <c r="AES48" s="264">
        <f t="shared" si="842"/>
        <v>0</v>
      </c>
      <c r="AET48" s="265">
        <f t="shared" si="843"/>
        <v>0</v>
      </c>
      <c r="AEU48" s="338">
        <f t="shared" si="844"/>
        <v>0</v>
      </c>
      <c r="AEV48" s="271">
        <f t="shared" si="845"/>
        <v>0</v>
      </c>
      <c r="AEW48" s="266">
        <f t="shared" si="846"/>
        <v>0</v>
      </c>
      <c r="AEX48" s="267">
        <f t="shared" si="847"/>
        <v>0</v>
      </c>
      <c r="AEY48" s="272">
        <f t="shared" si="848"/>
        <v>0</v>
      </c>
      <c r="AEZ48" s="345">
        <f t="shared" si="849"/>
        <v>0</v>
      </c>
      <c r="AFA48" s="339">
        <f t="shared" si="850"/>
        <v>0</v>
      </c>
      <c r="AFB48" s="273">
        <f t="shared" si="851"/>
        <v>0</v>
      </c>
      <c r="AFC48" s="267">
        <f t="shared" si="852"/>
        <v>0</v>
      </c>
      <c r="AFD48" s="270">
        <f t="shared" si="853"/>
        <v>0</v>
      </c>
      <c r="AFE48" s="268">
        <f t="shared" si="854"/>
        <v>0</v>
      </c>
      <c r="AFF48" s="272">
        <f t="shared" si="855"/>
        <v>0</v>
      </c>
    </row>
    <row r="49" spans="1:838" ht="16.2" customHeight="1" x14ac:dyDescent="0.3">
      <c r="A49" s="1" t="str">
        <f t="shared" si="827"/>
        <v/>
      </c>
      <c r="B49" s="53">
        <v>35</v>
      </c>
      <c r="C49" s="54"/>
      <c r="D49" s="55"/>
      <c r="E49" s="56"/>
      <c r="F49" s="106"/>
      <c r="G49" s="98"/>
      <c r="H49" s="93"/>
      <c r="I49" s="61"/>
      <c r="J49" s="98"/>
      <c r="K49" s="93"/>
      <c r="L49" s="65"/>
      <c r="M49" s="107"/>
      <c r="N49" s="107"/>
      <c r="O49" s="108"/>
      <c r="P49" s="185"/>
      <c r="Q49" s="186"/>
      <c r="R49" s="182"/>
      <c r="S49" s="304"/>
      <c r="T49" s="327"/>
      <c r="U49" s="186"/>
      <c r="V49" s="186"/>
      <c r="W49" s="187"/>
      <c r="X49" s="186"/>
      <c r="Y49" s="182"/>
      <c r="Z49" s="182"/>
      <c r="AA49" s="186"/>
      <c r="AB49" s="186"/>
      <c r="AC49" s="188"/>
      <c r="AD49" s="189"/>
      <c r="AE49" s="106"/>
      <c r="AF49" s="98"/>
      <c r="AG49" s="93"/>
      <c r="AH49" s="61"/>
      <c r="AI49" s="98"/>
      <c r="AJ49" s="93"/>
      <c r="AK49" s="65"/>
      <c r="AL49" s="107"/>
      <c r="AM49" s="107"/>
      <c r="AN49" s="108"/>
      <c r="AO49" s="185"/>
      <c r="AP49" s="186"/>
      <c r="AQ49" s="182"/>
      <c r="AR49" s="304"/>
      <c r="AS49" s="327"/>
      <c r="AT49" s="186"/>
      <c r="AU49" s="186"/>
      <c r="AV49" s="187"/>
      <c r="AW49" s="186"/>
      <c r="AX49" s="182"/>
      <c r="AY49" s="182"/>
      <c r="AZ49" s="186"/>
      <c r="BA49" s="186"/>
      <c r="BB49" s="188"/>
      <c r="BC49" s="189"/>
      <c r="BD49" s="106"/>
      <c r="BE49" s="98"/>
      <c r="BF49" s="93"/>
      <c r="BG49" s="61"/>
      <c r="BH49" s="98"/>
      <c r="BI49" s="93"/>
      <c r="BJ49" s="61"/>
      <c r="BK49" s="99"/>
      <c r="BL49" s="99"/>
      <c r="BM49" s="96"/>
      <c r="BN49" s="185"/>
      <c r="BO49" s="186"/>
      <c r="BP49" s="182"/>
      <c r="BQ49" s="304"/>
      <c r="BR49" s="327"/>
      <c r="BS49" s="186"/>
      <c r="BT49" s="186"/>
      <c r="BU49" s="187"/>
      <c r="BV49" s="186"/>
      <c r="BW49" s="182"/>
      <c r="BX49" s="182"/>
      <c r="BY49" s="186"/>
      <c r="BZ49" s="186"/>
      <c r="CA49" s="188"/>
      <c r="CB49" s="189"/>
      <c r="CC49" s="106"/>
      <c r="CD49" s="98"/>
      <c r="CE49" s="93"/>
      <c r="CF49" s="61"/>
      <c r="CG49" s="98"/>
      <c r="CH49" s="93"/>
      <c r="CI49" s="61"/>
      <c r="CJ49" s="99"/>
      <c r="CK49" s="99"/>
      <c r="CL49" s="96"/>
      <c r="CM49" s="185"/>
      <c r="CN49" s="186"/>
      <c r="CO49" s="182"/>
      <c r="CP49" s="304"/>
      <c r="CQ49" s="327"/>
      <c r="CR49" s="186"/>
      <c r="CS49" s="186"/>
      <c r="CT49" s="187"/>
      <c r="CU49" s="186"/>
      <c r="CV49" s="182"/>
      <c r="CW49" s="182"/>
      <c r="CX49" s="186"/>
      <c r="CY49" s="186"/>
      <c r="CZ49" s="188"/>
      <c r="DA49" s="189"/>
      <c r="DB49" s="106"/>
      <c r="DC49" s="98"/>
      <c r="DD49" s="93"/>
      <c r="DE49" s="61"/>
      <c r="DF49" s="98"/>
      <c r="DG49" s="93"/>
      <c r="DH49" s="61"/>
      <c r="DI49" s="99"/>
      <c r="DJ49" s="99"/>
      <c r="DK49" s="96"/>
      <c r="DL49" s="185"/>
      <c r="DM49" s="186"/>
      <c r="DN49" s="182"/>
      <c r="DO49" s="304"/>
      <c r="DP49" s="327"/>
      <c r="DQ49" s="186"/>
      <c r="DR49" s="186"/>
      <c r="DS49" s="187"/>
      <c r="DT49" s="186"/>
      <c r="DU49" s="182"/>
      <c r="DV49" s="182"/>
      <c r="DW49" s="186"/>
      <c r="DX49" s="186"/>
      <c r="DY49" s="188"/>
      <c r="DZ49" s="189"/>
      <c r="EA49" s="106"/>
      <c r="EB49" s="98"/>
      <c r="EC49" s="93"/>
      <c r="ED49" s="61"/>
      <c r="EE49" s="98"/>
      <c r="EF49" s="93"/>
      <c r="EG49" s="61"/>
      <c r="EH49" s="99"/>
      <c r="EI49" s="99"/>
      <c r="EJ49" s="96"/>
      <c r="EK49" s="185"/>
      <c r="EL49" s="186"/>
      <c r="EM49" s="182"/>
      <c r="EN49" s="304"/>
      <c r="EO49" s="327"/>
      <c r="EP49" s="186"/>
      <c r="EQ49" s="186"/>
      <c r="ER49" s="187"/>
      <c r="ES49" s="186"/>
      <c r="ET49" s="182"/>
      <c r="EU49" s="182"/>
      <c r="EV49" s="186"/>
      <c r="EW49" s="186"/>
      <c r="EX49" s="188"/>
      <c r="EY49" s="189"/>
      <c r="EZ49" s="106"/>
      <c r="FA49" s="98"/>
      <c r="FB49" s="93"/>
      <c r="FC49" s="61"/>
      <c r="FD49" s="98"/>
      <c r="FE49" s="93"/>
      <c r="FF49" s="61"/>
      <c r="FG49" s="99"/>
      <c r="FH49" s="99"/>
      <c r="FI49" s="96"/>
      <c r="FJ49" s="185"/>
      <c r="FK49" s="186"/>
      <c r="FL49" s="182"/>
      <c r="FM49" s="304"/>
      <c r="FN49" s="327"/>
      <c r="FO49" s="186"/>
      <c r="FP49" s="186"/>
      <c r="FQ49" s="187"/>
      <c r="FR49" s="186"/>
      <c r="FS49" s="182"/>
      <c r="FT49" s="182"/>
      <c r="FU49" s="186"/>
      <c r="FV49" s="186"/>
      <c r="FW49" s="188"/>
      <c r="FX49" s="189"/>
      <c r="FY49" s="106"/>
      <c r="FZ49" s="98"/>
      <c r="GA49" s="93"/>
      <c r="GB49" s="61"/>
      <c r="GC49" s="98"/>
      <c r="GD49" s="93"/>
      <c r="GE49" s="61"/>
      <c r="GF49" s="99"/>
      <c r="GG49" s="99"/>
      <c r="GH49" s="96"/>
      <c r="GI49" s="185"/>
      <c r="GJ49" s="186"/>
      <c r="GK49" s="182"/>
      <c r="GL49" s="304"/>
      <c r="GM49" s="327"/>
      <c r="GN49" s="186"/>
      <c r="GO49" s="186"/>
      <c r="GP49" s="187"/>
      <c r="GQ49" s="186"/>
      <c r="GR49" s="182"/>
      <c r="GS49" s="182"/>
      <c r="GT49" s="186"/>
      <c r="GU49" s="186"/>
      <c r="GV49" s="188"/>
      <c r="GW49" s="189"/>
      <c r="GX49" s="106"/>
      <c r="GY49" s="98"/>
      <c r="GZ49" s="93"/>
      <c r="HA49" s="61"/>
      <c r="HB49" s="98"/>
      <c r="HC49" s="93"/>
      <c r="HD49" s="61"/>
      <c r="HE49" s="99"/>
      <c r="HF49" s="99"/>
      <c r="HG49" s="96"/>
      <c r="HH49" s="185"/>
      <c r="HI49" s="186"/>
      <c r="HJ49" s="182"/>
      <c r="HK49" s="304"/>
      <c r="HL49" s="327"/>
      <c r="HM49" s="186"/>
      <c r="HN49" s="186"/>
      <c r="HO49" s="187"/>
      <c r="HP49" s="186"/>
      <c r="HQ49" s="182"/>
      <c r="HR49" s="182"/>
      <c r="HS49" s="186"/>
      <c r="HT49" s="186"/>
      <c r="HU49" s="188"/>
      <c r="HV49" s="189"/>
      <c r="HW49" s="106"/>
      <c r="HX49" s="98"/>
      <c r="HY49" s="93"/>
      <c r="HZ49" s="61"/>
      <c r="IA49" s="98"/>
      <c r="IB49" s="93"/>
      <c r="IC49" s="61"/>
      <c r="ID49" s="99"/>
      <c r="IE49" s="99"/>
      <c r="IF49" s="96"/>
      <c r="IG49" s="185"/>
      <c r="IH49" s="186"/>
      <c r="II49" s="182"/>
      <c r="IJ49" s="304"/>
      <c r="IK49" s="327"/>
      <c r="IL49" s="186"/>
      <c r="IM49" s="186"/>
      <c r="IN49" s="187"/>
      <c r="IO49" s="186"/>
      <c r="IP49" s="182"/>
      <c r="IQ49" s="182"/>
      <c r="IR49" s="186"/>
      <c r="IS49" s="186"/>
      <c r="IT49" s="188"/>
      <c r="IU49" s="189"/>
      <c r="IV49" s="106"/>
      <c r="IW49" s="98"/>
      <c r="IX49" s="93"/>
      <c r="IY49" s="61"/>
      <c r="IZ49" s="98"/>
      <c r="JA49" s="93"/>
      <c r="JB49" s="61"/>
      <c r="JC49" s="99"/>
      <c r="JD49" s="99"/>
      <c r="JE49" s="96"/>
      <c r="JF49" s="185"/>
      <c r="JG49" s="186"/>
      <c r="JH49" s="182"/>
      <c r="JI49" s="304"/>
      <c r="JJ49" s="327"/>
      <c r="JK49" s="186"/>
      <c r="JL49" s="186"/>
      <c r="JM49" s="187"/>
      <c r="JN49" s="186"/>
      <c r="JO49" s="182"/>
      <c r="JP49" s="182"/>
      <c r="JQ49" s="186"/>
      <c r="JR49" s="186"/>
      <c r="JS49" s="188"/>
      <c r="JT49" s="189"/>
      <c r="JU49" s="59">
        <f>LAC102_S_CSS!FY49+LAC102_S_PEI!EA49</f>
        <v>0</v>
      </c>
      <c r="JV49" s="190">
        <f>LAC102_S_CSS!FZ49+LAC102_S_PEI!EB49</f>
        <v>0</v>
      </c>
      <c r="JW49" s="191">
        <f>LAC102_S_CSS!GA49+LAC102_S_PEI!EC49</f>
        <v>0</v>
      </c>
      <c r="JX49" s="59">
        <f>LAC102_S_CSS!GB49+LAC102_S_PEI!ED49</f>
        <v>0</v>
      </c>
      <c r="JY49" s="190">
        <f>LAC102_S_CSS!GC49+LAC102_S_PEI!EE49</f>
        <v>0</v>
      </c>
      <c r="JZ49" s="191">
        <f>LAC102_S_CSS!GD49+LAC102_S_PEI!EF49</f>
        <v>0</v>
      </c>
      <c r="KA49" s="192">
        <f>LAC102_S_CSS!GE49+LAC102_S_PEI!EG49</f>
        <v>0</v>
      </c>
      <c r="KB49" s="193">
        <f>LAC102_S_CSS!GF49+LAC102_S_PEI!EH49</f>
        <v>0</v>
      </c>
      <c r="KC49" s="194">
        <f>LAC102_S_CSS!GG49+LAC102_S_PEI!EI49</f>
        <v>0</v>
      </c>
      <c r="KD49" s="194">
        <f>LAC102_S_CSS!GH49+LAC102_S_PEI!EJ49</f>
        <v>0</v>
      </c>
      <c r="KE49" s="204">
        <f>LAC102_S_CSS!GI49+LAC102_S_PEI!EK49</f>
        <v>0</v>
      </c>
      <c r="KF49" s="205">
        <f>LAC102_S_CSS!GJ49+LAC102_S_PEI!EL49</f>
        <v>0</v>
      </c>
      <c r="KG49" s="206">
        <f>LAC102_S_CSS!GK49+LAC102_S_PEI!EM49</f>
        <v>0</v>
      </c>
      <c r="KH49" s="204">
        <f>LAC102_S_CSS!GL49+LAC102_S_PEI!EN49</f>
        <v>0</v>
      </c>
      <c r="KI49" s="334">
        <f>LAC102_S_CSS!GM49+LAC102_S_PEI!EO49</f>
        <v>0</v>
      </c>
      <c r="KJ49" s="204">
        <f>LAC102_S_CSS!GN49+LAC102_S_PEI!EP49</f>
        <v>0</v>
      </c>
      <c r="KK49" s="206">
        <f>LAC102_S_CSS!GO49+LAC102_S_PEI!EQ49</f>
        <v>0</v>
      </c>
      <c r="KL49" s="334">
        <f>LAC102_S_CSS!GP49+LAC102_S_PEI!ER49</f>
        <v>0</v>
      </c>
      <c r="KM49" s="300">
        <f>LAC102_S_CSS!GQ49+LAC102_S_PEI!ES49</f>
        <v>0</v>
      </c>
      <c r="KN49" s="334">
        <f>LAC102_S_CSS!GR49+LAC102_S_PEI!ET49</f>
        <v>0</v>
      </c>
      <c r="KO49" s="204">
        <f>LAC102_S_CSS!GS49+LAC102_S_PEI!EU49</f>
        <v>0</v>
      </c>
      <c r="KP49" s="207">
        <f>LAC102_S_CSS!GT49+LAC102_S_PEI!EV49</f>
        <v>0</v>
      </c>
      <c r="KQ49" s="208">
        <f>LAC102_S_CSS!GU49+LAC102_S_PEI!EW49</f>
        <v>0</v>
      </c>
      <c r="KR49" s="209">
        <f>LAC102_S_CSS!GV49+LAC102_S_PEI!EX49</f>
        <v>0</v>
      </c>
      <c r="KS49" s="209">
        <f>LAC102_S_CSS!GW49+LAC102_S_PEI!EY49</f>
        <v>0</v>
      </c>
      <c r="KT49" s="97"/>
      <c r="KU49" s="98"/>
      <c r="KV49" s="93"/>
      <c r="KW49" s="61"/>
      <c r="KX49" s="98"/>
      <c r="KY49" s="93"/>
      <c r="KZ49" s="61"/>
      <c r="LA49" s="99"/>
      <c r="LB49" s="60"/>
      <c r="LC49" s="102"/>
      <c r="LD49" s="185"/>
      <c r="LE49" s="186"/>
      <c r="LF49" s="182"/>
      <c r="LG49" s="304"/>
      <c r="LH49" s="327"/>
      <c r="LI49" s="186"/>
      <c r="LJ49" s="186"/>
      <c r="LK49" s="187"/>
      <c r="LL49" s="186"/>
      <c r="LM49" s="182"/>
      <c r="LN49" s="182"/>
      <c r="LO49" s="186"/>
      <c r="LP49" s="186"/>
      <c r="LQ49" s="188"/>
      <c r="LR49" s="189"/>
      <c r="LS49" s="97"/>
      <c r="LT49" s="98"/>
      <c r="LU49" s="93"/>
      <c r="LV49" s="61"/>
      <c r="LW49" s="98"/>
      <c r="LX49" s="93"/>
      <c r="LY49" s="61"/>
      <c r="LZ49" s="99"/>
      <c r="MA49" s="60"/>
      <c r="MB49" s="102"/>
      <c r="MC49" s="185"/>
      <c r="MD49" s="186"/>
      <c r="ME49" s="182"/>
      <c r="MF49" s="304"/>
      <c r="MG49" s="327"/>
      <c r="MH49" s="186"/>
      <c r="MI49" s="186"/>
      <c r="MJ49" s="187"/>
      <c r="MK49" s="186"/>
      <c r="ML49" s="182"/>
      <c r="MM49" s="182"/>
      <c r="MN49" s="186"/>
      <c r="MO49" s="186"/>
      <c r="MP49" s="188"/>
      <c r="MQ49" s="189"/>
      <c r="MR49" s="97"/>
      <c r="MS49" s="98"/>
      <c r="MT49" s="93"/>
      <c r="MU49" s="61"/>
      <c r="MV49" s="98"/>
      <c r="MW49" s="93"/>
      <c r="MX49" s="61"/>
      <c r="MY49" s="99"/>
      <c r="MZ49" s="60"/>
      <c r="NA49" s="102"/>
      <c r="NB49" s="185"/>
      <c r="NC49" s="186"/>
      <c r="ND49" s="182"/>
      <c r="NE49" s="304"/>
      <c r="NF49" s="327"/>
      <c r="NG49" s="186"/>
      <c r="NH49" s="186"/>
      <c r="NI49" s="187"/>
      <c r="NJ49" s="186"/>
      <c r="NK49" s="182"/>
      <c r="NL49" s="182"/>
      <c r="NM49" s="186"/>
      <c r="NN49" s="186"/>
      <c r="NO49" s="188"/>
      <c r="NP49" s="189"/>
      <c r="NQ49" s="106"/>
      <c r="NR49" s="98"/>
      <c r="NS49" s="93"/>
      <c r="NT49" s="61"/>
      <c r="NU49" s="98"/>
      <c r="NV49" s="93"/>
      <c r="NW49" s="65"/>
      <c r="NX49" s="107"/>
      <c r="NY49" s="64"/>
      <c r="NZ49" s="116"/>
      <c r="OA49" s="185"/>
      <c r="OB49" s="186"/>
      <c r="OC49" s="182"/>
      <c r="OD49" s="304"/>
      <c r="OE49" s="327"/>
      <c r="OF49" s="186"/>
      <c r="OG49" s="186"/>
      <c r="OH49" s="187"/>
      <c r="OI49" s="186"/>
      <c r="OJ49" s="182"/>
      <c r="OK49" s="182"/>
      <c r="OL49" s="186"/>
      <c r="OM49" s="186"/>
      <c r="ON49" s="188"/>
      <c r="OO49" s="189"/>
      <c r="OP49" s="97"/>
      <c r="OQ49" s="98"/>
      <c r="OR49" s="93"/>
      <c r="OS49" s="61"/>
      <c r="OT49" s="98"/>
      <c r="OU49" s="93"/>
      <c r="OV49" s="61"/>
      <c r="OW49" s="99"/>
      <c r="OX49" s="60"/>
      <c r="OY49" s="102"/>
      <c r="OZ49" s="185"/>
      <c r="PA49" s="186"/>
      <c r="PB49" s="182"/>
      <c r="PC49" s="304"/>
      <c r="PD49" s="327"/>
      <c r="PE49" s="186"/>
      <c r="PF49" s="186"/>
      <c r="PG49" s="187"/>
      <c r="PH49" s="186"/>
      <c r="PI49" s="182"/>
      <c r="PJ49" s="182"/>
      <c r="PK49" s="186"/>
      <c r="PL49" s="186"/>
      <c r="PM49" s="188"/>
      <c r="PN49" s="189"/>
      <c r="PO49" s="97"/>
      <c r="PP49" s="98"/>
      <c r="PQ49" s="93"/>
      <c r="PR49" s="61"/>
      <c r="PS49" s="98"/>
      <c r="PT49" s="93"/>
      <c r="PU49" s="61"/>
      <c r="PV49" s="99"/>
      <c r="PW49" s="60"/>
      <c r="PX49" s="102"/>
      <c r="PY49" s="185"/>
      <c r="PZ49" s="186"/>
      <c r="QA49" s="182"/>
      <c r="QB49" s="304"/>
      <c r="QC49" s="327"/>
      <c r="QD49" s="186"/>
      <c r="QE49" s="186"/>
      <c r="QF49" s="187"/>
      <c r="QG49" s="186"/>
      <c r="QH49" s="182"/>
      <c r="QI49" s="182"/>
      <c r="QJ49" s="186"/>
      <c r="QK49" s="186"/>
      <c r="QL49" s="188"/>
      <c r="QM49" s="189"/>
      <c r="QN49" s="97"/>
      <c r="QO49" s="98"/>
      <c r="QP49" s="93"/>
      <c r="QQ49" s="61"/>
      <c r="QR49" s="98"/>
      <c r="QS49" s="93"/>
      <c r="QT49" s="61"/>
      <c r="QU49" s="99"/>
      <c r="QV49" s="60"/>
      <c r="QW49" s="102"/>
      <c r="QX49" s="185"/>
      <c r="QY49" s="186"/>
      <c r="QZ49" s="182"/>
      <c r="RA49" s="304"/>
      <c r="RB49" s="327"/>
      <c r="RC49" s="186"/>
      <c r="RD49" s="186"/>
      <c r="RE49" s="187"/>
      <c r="RF49" s="186"/>
      <c r="RG49" s="182"/>
      <c r="RH49" s="182"/>
      <c r="RI49" s="186"/>
      <c r="RJ49" s="186"/>
      <c r="RK49" s="188"/>
      <c r="RL49" s="189"/>
      <c r="RM49" s="97"/>
      <c r="RN49" s="98"/>
      <c r="RO49" s="93"/>
      <c r="RP49" s="61"/>
      <c r="RQ49" s="98"/>
      <c r="RR49" s="93"/>
      <c r="RS49" s="61"/>
      <c r="RT49" s="99"/>
      <c r="RU49" s="60"/>
      <c r="RV49" s="102"/>
      <c r="RW49" s="185"/>
      <c r="RX49" s="186"/>
      <c r="RY49" s="182"/>
      <c r="RZ49" s="304"/>
      <c r="SA49" s="327"/>
      <c r="SB49" s="186"/>
      <c r="SC49" s="186"/>
      <c r="SD49" s="187"/>
      <c r="SE49" s="186"/>
      <c r="SF49" s="182"/>
      <c r="SG49" s="182"/>
      <c r="SH49" s="186"/>
      <c r="SI49" s="186"/>
      <c r="SJ49" s="188"/>
      <c r="SK49" s="189"/>
      <c r="SL49" s="97"/>
      <c r="SM49" s="98"/>
      <c r="SN49" s="93"/>
      <c r="SO49" s="61"/>
      <c r="SP49" s="98"/>
      <c r="SQ49" s="93"/>
      <c r="SR49" s="61"/>
      <c r="SS49" s="99"/>
      <c r="ST49" s="60"/>
      <c r="SU49" s="102"/>
      <c r="SV49" s="185"/>
      <c r="SW49" s="186"/>
      <c r="SX49" s="182"/>
      <c r="SY49" s="304"/>
      <c r="SZ49" s="327"/>
      <c r="TA49" s="186"/>
      <c r="TB49" s="186"/>
      <c r="TC49" s="187"/>
      <c r="TD49" s="186"/>
      <c r="TE49" s="182"/>
      <c r="TF49" s="182"/>
      <c r="TG49" s="186"/>
      <c r="TH49" s="186"/>
      <c r="TI49" s="188"/>
      <c r="TJ49" s="189"/>
      <c r="TK49" s="97"/>
      <c r="TL49" s="98"/>
      <c r="TM49" s="93"/>
      <c r="TN49" s="61"/>
      <c r="TO49" s="98"/>
      <c r="TP49" s="93"/>
      <c r="TQ49" s="61"/>
      <c r="TR49" s="99"/>
      <c r="TS49" s="60"/>
      <c r="TT49" s="102"/>
      <c r="TU49" s="185"/>
      <c r="TV49" s="186"/>
      <c r="TW49" s="182"/>
      <c r="TX49" s="304"/>
      <c r="TY49" s="327"/>
      <c r="TZ49" s="186"/>
      <c r="UA49" s="186"/>
      <c r="UB49" s="187"/>
      <c r="UC49" s="186"/>
      <c r="UD49" s="182"/>
      <c r="UE49" s="182"/>
      <c r="UF49" s="186"/>
      <c r="UG49" s="186"/>
      <c r="UH49" s="188"/>
      <c r="UI49" s="189"/>
      <c r="UJ49" s="97"/>
      <c r="UK49" s="98"/>
      <c r="UL49" s="93"/>
      <c r="UM49" s="61"/>
      <c r="UN49" s="98"/>
      <c r="UO49" s="93"/>
      <c r="UP49" s="61"/>
      <c r="UQ49" s="99"/>
      <c r="UR49" s="60"/>
      <c r="US49" s="102"/>
      <c r="UT49" s="185"/>
      <c r="UU49" s="186"/>
      <c r="UV49" s="182"/>
      <c r="UW49" s="304"/>
      <c r="UX49" s="327"/>
      <c r="UY49" s="186"/>
      <c r="UZ49" s="186"/>
      <c r="VA49" s="187"/>
      <c r="VB49" s="186"/>
      <c r="VC49" s="182"/>
      <c r="VD49" s="182"/>
      <c r="VE49" s="186"/>
      <c r="VF49" s="186"/>
      <c r="VG49" s="188"/>
      <c r="VH49" s="189"/>
      <c r="VI49" s="97"/>
      <c r="VJ49" s="98"/>
      <c r="VK49" s="93"/>
      <c r="VL49" s="61"/>
      <c r="VM49" s="98"/>
      <c r="VN49" s="93"/>
      <c r="VO49" s="61"/>
      <c r="VP49" s="99"/>
      <c r="VQ49" s="60"/>
      <c r="VR49" s="102"/>
      <c r="VS49" s="185"/>
      <c r="VT49" s="186"/>
      <c r="VU49" s="182"/>
      <c r="VV49" s="304"/>
      <c r="VW49" s="327"/>
      <c r="VX49" s="186"/>
      <c r="VY49" s="186"/>
      <c r="VZ49" s="187"/>
      <c r="WA49" s="186"/>
      <c r="WB49" s="182"/>
      <c r="WC49" s="182"/>
      <c r="WD49" s="186"/>
      <c r="WE49" s="186"/>
      <c r="WF49" s="188"/>
      <c r="WG49" s="189"/>
      <c r="WH49" s="97"/>
      <c r="WI49" s="98"/>
      <c r="WJ49" s="93"/>
      <c r="WK49" s="61"/>
      <c r="WL49" s="98"/>
      <c r="WM49" s="93"/>
      <c r="WN49" s="61"/>
      <c r="WO49" s="99"/>
      <c r="WP49" s="60"/>
      <c r="WQ49" s="102"/>
      <c r="WR49" s="185"/>
      <c r="WS49" s="186"/>
      <c r="WT49" s="182"/>
      <c r="WU49" s="304"/>
      <c r="WV49" s="327"/>
      <c r="WW49" s="186"/>
      <c r="WX49" s="186"/>
      <c r="WY49" s="187"/>
      <c r="WZ49" s="186"/>
      <c r="XA49" s="182"/>
      <c r="XB49" s="182"/>
      <c r="XC49" s="186"/>
      <c r="XD49" s="186"/>
      <c r="XE49" s="188"/>
      <c r="XF49" s="189"/>
      <c r="XG49" s="97"/>
      <c r="XH49" s="98"/>
      <c r="XI49" s="93"/>
      <c r="XJ49" s="61"/>
      <c r="XK49" s="98"/>
      <c r="XL49" s="93"/>
      <c r="XM49" s="61"/>
      <c r="XN49" s="99"/>
      <c r="XO49" s="60"/>
      <c r="XP49" s="102"/>
      <c r="XQ49" s="185"/>
      <c r="XR49" s="186"/>
      <c r="XS49" s="182"/>
      <c r="XT49" s="304"/>
      <c r="XU49" s="327"/>
      <c r="XV49" s="186"/>
      <c r="XW49" s="186"/>
      <c r="XX49" s="187"/>
      <c r="XY49" s="186"/>
      <c r="XZ49" s="182"/>
      <c r="YA49" s="182"/>
      <c r="YB49" s="186"/>
      <c r="YC49" s="186"/>
      <c r="YD49" s="188"/>
      <c r="YE49" s="189"/>
      <c r="YF49" s="97"/>
      <c r="YG49" s="98"/>
      <c r="YH49" s="93"/>
      <c r="YI49" s="61"/>
      <c r="YJ49" s="98"/>
      <c r="YK49" s="93"/>
      <c r="YL49" s="61"/>
      <c r="YM49" s="99"/>
      <c r="YN49" s="60"/>
      <c r="YO49" s="102"/>
      <c r="YP49" s="185"/>
      <c r="YQ49" s="186"/>
      <c r="YR49" s="182"/>
      <c r="YS49" s="304"/>
      <c r="YT49" s="327"/>
      <c r="YU49" s="186"/>
      <c r="YV49" s="186"/>
      <c r="YW49" s="187"/>
      <c r="YX49" s="186"/>
      <c r="YY49" s="182"/>
      <c r="YZ49" s="182"/>
      <c r="ZA49" s="186"/>
      <c r="ZB49" s="186"/>
      <c r="ZC49" s="188"/>
      <c r="ZD49" s="189"/>
      <c r="ZE49" s="97"/>
      <c r="ZF49" s="98"/>
      <c r="ZG49" s="93"/>
      <c r="ZH49" s="61"/>
      <c r="ZI49" s="98"/>
      <c r="ZJ49" s="93"/>
      <c r="ZK49" s="61"/>
      <c r="ZL49" s="99"/>
      <c r="ZM49" s="60"/>
      <c r="ZN49" s="102"/>
      <c r="ZO49" s="185"/>
      <c r="ZP49" s="186"/>
      <c r="ZQ49" s="182"/>
      <c r="ZR49" s="304"/>
      <c r="ZS49" s="327"/>
      <c r="ZT49" s="186"/>
      <c r="ZU49" s="186"/>
      <c r="ZV49" s="187"/>
      <c r="ZW49" s="186"/>
      <c r="ZX49" s="182"/>
      <c r="ZY49" s="182"/>
      <c r="ZZ49" s="186"/>
      <c r="AAA49" s="186"/>
      <c r="AAB49" s="188"/>
      <c r="AAC49" s="189"/>
      <c r="AAD49" s="97"/>
      <c r="AAE49" s="98"/>
      <c r="AAF49" s="93"/>
      <c r="AAG49" s="61"/>
      <c r="AAH49" s="98"/>
      <c r="AAI49" s="93"/>
      <c r="AAJ49" s="61"/>
      <c r="AAK49" s="99"/>
      <c r="AAL49" s="60"/>
      <c r="AAM49" s="102"/>
      <c r="AAN49" s="185"/>
      <c r="AAO49" s="186"/>
      <c r="AAP49" s="182"/>
      <c r="AAQ49" s="304"/>
      <c r="AAR49" s="327"/>
      <c r="AAS49" s="186"/>
      <c r="AAT49" s="186"/>
      <c r="AAU49" s="187"/>
      <c r="AAV49" s="186"/>
      <c r="AAW49" s="182"/>
      <c r="AAX49" s="182"/>
      <c r="AAY49" s="186"/>
      <c r="AAZ49" s="186"/>
      <c r="ABA49" s="188"/>
      <c r="ABB49" s="189"/>
      <c r="ABC49" s="97"/>
      <c r="ABD49" s="98"/>
      <c r="ABE49" s="93"/>
      <c r="ABF49" s="61"/>
      <c r="ABG49" s="98"/>
      <c r="ABH49" s="93"/>
      <c r="ABI49" s="61"/>
      <c r="ABJ49" s="99"/>
      <c r="ABK49" s="60"/>
      <c r="ABL49" s="102"/>
      <c r="ABM49" s="185"/>
      <c r="ABN49" s="186"/>
      <c r="ABO49" s="182"/>
      <c r="ABP49" s="304"/>
      <c r="ABQ49" s="327"/>
      <c r="ABR49" s="186"/>
      <c r="ABS49" s="186"/>
      <c r="ABT49" s="187"/>
      <c r="ABU49" s="186"/>
      <c r="ABV49" s="182"/>
      <c r="ABW49" s="182"/>
      <c r="ABX49" s="186"/>
      <c r="ABY49" s="186"/>
      <c r="ABZ49" s="188"/>
      <c r="ACA49" s="189"/>
      <c r="ACB49" s="97"/>
      <c r="ACC49" s="98"/>
      <c r="ACD49" s="93"/>
      <c r="ACE49" s="61"/>
      <c r="ACF49" s="98"/>
      <c r="ACG49" s="93"/>
      <c r="ACH49" s="61"/>
      <c r="ACI49" s="99"/>
      <c r="ACJ49" s="60"/>
      <c r="ACK49" s="102"/>
      <c r="ACL49" s="185"/>
      <c r="ACM49" s="186"/>
      <c r="ACN49" s="182"/>
      <c r="ACO49" s="304"/>
      <c r="ACP49" s="327"/>
      <c r="ACQ49" s="186"/>
      <c r="ACR49" s="186"/>
      <c r="ACS49" s="187"/>
      <c r="ACT49" s="186"/>
      <c r="ACU49" s="182"/>
      <c r="ACV49" s="182"/>
      <c r="ACW49" s="186"/>
      <c r="ACX49" s="186"/>
      <c r="ACY49" s="188"/>
      <c r="ACZ49" s="189"/>
      <c r="ADA49" s="97"/>
      <c r="ADB49" s="98"/>
      <c r="ADC49" s="93"/>
      <c r="ADD49" s="61"/>
      <c r="ADE49" s="98"/>
      <c r="ADF49" s="93"/>
      <c r="ADG49" s="61"/>
      <c r="ADH49" s="99"/>
      <c r="ADI49" s="60"/>
      <c r="ADJ49" s="102"/>
      <c r="ADK49" s="185"/>
      <c r="ADL49" s="186"/>
      <c r="ADM49" s="182"/>
      <c r="ADN49" s="304"/>
      <c r="ADO49" s="327"/>
      <c r="ADP49" s="186"/>
      <c r="ADQ49" s="186"/>
      <c r="ADR49" s="187"/>
      <c r="ADS49" s="186"/>
      <c r="ADT49" s="182"/>
      <c r="ADU49" s="182"/>
      <c r="ADV49" s="186"/>
      <c r="ADW49" s="186"/>
      <c r="ADX49" s="188"/>
      <c r="ADY49" s="189"/>
      <c r="ADZ49" s="125"/>
      <c r="AEA49" s="125"/>
      <c r="AEB49" s="125"/>
      <c r="AEC49" s="125"/>
      <c r="AED49" s="125"/>
      <c r="AEE49" s="125"/>
      <c r="AEF49" s="125"/>
      <c r="AEG49" s="125"/>
      <c r="AEH49" s="126">
        <f t="shared" si="831"/>
        <v>0</v>
      </c>
      <c r="AEI49" s="127">
        <f t="shared" si="832"/>
        <v>0</v>
      </c>
      <c r="AEJ49" s="128">
        <f t="shared" si="833"/>
        <v>0</v>
      </c>
      <c r="AEK49" s="129">
        <f t="shared" si="834"/>
        <v>0</v>
      </c>
      <c r="AEL49" s="128">
        <f t="shared" si="835"/>
        <v>0</v>
      </c>
      <c r="AEM49" s="130">
        <f t="shared" si="836"/>
        <v>0</v>
      </c>
      <c r="AEN49" s="131">
        <f t="shared" si="837"/>
        <v>0</v>
      </c>
      <c r="AEO49" s="131">
        <f t="shared" si="838"/>
        <v>0</v>
      </c>
      <c r="AEP49" s="132">
        <f t="shared" si="839"/>
        <v>0</v>
      </c>
      <c r="AEQ49" s="130">
        <f t="shared" si="840"/>
        <v>0</v>
      </c>
      <c r="AER49" s="268">
        <f t="shared" si="841"/>
        <v>0</v>
      </c>
      <c r="AES49" s="264">
        <f t="shared" si="842"/>
        <v>0</v>
      </c>
      <c r="AET49" s="265">
        <f t="shared" si="843"/>
        <v>0</v>
      </c>
      <c r="AEU49" s="338">
        <f t="shared" si="844"/>
        <v>0</v>
      </c>
      <c r="AEV49" s="271">
        <f t="shared" si="845"/>
        <v>0</v>
      </c>
      <c r="AEW49" s="266">
        <f t="shared" si="846"/>
        <v>0</v>
      </c>
      <c r="AEX49" s="267">
        <f t="shared" si="847"/>
        <v>0</v>
      </c>
      <c r="AEY49" s="272">
        <f t="shared" si="848"/>
        <v>0</v>
      </c>
      <c r="AEZ49" s="345">
        <f t="shared" si="849"/>
        <v>0</v>
      </c>
      <c r="AFA49" s="339">
        <f t="shared" si="850"/>
        <v>0</v>
      </c>
      <c r="AFB49" s="273">
        <f t="shared" si="851"/>
        <v>0</v>
      </c>
      <c r="AFC49" s="267">
        <f t="shared" si="852"/>
        <v>0</v>
      </c>
      <c r="AFD49" s="270">
        <f t="shared" si="853"/>
        <v>0</v>
      </c>
      <c r="AFE49" s="268">
        <f t="shared" si="854"/>
        <v>0</v>
      </c>
      <c r="AFF49" s="272">
        <f t="shared" si="855"/>
        <v>0</v>
      </c>
    </row>
    <row r="50" spans="1:838" ht="16.2" customHeight="1" x14ac:dyDescent="0.3">
      <c r="A50" s="1" t="str">
        <f t="shared" si="827"/>
        <v/>
      </c>
      <c r="B50" s="53">
        <v>36</v>
      </c>
      <c r="C50" s="54"/>
      <c r="D50" s="55"/>
      <c r="E50" s="56"/>
      <c r="F50" s="106"/>
      <c r="G50" s="98"/>
      <c r="H50" s="93"/>
      <c r="I50" s="61"/>
      <c r="J50" s="98"/>
      <c r="K50" s="93"/>
      <c r="L50" s="65"/>
      <c r="M50" s="107"/>
      <c r="N50" s="107"/>
      <c r="O50" s="108"/>
      <c r="P50" s="185"/>
      <c r="Q50" s="186"/>
      <c r="R50" s="182"/>
      <c r="S50" s="304"/>
      <c r="T50" s="327"/>
      <c r="U50" s="186"/>
      <c r="V50" s="186"/>
      <c r="W50" s="187"/>
      <c r="X50" s="186"/>
      <c r="Y50" s="182"/>
      <c r="Z50" s="182"/>
      <c r="AA50" s="186"/>
      <c r="AB50" s="186"/>
      <c r="AC50" s="188"/>
      <c r="AD50" s="189"/>
      <c r="AE50" s="106"/>
      <c r="AF50" s="98"/>
      <c r="AG50" s="93"/>
      <c r="AH50" s="61"/>
      <c r="AI50" s="98"/>
      <c r="AJ50" s="93"/>
      <c r="AK50" s="65"/>
      <c r="AL50" s="107"/>
      <c r="AM50" s="107"/>
      <c r="AN50" s="108"/>
      <c r="AO50" s="185"/>
      <c r="AP50" s="186"/>
      <c r="AQ50" s="182"/>
      <c r="AR50" s="304"/>
      <c r="AS50" s="327"/>
      <c r="AT50" s="186"/>
      <c r="AU50" s="186"/>
      <c r="AV50" s="187"/>
      <c r="AW50" s="186"/>
      <c r="AX50" s="182"/>
      <c r="AY50" s="182"/>
      <c r="AZ50" s="186"/>
      <c r="BA50" s="186"/>
      <c r="BB50" s="188"/>
      <c r="BC50" s="189"/>
      <c r="BD50" s="106"/>
      <c r="BE50" s="98"/>
      <c r="BF50" s="93"/>
      <c r="BG50" s="61"/>
      <c r="BH50" s="98"/>
      <c r="BI50" s="93"/>
      <c r="BJ50" s="61"/>
      <c r="BK50" s="99"/>
      <c r="BL50" s="99"/>
      <c r="BM50" s="96"/>
      <c r="BN50" s="185"/>
      <c r="BO50" s="186"/>
      <c r="BP50" s="182"/>
      <c r="BQ50" s="304"/>
      <c r="BR50" s="327"/>
      <c r="BS50" s="186"/>
      <c r="BT50" s="186"/>
      <c r="BU50" s="187"/>
      <c r="BV50" s="186"/>
      <c r="BW50" s="182"/>
      <c r="BX50" s="182"/>
      <c r="BY50" s="186"/>
      <c r="BZ50" s="186"/>
      <c r="CA50" s="188"/>
      <c r="CB50" s="189"/>
      <c r="CC50" s="106"/>
      <c r="CD50" s="98"/>
      <c r="CE50" s="93"/>
      <c r="CF50" s="61"/>
      <c r="CG50" s="98"/>
      <c r="CH50" s="93"/>
      <c r="CI50" s="61"/>
      <c r="CJ50" s="99"/>
      <c r="CK50" s="99"/>
      <c r="CL50" s="96"/>
      <c r="CM50" s="185"/>
      <c r="CN50" s="186"/>
      <c r="CO50" s="182"/>
      <c r="CP50" s="304"/>
      <c r="CQ50" s="327"/>
      <c r="CR50" s="186"/>
      <c r="CS50" s="186"/>
      <c r="CT50" s="187"/>
      <c r="CU50" s="186"/>
      <c r="CV50" s="182"/>
      <c r="CW50" s="182"/>
      <c r="CX50" s="186"/>
      <c r="CY50" s="186"/>
      <c r="CZ50" s="188"/>
      <c r="DA50" s="189"/>
      <c r="DB50" s="106"/>
      <c r="DC50" s="98"/>
      <c r="DD50" s="93"/>
      <c r="DE50" s="61"/>
      <c r="DF50" s="98"/>
      <c r="DG50" s="93"/>
      <c r="DH50" s="61"/>
      <c r="DI50" s="99"/>
      <c r="DJ50" s="99"/>
      <c r="DK50" s="96"/>
      <c r="DL50" s="185"/>
      <c r="DM50" s="186"/>
      <c r="DN50" s="182"/>
      <c r="DO50" s="304"/>
      <c r="DP50" s="327"/>
      <c r="DQ50" s="186"/>
      <c r="DR50" s="186"/>
      <c r="DS50" s="187"/>
      <c r="DT50" s="186"/>
      <c r="DU50" s="182"/>
      <c r="DV50" s="182"/>
      <c r="DW50" s="186"/>
      <c r="DX50" s="186"/>
      <c r="DY50" s="188"/>
      <c r="DZ50" s="189"/>
      <c r="EA50" s="106"/>
      <c r="EB50" s="98"/>
      <c r="EC50" s="93"/>
      <c r="ED50" s="61"/>
      <c r="EE50" s="98"/>
      <c r="EF50" s="93"/>
      <c r="EG50" s="61"/>
      <c r="EH50" s="99"/>
      <c r="EI50" s="99"/>
      <c r="EJ50" s="96"/>
      <c r="EK50" s="185"/>
      <c r="EL50" s="186"/>
      <c r="EM50" s="182"/>
      <c r="EN50" s="304"/>
      <c r="EO50" s="327"/>
      <c r="EP50" s="186"/>
      <c r="EQ50" s="186"/>
      <c r="ER50" s="187"/>
      <c r="ES50" s="186"/>
      <c r="ET50" s="182"/>
      <c r="EU50" s="182"/>
      <c r="EV50" s="186"/>
      <c r="EW50" s="186"/>
      <c r="EX50" s="188"/>
      <c r="EY50" s="189"/>
      <c r="EZ50" s="106"/>
      <c r="FA50" s="98"/>
      <c r="FB50" s="93"/>
      <c r="FC50" s="61"/>
      <c r="FD50" s="98"/>
      <c r="FE50" s="93"/>
      <c r="FF50" s="61"/>
      <c r="FG50" s="99"/>
      <c r="FH50" s="99"/>
      <c r="FI50" s="96"/>
      <c r="FJ50" s="185"/>
      <c r="FK50" s="186"/>
      <c r="FL50" s="182"/>
      <c r="FM50" s="304"/>
      <c r="FN50" s="327"/>
      <c r="FO50" s="186"/>
      <c r="FP50" s="186"/>
      <c r="FQ50" s="187"/>
      <c r="FR50" s="186"/>
      <c r="FS50" s="182"/>
      <c r="FT50" s="182"/>
      <c r="FU50" s="186"/>
      <c r="FV50" s="186"/>
      <c r="FW50" s="188"/>
      <c r="FX50" s="189"/>
      <c r="FY50" s="106"/>
      <c r="FZ50" s="98"/>
      <c r="GA50" s="93"/>
      <c r="GB50" s="61"/>
      <c r="GC50" s="98"/>
      <c r="GD50" s="93"/>
      <c r="GE50" s="61"/>
      <c r="GF50" s="99"/>
      <c r="GG50" s="99"/>
      <c r="GH50" s="96"/>
      <c r="GI50" s="185"/>
      <c r="GJ50" s="186"/>
      <c r="GK50" s="182"/>
      <c r="GL50" s="304"/>
      <c r="GM50" s="327"/>
      <c r="GN50" s="186"/>
      <c r="GO50" s="186"/>
      <c r="GP50" s="187"/>
      <c r="GQ50" s="186"/>
      <c r="GR50" s="182"/>
      <c r="GS50" s="182"/>
      <c r="GT50" s="186"/>
      <c r="GU50" s="186"/>
      <c r="GV50" s="188"/>
      <c r="GW50" s="189"/>
      <c r="GX50" s="106"/>
      <c r="GY50" s="98"/>
      <c r="GZ50" s="93"/>
      <c r="HA50" s="61"/>
      <c r="HB50" s="98"/>
      <c r="HC50" s="93"/>
      <c r="HD50" s="61"/>
      <c r="HE50" s="99"/>
      <c r="HF50" s="99"/>
      <c r="HG50" s="96"/>
      <c r="HH50" s="185"/>
      <c r="HI50" s="186"/>
      <c r="HJ50" s="182"/>
      <c r="HK50" s="304"/>
      <c r="HL50" s="327"/>
      <c r="HM50" s="186"/>
      <c r="HN50" s="186"/>
      <c r="HO50" s="187"/>
      <c r="HP50" s="186"/>
      <c r="HQ50" s="182"/>
      <c r="HR50" s="182"/>
      <c r="HS50" s="186"/>
      <c r="HT50" s="186"/>
      <c r="HU50" s="188"/>
      <c r="HV50" s="189"/>
      <c r="HW50" s="106"/>
      <c r="HX50" s="98"/>
      <c r="HY50" s="93"/>
      <c r="HZ50" s="61"/>
      <c r="IA50" s="98"/>
      <c r="IB50" s="93"/>
      <c r="IC50" s="61"/>
      <c r="ID50" s="99"/>
      <c r="IE50" s="99"/>
      <c r="IF50" s="96"/>
      <c r="IG50" s="185"/>
      <c r="IH50" s="186"/>
      <c r="II50" s="182"/>
      <c r="IJ50" s="304"/>
      <c r="IK50" s="327"/>
      <c r="IL50" s="186"/>
      <c r="IM50" s="186"/>
      <c r="IN50" s="187"/>
      <c r="IO50" s="186"/>
      <c r="IP50" s="182"/>
      <c r="IQ50" s="182"/>
      <c r="IR50" s="186"/>
      <c r="IS50" s="186"/>
      <c r="IT50" s="188"/>
      <c r="IU50" s="189"/>
      <c r="IV50" s="106"/>
      <c r="IW50" s="98"/>
      <c r="IX50" s="93"/>
      <c r="IY50" s="61"/>
      <c r="IZ50" s="98"/>
      <c r="JA50" s="93"/>
      <c r="JB50" s="61"/>
      <c r="JC50" s="99"/>
      <c r="JD50" s="99"/>
      <c r="JE50" s="96"/>
      <c r="JF50" s="185"/>
      <c r="JG50" s="186"/>
      <c r="JH50" s="182"/>
      <c r="JI50" s="304"/>
      <c r="JJ50" s="327"/>
      <c r="JK50" s="186"/>
      <c r="JL50" s="186"/>
      <c r="JM50" s="187"/>
      <c r="JN50" s="186"/>
      <c r="JO50" s="182"/>
      <c r="JP50" s="182"/>
      <c r="JQ50" s="186"/>
      <c r="JR50" s="186"/>
      <c r="JS50" s="188"/>
      <c r="JT50" s="189"/>
      <c r="JU50" s="59">
        <f>LAC102_S_CSS!FY50+LAC102_S_PEI!EA50</f>
        <v>0</v>
      </c>
      <c r="JV50" s="190">
        <f>LAC102_S_CSS!FZ50+LAC102_S_PEI!EB50</f>
        <v>0</v>
      </c>
      <c r="JW50" s="191">
        <f>LAC102_S_CSS!GA50+LAC102_S_PEI!EC50</f>
        <v>0</v>
      </c>
      <c r="JX50" s="59">
        <f>LAC102_S_CSS!GB50+LAC102_S_PEI!ED50</f>
        <v>0</v>
      </c>
      <c r="JY50" s="190">
        <f>LAC102_S_CSS!GC50+LAC102_S_PEI!EE50</f>
        <v>0</v>
      </c>
      <c r="JZ50" s="191">
        <f>LAC102_S_CSS!GD50+LAC102_S_PEI!EF50</f>
        <v>0</v>
      </c>
      <c r="KA50" s="192">
        <f>LAC102_S_CSS!GE50+LAC102_S_PEI!EG50</f>
        <v>0</v>
      </c>
      <c r="KB50" s="193">
        <f>LAC102_S_CSS!GF50+LAC102_S_PEI!EH50</f>
        <v>0</v>
      </c>
      <c r="KC50" s="194">
        <f>LAC102_S_CSS!GG50+LAC102_S_PEI!EI50</f>
        <v>0</v>
      </c>
      <c r="KD50" s="194">
        <f>LAC102_S_CSS!GH50+LAC102_S_PEI!EJ50</f>
        <v>0</v>
      </c>
      <c r="KE50" s="204">
        <f>LAC102_S_CSS!GI50+LAC102_S_PEI!EK50</f>
        <v>0</v>
      </c>
      <c r="KF50" s="205">
        <f>LAC102_S_CSS!GJ50+LAC102_S_PEI!EL50</f>
        <v>0</v>
      </c>
      <c r="KG50" s="206">
        <f>LAC102_S_CSS!GK50+LAC102_S_PEI!EM50</f>
        <v>0</v>
      </c>
      <c r="KH50" s="204">
        <f>LAC102_S_CSS!GL50+LAC102_S_PEI!EN50</f>
        <v>0</v>
      </c>
      <c r="KI50" s="334">
        <f>LAC102_S_CSS!GM50+LAC102_S_PEI!EO50</f>
        <v>0</v>
      </c>
      <c r="KJ50" s="204">
        <f>LAC102_S_CSS!GN50+LAC102_S_PEI!EP50</f>
        <v>0</v>
      </c>
      <c r="KK50" s="206">
        <f>LAC102_S_CSS!GO50+LAC102_S_PEI!EQ50</f>
        <v>0</v>
      </c>
      <c r="KL50" s="334">
        <f>LAC102_S_CSS!GP50+LAC102_S_PEI!ER50</f>
        <v>0</v>
      </c>
      <c r="KM50" s="300">
        <f>LAC102_S_CSS!GQ50+LAC102_S_PEI!ES50</f>
        <v>0</v>
      </c>
      <c r="KN50" s="334">
        <f>LAC102_S_CSS!GR50+LAC102_S_PEI!ET50</f>
        <v>0</v>
      </c>
      <c r="KO50" s="204">
        <f>LAC102_S_CSS!GS50+LAC102_S_PEI!EU50</f>
        <v>0</v>
      </c>
      <c r="KP50" s="207">
        <f>LAC102_S_CSS!GT50+LAC102_S_PEI!EV50</f>
        <v>0</v>
      </c>
      <c r="KQ50" s="208">
        <f>LAC102_S_CSS!GU50+LAC102_S_PEI!EW50</f>
        <v>0</v>
      </c>
      <c r="KR50" s="209">
        <f>LAC102_S_CSS!GV50+LAC102_S_PEI!EX50</f>
        <v>0</v>
      </c>
      <c r="KS50" s="209">
        <f>LAC102_S_CSS!GW50+LAC102_S_PEI!EY50</f>
        <v>0</v>
      </c>
      <c r="KT50" s="97"/>
      <c r="KU50" s="98"/>
      <c r="KV50" s="93"/>
      <c r="KW50" s="61"/>
      <c r="KX50" s="98"/>
      <c r="KY50" s="93"/>
      <c r="KZ50" s="61"/>
      <c r="LA50" s="99"/>
      <c r="LB50" s="60"/>
      <c r="LC50" s="102"/>
      <c r="LD50" s="185"/>
      <c r="LE50" s="186"/>
      <c r="LF50" s="182"/>
      <c r="LG50" s="304"/>
      <c r="LH50" s="327"/>
      <c r="LI50" s="186"/>
      <c r="LJ50" s="186"/>
      <c r="LK50" s="187"/>
      <c r="LL50" s="186"/>
      <c r="LM50" s="182"/>
      <c r="LN50" s="182"/>
      <c r="LO50" s="186"/>
      <c r="LP50" s="186"/>
      <c r="LQ50" s="188"/>
      <c r="LR50" s="189"/>
      <c r="LS50" s="97"/>
      <c r="LT50" s="98"/>
      <c r="LU50" s="93"/>
      <c r="LV50" s="61"/>
      <c r="LW50" s="98"/>
      <c r="LX50" s="93"/>
      <c r="LY50" s="61"/>
      <c r="LZ50" s="99"/>
      <c r="MA50" s="60"/>
      <c r="MB50" s="102"/>
      <c r="MC50" s="185"/>
      <c r="MD50" s="186"/>
      <c r="ME50" s="182"/>
      <c r="MF50" s="304"/>
      <c r="MG50" s="327"/>
      <c r="MH50" s="186"/>
      <c r="MI50" s="186"/>
      <c r="MJ50" s="187"/>
      <c r="MK50" s="186"/>
      <c r="ML50" s="182"/>
      <c r="MM50" s="182"/>
      <c r="MN50" s="186"/>
      <c r="MO50" s="186"/>
      <c r="MP50" s="188"/>
      <c r="MQ50" s="189"/>
      <c r="MR50" s="97"/>
      <c r="MS50" s="98"/>
      <c r="MT50" s="93"/>
      <c r="MU50" s="61"/>
      <c r="MV50" s="98"/>
      <c r="MW50" s="93"/>
      <c r="MX50" s="61"/>
      <c r="MY50" s="99"/>
      <c r="MZ50" s="60"/>
      <c r="NA50" s="102"/>
      <c r="NB50" s="185"/>
      <c r="NC50" s="186"/>
      <c r="ND50" s="182"/>
      <c r="NE50" s="304"/>
      <c r="NF50" s="327"/>
      <c r="NG50" s="186"/>
      <c r="NH50" s="186"/>
      <c r="NI50" s="187"/>
      <c r="NJ50" s="186"/>
      <c r="NK50" s="182"/>
      <c r="NL50" s="182"/>
      <c r="NM50" s="186"/>
      <c r="NN50" s="186"/>
      <c r="NO50" s="188"/>
      <c r="NP50" s="189"/>
      <c r="NQ50" s="106"/>
      <c r="NR50" s="98"/>
      <c r="NS50" s="93"/>
      <c r="NT50" s="61"/>
      <c r="NU50" s="98"/>
      <c r="NV50" s="93"/>
      <c r="NW50" s="65"/>
      <c r="NX50" s="107"/>
      <c r="NY50" s="64"/>
      <c r="NZ50" s="116"/>
      <c r="OA50" s="185"/>
      <c r="OB50" s="186"/>
      <c r="OC50" s="182"/>
      <c r="OD50" s="304"/>
      <c r="OE50" s="327"/>
      <c r="OF50" s="186"/>
      <c r="OG50" s="186"/>
      <c r="OH50" s="187"/>
      <c r="OI50" s="186"/>
      <c r="OJ50" s="182"/>
      <c r="OK50" s="182"/>
      <c r="OL50" s="186"/>
      <c r="OM50" s="186"/>
      <c r="ON50" s="188"/>
      <c r="OO50" s="189"/>
      <c r="OP50" s="97"/>
      <c r="OQ50" s="98"/>
      <c r="OR50" s="93"/>
      <c r="OS50" s="61"/>
      <c r="OT50" s="98"/>
      <c r="OU50" s="93"/>
      <c r="OV50" s="61"/>
      <c r="OW50" s="99"/>
      <c r="OX50" s="60"/>
      <c r="OY50" s="102"/>
      <c r="OZ50" s="185"/>
      <c r="PA50" s="186"/>
      <c r="PB50" s="182"/>
      <c r="PC50" s="304"/>
      <c r="PD50" s="327"/>
      <c r="PE50" s="186"/>
      <c r="PF50" s="186"/>
      <c r="PG50" s="187"/>
      <c r="PH50" s="186"/>
      <c r="PI50" s="182"/>
      <c r="PJ50" s="182"/>
      <c r="PK50" s="186"/>
      <c r="PL50" s="186"/>
      <c r="PM50" s="188"/>
      <c r="PN50" s="189"/>
      <c r="PO50" s="97"/>
      <c r="PP50" s="98"/>
      <c r="PQ50" s="93"/>
      <c r="PR50" s="61"/>
      <c r="PS50" s="98"/>
      <c r="PT50" s="93"/>
      <c r="PU50" s="61"/>
      <c r="PV50" s="99"/>
      <c r="PW50" s="60"/>
      <c r="PX50" s="102"/>
      <c r="PY50" s="185"/>
      <c r="PZ50" s="186"/>
      <c r="QA50" s="182"/>
      <c r="QB50" s="304"/>
      <c r="QC50" s="327"/>
      <c r="QD50" s="186"/>
      <c r="QE50" s="186"/>
      <c r="QF50" s="187"/>
      <c r="QG50" s="186"/>
      <c r="QH50" s="182"/>
      <c r="QI50" s="182"/>
      <c r="QJ50" s="186"/>
      <c r="QK50" s="186"/>
      <c r="QL50" s="188"/>
      <c r="QM50" s="189"/>
      <c r="QN50" s="97"/>
      <c r="QO50" s="98"/>
      <c r="QP50" s="93"/>
      <c r="QQ50" s="61"/>
      <c r="QR50" s="98"/>
      <c r="QS50" s="93"/>
      <c r="QT50" s="61"/>
      <c r="QU50" s="99"/>
      <c r="QV50" s="60"/>
      <c r="QW50" s="102"/>
      <c r="QX50" s="185"/>
      <c r="QY50" s="186"/>
      <c r="QZ50" s="182"/>
      <c r="RA50" s="304"/>
      <c r="RB50" s="327"/>
      <c r="RC50" s="186"/>
      <c r="RD50" s="186"/>
      <c r="RE50" s="187"/>
      <c r="RF50" s="186"/>
      <c r="RG50" s="182"/>
      <c r="RH50" s="182"/>
      <c r="RI50" s="186"/>
      <c r="RJ50" s="186"/>
      <c r="RK50" s="188"/>
      <c r="RL50" s="189"/>
      <c r="RM50" s="97"/>
      <c r="RN50" s="98"/>
      <c r="RO50" s="93"/>
      <c r="RP50" s="61"/>
      <c r="RQ50" s="98"/>
      <c r="RR50" s="93"/>
      <c r="RS50" s="61"/>
      <c r="RT50" s="99"/>
      <c r="RU50" s="60"/>
      <c r="RV50" s="102"/>
      <c r="RW50" s="185"/>
      <c r="RX50" s="186"/>
      <c r="RY50" s="182"/>
      <c r="RZ50" s="304"/>
      <c r="SA50" s="327"/>
      <c r="SB50" s="186"/>
      <c r="SC50" s="186"/>
      <c r="SD50" s="187"/>
      <c r="SE50" s="186"/>
      <c r="SF50" s="182"/>
      <c r="SG50" s="182"/>
      <c r="SH50" s="186"/>
      <c r="SI50" s="186"/>
      <c r="SJ50" s="188"/>
      <c r="SK50" s="189"/>
      <c r="SL50" s="97"/>
      <c r="SM50" s="98"/>
      <c r="SN50" s="93"/>
      <c r="SO50" s="61"/>
      <c r="SP50" s="98"/>
      <c r="SQ50" s="93"/>
      <c r="SR50" s="61"/>
      <c r="SS50" s="99"/>
      <c r="ST50" s="60"/>
      <c r="SU50" s="102"/>
      <c r="SV50" s="185"/>
      <c r="SW50" s="186"/>
      <c r="SX50" s="182"/>
      <c r="SY50" s="304"/>
      <c r="SZ50" s="327"/>
      <c r="TA50" s="186"/>
      <c r="TB50" s="186"/>
      <c r="TC50" s="187"/>
      <c r="TD50" s="186"/>
      <c r="TE50" s="182"/>
      <c r="TF50" s="182"/>
      <c r="TG50" s="186"/>
      <c r="TH50" s="186"/>
      <c r="TI50" s="188"/>
      <c r="TJ50" s="189"/>
      <c r="TK50" s="97"/>
      <c r="TL50" s="98"/>
      <c r="TM50" s="93"/>
      <c r="TN50" s="61"/>
      <c r="TO50" s="98"/>
      <c r="TP50" s="93"/>
      <c r="TQ50" s="61"/>
      <c r="TR50" s="99"/>
      <c r="TS50" s="60"/>
      <c r="TT50" s="102"/>
      <c r="TU50" s="185"/>
      <c r="TV50" s="186"/>
      <c r="TW50" s="182"/>
      <c r="TX50" s="304"/>
      <c r="TY50" s="327"/>
      <c r="TZ50" s="186"/>
      <c r="UA50" s="186"/>
      <c r="UB50" s="187"/>
      <c r="UC50" s="186"/>
      <c r="UD50" s="182"/>
      <c r="UE50" s="182"/>
      <c r="UF50" s="186"/>
      <c r="UG50" s="186"/>
      <c r="UH50" s="188"/>
      <c r="UI50" s="189"/>
      <c r="UJ50" s="97"/>
      <c r="UK50" s="98"/>
      <c r="UL50" s="93"/>
      <c r="UM50" s="61"/>
      <c r="UN50" s="98"/>
      <c r="UO50" s="93"/>
      <c r="UP50" s="61"/>
      <c r="UQ50" s="99"/>
      <c r="UR50" s="60"/>
      <c r="US50" s="102"/>
      <c r="UT50" s="185"/>
      <c r="UU50" s="186"/>
      <c r="UV50" s="182"/>
      <c r="UW50" s="304"/>
      <c r="UX50" s="327"/>
      <c r="UY50" s="186"/>
      <c r="UZ50" s="186"/>
      <c r="VA50" s="187"/>
      <c r="VB50" s="186"/>
      <c r="VC50" s="182"/>
      <c r="VD50" s="182"/>
      <c r="VE50" s="186"/>
      <c r="VF50" s="186"/>
      <c r="VG50" s="188"/>
      <c r="VH50" s="189"/>
      <c r="VI50" s="97"/>
      <c r="VJ50" s="98"/>
      <c r="VK50" s="93"/>
      <c r="VL50" s="61"/>
      <c r="VM50" s="98"/>
      <c r="VN50" s="93"/>
      <c r="VO50" s="61"/>
      <c r="VP50" s="99"/>
      <c r="VQ50" s="60"/>
      <c r="VR50" s="102"/>
      <c r="VS50" s="185"/>
      <c r="VT50" s="186"/>
      <c r="VU50" s="182"/>
      <c r="VV50" s="304"/>
      <c r="VW50" s="327"/>
      <c r="VX50" s="186"/>
      <c r="VY50" s="186"/>
      <c r="VZ50" s="187"/>
      <c r="WA50" s="186"/>
      <c r="WB50" s="182"/>
      <c r="WC50" s="182"/>
      <c r="WD50" s="186"/>
      <c r="WE50" s="186"/>
      <c r="WF50" s="188"/>
      <c r="WG50" s="189"/>
      <c r="WH50" s="97"/>
      <c r="WI50" s="98"/>
      <c r="WJ50" s="93"/>
      <c r="WK50" s="61"/>
      <c r="WL50" s="98"/>
      <c r="WM50" s="93"/>
      <c r="WN50" s="61"/>
      <c r="WO50" s="99"/>
      <c r="WP50" s="60"/>
      <c r="WQ50" s="102"/>
      <c r="WR50" s="185"/>
      <c r="WS50" s="186"/>
      <c r="WT50" s="182"/>
      <c r="WU50" s="304"/>
      <c r="WV50" s="327"/>
      <c r="WW50" s="186"/>
      <c r="WX50" s="186"/>
      <c r="WY50" s="187"/>
      <c r="WZ50" s="186"/>
      <c r="XA50" s="182"/>
      <c r="XB50" s="182"/>
      <c r="XC50" s="186"/>
      <c r="XD50" s="186"/>
      <c r="XE50" s="188"/>
      <c r="XF50" s="189"/>
      <c r="XG50" s="97"/>
      <c r="XH50" s="98"/>
      <c r="XI50" s="93"/>
      <c r="XJ50" s="61"/>
      <c r="XK50" s="98"/>
      <c r="XL50" s="93"/>
      <c r="XM50" s="61"/>
      <c r="XN50" s="99"/>
      <c r="XO50" s="60"/>
      <c r="XP50" s="102"/>
      <c r="XQ50" s="185"/>
      <c r="XR50" s="186"/>
      <c r="XS50" s="182"/>
      <c r="XT50" s="304"/>
      <c r="XU50" s="327"/>
      <c r="XV50" s="186"/>
      <c r="XW50" s="186"/>
      <c r="XX50" s="187"/>
      <c r="XY50" s="186"/>
      <c r="XZ50" s="182"/>
      <c r="YA50" s="182"/>
      <c r="YB50" s="186"/>
      <c r="YC50" s="186"/>
      <c r="YD50" s="188"/>
      <c r="YE50" s="189"/>
      <c r="YF50" s="97"/>
      <c r="YG50" s="98"/>
      <c r="YH50" s="93"/>
      <c r="YI50" s="61"/>
      <c r="YJ50" s="98"/>
      <c r="YK50" s="93"/>
      <c r="YL50" s="61"/>
      <c r="YM50" s="99"/>
      <c r="YN50" s="60"/>
      <c r="YO50" s="102"/>
      <c r="YP50" s="185"/>
      <c r="YQ50" s="186"/>
      <c r="YR50" s="182"/>
      <c r="YS50" s="304"/>
      <c r="YT50" s="327"/>
      <c r="YU50" s="186"/>
      <c r="YV50" s="186"/>
      <c r="YW50" s="187"/>
      <c r="YX50" s="186"/>
      <c r="YY50" s="182"/>
      <c r="YZ50" s="182"/>
      <c r="ZA50" s="186"/>
      <c r="ZB50" s="186"/>
      <c r="ZC50" s="188"/>
      <c r="ZD50" s="189"/>
      <c r="ZE50" s="97"/>
      <c r="ZF50" s="98"/>
      <c r="ZG50" s="93"/>
      <c r="ZH50" s="61"/>
      <c r="ZI50" s="98"/>
      <c r="ZJ50" s="93"/>
      <c r="ZK50" s="61"/>
      <c r="ZL50" s="99"/>
      <c r="ZM50" s="60"/>
      <c r="ZN50" s="102"/>
      <c r="ZO50" s="185"/>
      <c r="ZP50" s="186"/>
      <c r="ZQ50" s="182"/>
      <c r="ZR50" s="304"/>
      <c r="ZS50" s="327"/>
      <c r="ZT50" s="186"/>
      <c r="ZU50" s="186"/>
      <c r="ZV50" s="187"/>
      <c r="ZW50" s="186"/>
      <c r="ZX50" s="182"/>
      <c r="ZY50" s="182"/>
      <c r="ZZ50" s="186"/>
      <c r="AAA50" s="186"/>
      <c r="AAB50" s="188"/>
      <c r="AAC50" s="189"/>
      <c r="AAD50" s="97"/>
      <c r="AAE50" s="98"/>
      <c r="AAF50" s="93"/>
      <c r="AAG50" s="61"/>
      <c r="AAH50" s="98"/>
      <c r="AAI50" s="93"/>
      <c r="AAJ50" s="61"/>
      <c r="AAK50" s="99"/>
      <c r="AAL50" s="60"/>
      <c r="AAM50" s="102"/>
      <c r="AAN50" s="185"/>
      <c r="AAO50" s="186"/>
      <c r="AAP50" s="182"/>
      <c r="AAQ50" s="304"/>
      <c r="AAR50" s="327"/>
      <c r="AAS50" s="186"/>
      <c r="AAT50" s="186"/>
      <c r="AAU50" s="187"/>
      <c r="AAV50" s="186"/>
      <c r="AAW50" s="182"/>
      <c r="AAX50" s="182"/>
      <c r="AAY50" s="186"/>
      <c r="AAZ50" s="186"/>
      <c r="ABA50" s="188"/>
      <c r="ABB50" s="189"/>
      <c r="ABC50" s="97"/>
      <c r="ABD50" s="98"/>
      <c r="ABE50" s="93"/>
      <c r="ABF50" s="61"/>
      <c r="ABG50" s="98"/>
      <c r="ABH50" s="93"/>
      <c r="ABI50" s="61"/>
      <c r="ABJ50" s="99"/>
      <c r="ABK50" s="60"/>
      <c r="ABL50" s="102"/>
      <c r="ABM50" s="185"/>
      <c r="ABN50" s="186"/>
      <c r="ABO50" s="182"/>
      <c r="ABP50" s="304"/>
      <c r="ABQ50" s="327"/>
      <c r="ABR50" s="186"/>
      <c r="ABS50" s="186"/>
      <c r="ABT50" s="187"/>
      <c r="ABU50" s="186"/>
      <c r="ABV50" s="182"/>
      <c r="ABW50" s="182"/>
      <c r="ABX50" s="186"/>
      <c r="ABY50" s="186"/>
      <c r="ABZ50" s="188"/>
      <c r="ACA50" s="189"/>
      <c r="ACB50" s="97"/>
      <c r="ACC50" s="98"/>
      <c r="ACD50" s="93"/>
      <c r="ACE50" s="61"/>
      <c r="ACF50" s="98"/>
      <c r="ACG50" s="93"/>
      <c r="ACH50" s="61"/>
      <c r="ACI50" s="99"/>
      <c r="ACJ50" s="60"/>
      <c r="ACK50" s="102"/>
      <c r="ACL50" s="185"/>
      <c r="ACM50" s="186"/>
      <c r="ACN50" s="182"/>
      <c r="ACO50" s="304"/>
      <c r="ACP50" s="327"/>
      <c r="ACQ50" s="186"/>
      <c r="ACR50" s="186"/>
      <c r="ACS50" s="187"/>
      <c r="ACT50" s="186"/>
      <c r="ACU50" s="182"/>
      <c r="ACV50" s="182"/>
      <c r="ACW50" s="186"/>
      <c r="ACX50" s="186"/>
      <c r="ACY50" s="188"/>
      <c r="ACZ50" s="189"/>
      <c r="ADA50" s="97"/>
      <c r="ADB50" s="98"/>
      <c r="ADC50" s="93"/>
      <c r="ADD50" s="61"/>
      <c r="ADE50" s="98"/>
      <c r="ADF50" s="93"/>
      <c r="ADG50" s="61"/>
      <c r="ADH50" s="99"/>
      <c r="ADI50" s="60"/>
      <c r="ADJ50" s="102"/>
      <c r="ADK50" s="185"/>
      <c r="ADL50" s="186"/>
      <c r="ADM50" s="182"/>
      <c r="ADN50" s="304"/>
      <c r="ADO50" s="327"/>
      <c r="ADP50" s="186"/>
      <c r="ADQ50" s="186"/>
      <c r="ADR50" s="187"/>
      <c r="ADS50" s="186"/>
      <c r="ADT50" s="182"/>
      <c r="ADU50" s="182"/>
      <c r="ADV50" s="186"/>
      <c r="ADW50" s="186"/>
      <c r="ADX50" s="188"/>
      <c r="ADY50" s="189"/>
      <c r="ADZ50" s="125"/>
      <c r="AEA50" s="125"/>
      <c r="AEB50" s="125"/>
      <c r="AEC50" s="125"/>
      <c r="AED50" s="125"/>
      <c r="AEE50" s="125"/>
      <c r="AEF50" s="125"/>
      <c r="AEG50" s="125"/>
      <c r="AEH50" s="126">
        <f t="shared" si="831"/>
        <v>0</v>
      </c>
      <c r="AEI50" s="127">
        <f t="shared" si="832"/>
        <v>0</v>
      </c>
      <c r="AEJ50" s="128">
        <f t="shared" si="833"/>
        <v>0</v>
      </c>
      <c r="AEK50" s="129">
        <f t="shared" si="834"/>
        <v>0</v>
      </c>
      <c r="AEL50" s="128">
        <f t="shared" si="835"/>
        <v>0</v>
      </c>
      <c r="AEM50" s="130">
        <f t="shared" si="836"/>
        <v>0</v>
      </c>
      <c r="AEN50" s="131">
        <f t="shared" si="837"/>
        <v>0</v>
      </c>
      <c r="AEO50" s="131">
        <f t="shared" si="838"/>
        <v>0</v>
      </c>
      <c r="AEP50" s="132">
        <f t="shared" si="839"/>
        <v>0</v>
      </c>
      <c r="AEQ50" s="130">
        <f t="shared" si="840"/>
        <v>0</v>
      </c>
      <c r="AER50" s="268">
        <f t="shared" si="841"/>
        <v>0</v>
      </c>
      <c r="AES50" s="264">
        <f t="shared" si="842"/>
        <v>0</v>
      </c>
      <c r="AET50" s="265">
        <f t="shared" si="843"/>
        <v>0</v>
      </c>
      <c r="AEU50" s="338">
        <f t="shared" si="844"/>
        <v>0</v>
      </c>
      <c r="AEV50" s="271">
        <f t="shared" si="845"/>
        <v>0</v>
      </c>
      <c r="AEW50" s="266">
        <f t="shared" si="846"/>
        <v>0</v>
      </c>
      <c r="AEX50" s="267">
        <f t="shared" si="847"/>
        <v>0</v>
      </c>
      <c r="AEY50" s="272">
        <f t="shared" si="848"/>
        <v>0</v>
      </c>
      <c r="AEZ50" s="345">
        <f t="shared" si="849"/>
        <v>0</v>
      </c>
      <c r="AFA50" s="339">
        <f t="shared" si="850"/>
        <v>0</v>
      </c>
      <c r="AFB50" s="273">
        <f t="shared" si="851"/>
        <v>0</v>
      </c>
      <c r="AFC50" s="267">
        <f t="shared" si="852"/>
        <v>0</v>
      </c>
      <c r="AFD50" s="270">
        <f t="shared" si="853"/>
        <v>0</v>
      </c>
      <c r="AFE50" s="268">
        <f t="shared" si="854"/>
        <v>0</v>
      </c>
      <c r="AFF50" s="272">
        <f t="shared" si="855"/>
        <v>0</v>
      </c>
    </row>
    <row r="51" spans="1:838" ht="16.2" customHeight="1" x14ac:dyDescent="0.3">
      <c r="A51" s="1" t="str">
        <f t="shared" si="827"/>
        <v/>
      </c>
      <c r="B51" s="53">
        <v>37</v>
      </c>
      <c r="C51" s="54"/>
      <c r="D51" s="55"/>
      <c r="E51" s="56"/>
      <c r="F51" s="106"/>
      <c r="G51" s="98"/>
      <c r="H51" s="93"/>
      <c r="I51" s="61"/>
      <c r="J51" s="98"/>
      <c r="K51" s="93"/>
      <c r="L51" s="65"/>
      <c r="M51" s="107"/>
      <c r="N51" s="107"/>
      <c r="O51" s="108"/>
      <c r="P51" s="185"/>
      <c r="Q51" s="186"/>
      <c r="R51" s="182"/>
      <c r="S51" s="304"/>
      <c r="T51" s="327"/>
      <c r="U51" s="186"/>
      <c r="V51" s="186"/>
      <c r="W51" s="187"/>
      <c r="X51" s="186"/>
      <c r="Y51" s="182"/>
      <c r="Z51" s="182"/>
      <c r="AA51" s="186"/>
      <c r="AB51" s="186"/>
      <c r="AC51" s="188"/>
      <c r="AD51" s="189"/>
      <c r="AE51" s="106"/>
      <c r="AF51" s="98"/>
      <c r="AG51" s="93"/>
      <c r="AH51" s="61"/>
      <c r="AI51" s="98"/>
      <c r="AJ51" s="93"/>
      <c r="AK51" s="65"/>
      <c r="AL51" s="107"/>
      <c r="AM51" s="107"/>
      <c r="AN51" s="108"/>
      <c r="AO51" s="185"/>
      <c r="AP51" s="186"/>
      <c r="AQ51" s="182"/>
      <c r="AR51" s="304"/>
      <c r="AS51" s="327"/>
      <c r="AT51" s="186"/>
      <c r="AU51" s="186"/>
      <c r="AV51" s="187"/>
      <c r="AW51" s="186"/>
      <c r="AX51" s="182"/>
      <c r="AY51" s="182"/>
      <c r="AZ51" s="186"/>
      <c r="BA51" s="186"/>
      <c r="BB51" s="188"/>
      <c r="BC51" s="189"/>
      <c r="BD51" s="106"/>
      <c r="BE51" s="98"/>
      <c r="BF51" s="93"/>
      <c r="BG51" s="61"/>
      <c r="BH51" s="98"/>
      <c r="BI51" s="93"/>
      <c r="BJ51" s="61"/>
      <c r="BK51" s="99"/>
      <c r="BL51" s="99"/>
      <c r="BM51" s="96"/>
      <c r="BN51" s="185"/>
      <c r="BO51" s="186"/>
      <c r="BP51" s="182"/>
      <c r="BQ51" s="304"/>
      <c r="BR51" s="327"/>
      <c r="BS51" s="186"/>
      <c r="BT51" s="186"/>
      <c r="BU51" s="187"/>
      <c r="BV51" s="186"/>
      <c r="BW51" s="182"/>
      <c r="BX51" s="182"/>
      <c r="BY51" s="186"/>
      <c r="BZ51" s="186"/>
      <c r="CA51" s="188"/>
      <c r="CB51" s="189"/>
      <c r="CC51" s="106"/>
      <c r="CD51" s="98"/>
      <c r="CE51" s="93"/>
      <c r="CF51" s="61"/>
      <c r="CG51" s="98"/>
      <c r="CH51" s="93"/>
      <c r="CI51" s="61"/>
      <c r="CJ51" s="99"/>
      <c r="CK51" s="99"/>
      <c r="CL51" s="96"/>
      <c r="CM51" s="185"/>
      <c r="CN51" s="186"/>
      <c r="CO51" s="182"/>
      <c r="CP51" s="304"/>
      <c r="CQ51" s="327"/>
      <c r="CR51" s="186"/>
      <c r="CS51" s="186"/>
      <c r="CT51" s="187"/>
      <c r="CU51" s="186"/>
      <c r="CV51" s="182"/>
      <c r="CW51" s="182"/>
      <c r="CX51" s="186"/>
      <c r="CY51" s="186"/>
      <c r="CZ51" s="188"/>
      <c r="DA51" s="189"/>
      <c r="DB51" s="106"/>
      <c r="DC51" s="98"/>
      <c r="DD51" s="93"/>
      <c r="DE51" s="61"/>
      <c r="DF51" s="98"/>
      <c r="DG51" s="93"/>
      <c r="DH51" s="61"/>
      <c r="DI51" s="99"/>
      <c r="DJ51" s="99"/>
      <c r="DK51" s="96"/>
      <c r="DL51" s="185"/>
      <c r="DM51" s="186"/>
      <c r="DN51" s="182"/>
      <c r="DO51" s="304"/>
      <c r="DP51" s="327"/>
      <c r="DQ51" s="186"/>
      <c r="DR51" s="186"/>
      <c r="DS51" s="187"/>
      <c r="DT51" s="186"/>
      <c r="DU51" s="182"/>
      <c r="DV51" s="182"/>
      <c r="DW51" s="186"/>
      <c r="DX51" s="186"/>
      <c r="DY51" s="188"/>
      <c r="DZ51" s="189"/>
      <c r="EA51" s="106"/>
      <c r="EB51" s="98"/>
      <c r="EC51" s="93"/>
      <c r="ED51" s="61"/>
      <c r="EE51" s="98"/>
      <c r="EF51" s="93"/>
      <c r="EG51" s="61"/>
      <c r="EH51" s="99"/>
      <c r="EI51" s="99"/>
      <c r="EJ51" s="96"/>
      <c r="EK51" s="185"/>
      <c r="EL51" s="186"/>
      <c r="EM51" s="182"/>
      <c r="EN51" s="304"/>
      <c r="EO51" s="327"/>
      <c r="EP51" s="186"/>
      <c r="EQ51" s="186"/>
      <c r="ER51" s="187"/>
      <c r="ES51" s="186"/>
      <c r="ET51" s="182"/>
      <c r="EU51" s="182"/>
      <c r="EV51" s="186"/>
      <c r="EW51" s="186"/>
      <c r="EX51" s="188"/>
      <c r="EY51" s="189"/>
      <c r="EZ51" s="106"/>
      <c r="FA51" s="98"/>
      <c r="FB51" s="93"/>
      <c r="FC51" s="61"/>
      <c r="FD51" s="98"/>
      <c r="FE51" s="93"/>
      <c r="FF51" s="61"/>
      <c r="FG51" s="99"/>
      <c r="FH51" s="99"/>
      <c r="FI51" s="96"/>
      <c r="FJ51" s="185"/>
      <c r="FK51" s="186"/>
      <c r="FL51" s="182"/>
      <c r="FM51" s="304"/>
      <c r="FN51" s="327"/>
      <c r="FO51" s="186"/>
      <c r="FP51" s="186"/>
      <c r="FQ51" s="187"/>
      <c r="FR51" s="186"/>
      <c r="FS51" s="182"/>
      <c r="FT51" s="182"/>
      <c r="FU51" s="186"/>
      <c r="FV51" s="186"/>
      <c r="FW51" s="188"/>
      <c r="FX51" s="189"/>
      <c r="FY51" s="106"/>
      <c r="FZ51" s="98"/>
      <c r="GA51" s="93"/>
      <c r="GB51" s="61"/>
      <c r="GC51" s="98"/>
      <c r="GD51" s="93"/>
      <c r="GE51" s="61"/>
      <c r="GF51" s="99"/>
      <c r="GG51" s="99"/>
      <c r="GH51" s="96"/>
      <c r="GI51" s="185"/>
      <c r="GJ51" s="186"/>
      <c r="GK51" s="182"/>
      <c r="GL51" s="304"/>
      <c r="GM51" s="327"/>
      <c r="GN51" s="186"/>
      <c r="GO51" s="186"/>
      <c r="GP51" s="187"/>
      <c r="GQ51" s="186"/>
      <c r="GR51" s="182"/>
      <c r="GS51" s="182"/>
      <c r="GT51" s="186"/>
      <c r="GU51" s="186"/>
      <c r="GV51" s="188"/>
      <c r="GW51" s="189"/>
      <c r="GX51" s="106"/>
      <c r="GY51" s="98"/>
      <c r="GZ51" s="93"/>
      <c r="HA51" s="61"/>
      <c r="HB51" s="98"/>
      <c r="HC51" s="93"/>
      <c r="HD51" s="61"/>
      <c r="HE51" s="99"/>
      <c r="HF51" s="99"/>
      <c r="HG51" s="96"/>
      <c r="HH51" s="185"/>
      <c r="HI51" s="186"/>
      <c r="HJ51" s="182"/>
      <c r="HK51" s="304"/>
      <c r="HL51" s="327"/>
      <c r="HM51" s="186"/>
      <c r="HN51" s="186"/>
      <c r="HO51" s="187"/>
      <c r="HP51" s="186"/>
      <c r="HQ51" s="182"/>
      <c r="HR51" s="182"/>
      <c r="HS51" s="186"/>
      <c r="HT51" s="186"/>
      <c r="HU51" s="188"/>
      <c r="HV51" s="189"/>
      <c r="HW51" s="106"/>
      <c r="HX51" s="98"/>
      <c r="HY51" s="93"/>
      <c r="HZ51" s="61"/>
      <c r="IA51" s="98"/>
      <c r="IB51" s="93"/>
      <c r="IC51" s="61"/>
      <c r="ID51" s="99"/>
      <c r="IE51" s="99"/>
      <c r="IF51" s="96"/>
      <c r="IG51" s="185"/>
      <c r="IH51" s="186"/>
      <c r="II51" s="182"/>
      <c r="IJ51" s="304"/>
      <c r="IK51" s="327"/>
      <c r="IL51" s="186"/>
      <c r="IM51" s="186"/>
      <c r="IN51" s="187"/>
      <c r="IO51" s="186"/>
      <c r="IP51" s="182"/>
      <c r="IQ51" s="182"/>
      <c r="IR51" s="186"/>
      <c r="IS51" s="186"/>
      <c r="IT51" s="188"/>
      <c r="IU51" s="189"/>
      <c r="IV51" s="106"/>
      <c r="IW51" s="98"/>
      <c r="IX51" s="93"/>
      <c r="IY51" s="61"/>
      <c r="IZ51" s="98"/>
      <c r="JA51" s="93"/>
      <c r="JB51" s="61"/>
      <c r="JC51" s="99"/>
      <c r="JD51" s="99"/>
      <c r="JE51" s="96"/>
      <c r="JF51" s="185"/>
      <c r="JG51" s="186"/>
      <c r="JH51" s="182"/>
      <c r="JI51" s="304"/>
      <c r="JJ51" s="327"/>
      <c r="JK51" s="186"/>
      <c r="JL51" s="186"/>
      <c r="JM51" s="187"/>
      <c r="JN51" s="186"/>
      <c r="JO51" s="182"/>
      <c r="JP51" s="182"/>
      <c r="JQ51" s="186"/>
      <c r="JR51" s="186"/>
      <c r="JS51" s="188"/>
      <c r="JT51" s="189"/>
      <c r="JU51" s="59">
        <f>LAC102_S_CSS!FY51+LAC102_S_PEI!EA51</f>
        <v>0</v>
      </c>
      <c r="JV51" s="190">
        <f>LAC102_S_CSS!FZ51+LAC102_S_PEI!EB51</f>
        <v>0</v>
      </c>
      <c r="JW51" s="191">
        <f>LAC102_S_CSS!GA51+LAC102_S_PEI!EC51</f>
        <v>0</v>
      </c>
      <c r="JX51" s="59">
        <f>LAC102_S_CSS!GB51+LAC102_S_PEI!ED51</f>
        <v>0</v>
      </c>
      <c r="JY51" s="190">
        <f>LAC102_S_CSS!GC51+LAC102_S_PEI!EE51</f>
        <v>0</v>
      </c>
      <c r="JZ51" s="191">
        <f>LAC102_S_CSS!GD51+LAC102_S_PEI!EF51</f>
        <v>0</v>
      </c>
      <c r="KA51" s="192">
        <f>LAC102_S_CSS!GE51+LAC102_S_PEI!EG51</f>
        <v>0</v>
      </c>
      <c r="KB51" s="193">
        <f>LAC102_S_CSS!GF51+LAC102_S_PEI!EH51</f>
        <v>0</v>
      </c>
      <c r="KC51" s="194">
        <f>LAC102_S_CSS!GG51+LAC102_S_PEI!EI51</f>
        <v>0</v>
      </c>
      <c r="KD51" s="194">
        <f>LAC102_S_CSS!GH51+LAC102_S_PEI!EJ51</f>
        <v>0</v>
      </c>
      <c r="KE51" s="204">
        <f>LAC102_S_CSS!GI51+LAC102_S_PEI!EK51</f>
        <v>0</v>
      </c>
      <c r="KF51" s="205">
        <f>LAC102_S_CSS!GJ51+LAC102_S_PEI!EL51</f>
        <v>0</v>
      </c>
      <c r="KG51" s="206">
        <f>LAC102_S_CSS!GK51+LAC102_S_PEI!EM51</f>
        <v>0</v>
      </c>
      <c r="KH51" s="204">
        <f>LAC102_S_CSS!GL51+LAC102_S_PEI!EN51</f>
        <v>0</v>
      </c>
      <c r="KI51" s="334">
        <f>LAC102_S_CSS!GM51+LAC102_S_PEI!EO51</f>
        <v>0</v>
      </c>
      <c r="KJ51" s="204">
        <f>LAC102_S_CSS!GN51+LAC102_S_PEI!EP51</f>
        <v>0</v>
      </c>
      <c r="KK51" s="206">
        <f>LAC102_S_CSS!GO51+LAC102_S_PEI!EQ51</f>
        <v>0</v>
      </c>
      <c r="KL51" s="334">
        <f>LAC102_S_CSS!GP51+LAC102_S_PEI!ER51</f>
        <v>0</v>
      </c>
      <c r="KM51" s="300">
        <f>LAC102_S_CSS!GQ51+LAC102_S_PEI!ES51</f>
        <v>0</v>
      </c>
      <c r="KN51" s="334">
        <f>LAC102_S_CSS!GR51+LAC102_S_PEI!ET51</f>
        <v>0</v>
      </c>
      <c r="KO51" s="204">
        <f>LAC102_S_CSS!GS51+LAC102_S_PEI!EU51</f>
        <v>0</v>
      </c>
      <c r="KP51" s="207">
        <f>LAC102_S_CSS!GT51+LAC102_S_PEI!EV51</f>
        <v>0</v>
      </c>
      <c r="KQ51" s="208">
        <f>LAC102_S_CSS!GU51+LAC102_S_PEI!EW51</f>
        <v>0</v>
      </c>
      <c r="KR51" s="209">
        <f>LAC102_S_CSS!GV51+LAC102_S_PEI!EX51</f>
        <v>0</v>
      </c>
      <c r="KS51" s="209">
        <f>LAC102_S_CSS!GW51+LAC102_S_PEI!EY51</f>
        <v>0</v>
      </c>
      <c r="KT51" s="100"/>
      <c r="KU51" s="101"/>
      <c r="KV51" s="93"/>
      <c r="KW51" s="61"/>
      <c r="KX51" s="98"/>
      <c r="KY51" s="93"/>
      <c r="KZ51" s="61"/>
      <c r="LA51" s="99"/>
      <c r="LB51" s="60"/>
      <c r="LC51" s="102"/>
      <c r="LD51" s="185"/>
      <c r="LE51" s="186"/>
      <c r="LF51" s="182"/>
      <c r="LG51" s="304"/>
      <c r="LH51" s="327"/>
      <c r="LI51" s="186"/>
      <c r="LJ51" s="186"/>
      <c r="LK51" s="187"/>
      <c r="LL51" s="186"/>
      <c r="LM51" s="182"/>
      <c r="LN51" s="182"/>
      <c r="LO51" s="186"/>
      <c r="LP51" s="186"/>
      <c r="LQ51" s="188"/>
      <c r="LR51" s="189"/>
      <c r="LS51" s="100"/>
      <c r="LT51" s="101"/>
      <c r="LU51" s="93"/>
      <c r="LV51" s="61"/>
      <c r="LW51" s="98"/>
      <c r="LX51" s="93"/>
      <c r="LY51" s="61"/>
      <c r="LZ51" s="99"/>
      <c r="MA51" s="60"/>
      <c r="MB51" s="102"/>
      <c r="MC51" s="185"/>
      <c r="MD51" s="186"/>
      <c r="ME51" s="182"/>
      <c r="MF51" s="304"/>
      <c r="MG51" s="327"/>
      <c r="MH51" s="186"/>
      <c r="MI51" s="186"/>
      <c r="MJ51" s="187"/>
      <c r="MK51" s="186"/>
      <c r="ML51" s="182"/>
      <c r="MM51" s="182"/>
      <c r="MN51" s="186"/>
      <c r="MO51" s="186"/>
      <c r="MP51" s="188"/>
      <c r="MQ51" s="189"/>
      <c r="MR51" s="100"/>
      <c r="MS51" s="101"/>
      <c r="MT51" s="93"/>
      <c r="MU51" s="61"/>
      <c r="MV51" s="98"/>
      <c r="MW51" s="93"/>
      <c r="MX51" s="61"/>
      <c r="MY51" s="99"/>
      <c r="MZ51" s="60"/>
      <c r="NA51" s="102"/>
      <c r="NB51" s="185"/>
      <c r="NC51" s="186"/>
      <c r="ND51" s="182"/>
      <c r="NE51" s="304"/>
      <c r="NF51" s="327"/>
      <c r="NG51" s="186"/>
      <c r="NH51" s="186"/>
      <c r="NI51" s="187"/>
      <c r="NJ51" s="186"/>
      <c r="NK51" s="182"/>
      <c r="NL51" s="182"/>
      <c r="NM51" s="186"/>
      <c r="NN51" s="186"/>
      <c r="NO51" s="188"/>
      <c r="NP51" s="189"/>
      <c r="NQ51" s="106"/>
      <c r="NR51" s="98"/>
      <c r="NS51" s="93"/>
      <c r="NT51" s="61"/>
      <c r="NU51" s="98"/>
      <c r="NV51" s="93"/>
      <c r="NW51" s="65"/>
      <c r="NX51" s="107"/>
      <c r="NY51" s="64"/>
      <c r="NZ51" s="116"/>
      <c r="OA51" s="185"/>
      <c r="OB51" s="186"/>
      <c r="OC51" s="182"/>
      <c r="OD51" s="304"/>
      <c r="OE51" s="327"/>
      <c r="OF51" s="186"/>
      <c r="OG51" s="186"/>
      <c r="OH51" s="187"/>
      <c r="OI51" s="186"/>
      <c r="OJ51" s="182"/>
      <c r="OK51" s="182"/>
      <c r="OL51" s="186"/>
      <c r="OM51" s="186"/>
      <c r="ON51" s="188"/>
      <c r="OO51" s="189"/>
      <c r="OP51" s="100"/>
      <c r="OQ51" s="101"/>
      <c r="OR51" s="93"/>
      <c r="OS51" s="61"/>
      <c r="OT51" s="98"/>
      <c r="OU51" s="93"/>
      <c r="OV51" s="61"/>
      <c r="OW51" s="99"/>
      <c r="OX51" s="60"/>
      <c r="OY51" s="102"/>
      <c r="OZ51" s="185"/>
      <c r="PA51" s="186"/>
      <c r="PB51" s="182"/>
      <c r="PC51" s="304"/>
      <c r="PD51" s="327"/>
      <c r="PE51" s="186"/>
      <c r="PF51" s="186"/>
      <c r="PG51" s="187"/>
      <c r="PH51" s="186"/>
      <c r="PI51" s="182"/>
      <c r="PJ51" s="182"/>
      <c r="PK51" s="186"/>
      <c r="PL51" s="186"/>
      <c r="PM51" s="188"/>
      <c r="PN51" s="189"/>
      <c r="PO51" s="100"/>
      <c r="PP51" s="101"/>
      <c r="PQ51" s="93"/>
      <c r="PR51" s="61"/>
      <c r="PS51" s="98"/>
      <c r="PT51" s="93"/>
      <c r="PU51" s="61"/>
      <c r="PV51" s="99"/>
      <c r="PW51" s="60"/>
      <c r="PX51" s="102"/>
      <c r="PY51" s="185"/>
      <c r="PZ51" s="186"/>
      <c r="QA51" s="182"/>
      <c r="QB51" s="304"/>
      <c r="QC51" s="327"/>
      <c r="QD51" s="186"/>
      <c r="QE51" s="186"/>
      <c r="QF51" s="187"/>
      <c r="QG51" s="186"/>
      <c r="QH51" s="182"/>
      <c r="QI51" s="182"/>
      <c r="QJ51" s="186"/>
      <c r="QK51" s="186"/>
      <c r="QL51" s="188"/>
      <c r="QM51" s="189"/>
      <c r="QN51" s="100"/>
      <c r="QO51" s="101"/>
      <c r="QP51" s="93"/>
      <c r="QQ51" s="61"/>
      <c r="QR51" s="98"/>
      <c r="QS51" s="93"/>
      <c r="QT51" s="61"/>
      <c r="QU51" s="99"/>
      <c r="QV51" s="60"/>
      <c r="QW51" s="102"/>
      <c r="QX51" s="185"/>
      <c r="QY51" s="186"/>
      <c r="QZ51" s="182"/>
      <c r="RA51" s="304"/>
      <c r="RB51" s="327"/>
      <c r="RC51" s="186"/>
      <c r="RD51" s="186"/>
      <c r="RE51" s="187"/>
      <c r="RF51" s="186"/>
      <c r="RG51" s="182"/>
      <c r="RH51" s="182"/>
      <c r="RI51" s="186"/>
      <c r="RJ51" s="186"/>
      <c r="RK51" s="188"/>
      <c r="RL51" s="189"/>
      <c r="RM51" s="100"/>
      <c r="RN51" s="101"/>
      <c r="RO51" s="93"/>
      <c r="RP51" s="61"/>
      <c r="RQ51" s="98"/>
      <c r="RR51" s="93"/>
      <c r="RS51" s="61"/>
      <c r="RT51" s="99"/>
      <c r="RU51" s="60"/>
      <c r="RV51" s="102"/>
      <c r="RW51" s="185"/>
      <c r="RX51" s="186"/>
      <c r="RY51" s="182"/>
      <c r="RZ51" s="304"/>
      <c r="SA51" s="327"/>
      <c r="SB51" s="186"/>
      <c r="SC51" s="186"/>
      <c r="SD51" s="187"/>
      <c r="SE51" s="186"/>
      <c r="SF51" s="182"/>
      <c r="SG51" s="182"/>
      <c r="SH51" s="186"/>
      <c r="SI51" s="186"/>
      <c r="SJ51" s="188"/>
      <c r="SK51" s="189"/>
      <c r="SL51" s="100"/>
      <c r="SM51" s="101"/>
      <c r="SN51" s="93"/>
      <c r="SO51" s="61"/>
      <c r="SP51" s="98"/>
      <c r="SQ51" s="93"/>
      <c r="SR51" s="61"/>
      <c r="SS51" s="99"/>
      <c r="ST51" s="60"/>
      <c r="SU51" s="102"/>
      <c r="SV51" s="185"/>
      <c r="SW51" s="186"/>
      <c r="SX51" s="182"/>
      <c r="SY51" s="304"/>
      <c r="SZ51" s="327"/>
      <c r="TA51" s="186"/>
      <c r="TB51" s="186"/>
      <c r="TC51" s="187"/>
      <c r="TD51" s="186"/>
      <c r="TE51" s="182"/>
      <c r="TF51" s="182"/>
      <c r="TG51" s="186"/>
      <c r="TH51" s="186"/>
      <c r="TI51" s="188"/>
      <c r="TJ51" s="189"/>
      <c r="TK51" s="100"/>
      <c r="TL51" s="101"/>
      <c r="TM51" s="93"/>
      <c r="TN51" s="61"/>
      <c r="TO51" s="98"/>
      <c r="TP51" s="93"/>
      <c r="TQ51" s="61"/>
      <c r="TR51" s="99"/>
      <c r="TS51" s="60"/>
      <c r="TT51" s="102"/>
      <c r="TU51" s="185"/>
      <c r="TV51" s="186"/>
      <c r="TW51" s="182"/>
      <c r="TX51" s="304"/>
      <c r="TY51" s="327"/>
      <c r="TZ51" s="186"/>
      <c r="UA51" s="186"/>
      <c r="UB51" s="187"/>
      <c r="UC51" s="186"/>
      <c r="UD51" s="182"/>
      <c r="UE51" s="182"/>
      <c r="UF51" s="186"/>
      <c r="UG51" s="186"/>
      <c r="UH51" s="188"/>
      <c r="UI51" s="189"/>
      <c r="UJ51" s="100"/>
      <c r="UK51" s="101"/>
      <c r="UL51" s="93"/>
      <c r="UM51" s="61"/>
      <c r="UN51" s="98"/>
      <c r="UO51" s="93"/>
      <c r="UP51" s="61"/>
      <c r="UQ51" s="99"/>
      <c r="UR51" s="60"/>
      <c r="US51" s="102"/>
      <c r="UT51" s="185"/>
      <c r="UU51" s="186"/>
      <c r="UV51" s="182"/>
      <c r="UW51" s="304"/>
      <c r="UX51" s="327"/>
      <c r="UY51" s="186"/>
      <c r="UZ51" s="186"/>
      <c r="VA51" s="187"/>
      <c r="VB51" s="186"/>
      <c r="VC51" s="182"/>
      <c r="VD51" s="182"/>
      <c r="VE51" s="186"/>
      <c r="VF51" s="186"/>
      <c r="VG51" s="188"/>
      <c r="VH51" s="189"/>
      <c r="VI51" s="100"/>
      <c r="VJ51" s="101"/>
      <c r="VK51" s="93"/>
      <c r="VL51" s="61"/>
      <c r="VM51" s="98"/>
      <c r="VN51" s="93"/>
      <c r="VO51" s="61"/>
      <c r="VP51" s="99"/>
      <c r="VQ51" s="60"/>
      <c r="VR51" s="102"/>
      <c r="VS51" s="185"/>
      <c r="VT51" s="186"/>
      <c r="VU51" s="182"/>
      <c r="VV51" s="304"/>
      <c r="VW51" s="327"/>
      <c r="VX51" s="186"/>
      <c r="VY51" s="186"/>
      <c r="VZ51" s="187"/>
      <c r="WA51" s="186"/>
      <c r="WB51" s="182"/>
      <c r="WC51" s="182"/>
      <c r="WD51" s="186"/>
      <c r="WE51" s="186"/>
      <c r="WF51" s="188"/>
      <c r="WG51" s="189"/>
      <c r="WH51" s="100"/>
      <c r="WI51" s="101"/>
      <c r="WJ51" s="93"/>
      <c r="WK51" s="61"/>
      <c r="WL51" s="98"/>
      <c r="WM51" s="93"/>
      <c r="WN51" s="61"/>
      <c r="WO51" s="99"/>
      <c r="WP51" s="60"/>
      <c r="WQ51" s="102"/>
      <c r="WR51" s="185"/>
      <c r="WS51" s="186"/>
      <c r="WT51" s="182"/>
      <c r="WU51" s="304"/>
      <c r="WV51" s="327"/>
      <c r="WW51" s="186"/>
      <c r="WX51" s="186"/>
      <c r="WY51" s="187"/>
      <c r="WZ51" s="186"/>
      <c r="XA51" s="182"/>
      <c r="XB51" s="182"/>
      <c r="XC51" s="186"/>
      <c r="XD51" s="186"/>
      <c r="XE51" s="188"/>
      <c r="XF51" s="189"/>
      <c r="XG51" s="100"/>
      <c r="XH51" s="101"/>
      <c r="XI51" s="93"/>
      <c r="XJ51" s="61"/>
      <c r="XK51" s="98"/>
      <c r="XL51" s="93"/>
      <c r="XM51" s="61"/>
      <c r="XN51" s="99"/>
      <c r="XO51" s="60"/>
      <c r="XP51" s="102"/>
      <c r="XQ51" s="185"/>
      <c r="XR51" s="186"/>
      <c r="XS51" s="182"/>
      <c r="XT51" s="304"/>
      <c r="XU51" s="327"/>
      <c r="XV51" s="186"/>
      <c r="XW51" s="186"/>
      <c r="XX51" s="187"/>
      <c r="XY51" s="186"/>
      <c r="XZ51" s="182"/>
      <c r="YA51" s="182"/>
      <c r="YB51" s="186"/>
      <c r="YC51" s="186"/>
      <c r="YD51" s="188"/>
      <c r="YE51" s="189"/>
      <c r="YF51" s="100"/>
      <c r="YG51" s="101"/>
      <c r="YH51" s="93"/>
      <c r="YI51" s="61"/>
      <c r="YJ51" s="98"/>
      <c r="YK51" s="93"/>
      <c r="YL51" s="61"/>
      <c r="YM51" s="99"/>
      <c r="YN51" s="60"/>
      <c r="YO51" s="102"/>
      <c r="YP51" s="185"/>
      <c r="YQ51" s="186"/>
      <c r="YR51" s="182"/>
      <c r="YS51" s="304"/>
      <c r="YT51" s="327"/>
      <c r="YU51" s="186"/>
      <c r="YV51" s="186"/>
      <c r="YW51" s="187"/>
      <c r="YX51" s="186"/>
      <c r="YY51" s="182"/>
      <c r="YZ51" s="182"/>
      <c r="ZA51" s="186"/>
      <c r="ZB51" s="186"/>
      <c r="ZC51" s="188"/>
      <c r="ZD51" s="189"/>
      <c r="ZE51" s="100"/>
      <c r="ZF51" s="101"/>
      <c r="ZG51" s="93"/>
      <c r="ZH51" s="61"/>
      <c r="ZI51" s="98"/>
      <c r="ZJ51" s="93"/>
      <c r="ZK51" s="61"/>
      <c r="ZL51" s="99"/>
      <c r="ZM51" s="60"/>
      <c r="ZN51" s="102"/>
      <c r="ZO51" s="185"/>
      <c r="ZP51" s="186"/>
      <c r="ZQ51" s="182"/>
      <c r="ZR51" s="304"/>
      <c r="ZS51" s="327"/>
      <c r="ZT51" s="186"/>
      <c r="ZU51" s="186"/>
      <c r="ZV51" s="187"/>
      <c r="ZW51" s="186"/>
      <c r="ZX51" s="182"/>
      <c r="ZY51" s="182"/>
      <c r="ZZ51" s="186"/>
      <c r="AAA51" s="186"/>
      <c r="AAB51" s="188"/>
      <c r="AAC51" s="189"/>
      <c r="AAD51" s="100"/>
      <c r="AAE51" s="101"/>
      <c r="AAF51" s="93"/>
      <c r="AAG51" s="61"/>
      <c r="AAH51" s="98"/>
      <c r="AAI51" s="93"/>
      <c r="AAJ51" s="61"/>
      <c r="AAK51" s="99"/>
      <c r="AAL51" s="60"/>
      <c r="AAM51" s="102"/>
      <c r="AAN51" s="185"/>
      <c r="AAO51" s="186"/>
      <c r="AAP51" s="182"/>
      <c r="AAQ51" s="304"/>
      <c r="AAR51" s="327"/>
      <c r="AAS51" s="186"/>
      <c r="AAT51" s="186"/>
      <c r="AAU51" s="187"/>
      <c r="AAV51" s="186"/>
      <c r="AAW51" s="182"/>
      <c r="AAX51" s="182"/>
      <c r="AAY51" s="186"/>
      <c r="AAZ51" s="186"/>
      <c r="ABA51" s="188"/>
      <c r="ABB51" s="189"/>
      <c r="ABC51" s="100"/>
      <c r="ABD51" s="101"/>
      <c r="ABE51" s="93"/>
      <c r="ABF51" s="61"/>
      <c r="ABG51" s="98"/>
      <c r="ABH51" s="93"/>
      <c r="ABI51" s="61"/>
      <c r="ABJ51" s="99"/>
      <c r="ABK51" s="60"/>
      <c r="ABL51" s="102"/>
      <c r="ABM51" s="185"/>
      <c r="ABN51" s="186"/>
      <c r="ABO51" s="182"/>
      <c r="ABP51" s="304"/>
      <c r="ABQ51" s="327"/>
      <c r="ABR51" s="186"/>
      <c r="ABS51" s="186"/>
      <c r="ABT51" s="187"/>
      <c r="ABU51" s="186"/>
      <c r="ABV51" s="182"/>
      <c r="ABW51" s="182"/>
      <c r="ABX51" s="186"/>
      <c r="ABY51" s="186"/>
      <c r="ABZ51" s="188"/>
      <c r="ACA51" s="189"/>
      <c r="ACB51" s="100"/>
      <c r="ACC51" s="101"/>
      <c r="ACD51" s="93"/>
      <c r="ACE51" s="61"/>
      <c r="ACF51" s="98"/>
      <c r="ACG51" s="93"/>
      <c r="ACH51" s="61"/>
      <c r="ACI51" s="99"/>
      <c r="ACJ51" s="60"/>
      <c r="ACK51" s="102"/>
      <c r="ACL51" s="185"/>
      <c r="ACM51" s="186"/>
      <c r="ACN51" s="182"/>
      <c r="ACO51" s="304"/>
      <c r="ACP51" s="327"/>
      <c r="ACQ51" s="186"/>
      <c r="ACR51" s="186"/>
      <c r="ACS51" s="187"/>
      <c r="ACT51" s="186"/>
      <c r="ACU51" s="182"/>
      <c r="ACV51" s="182"/>
      <c r="ACW51" s="186"/>
      <c r="ACX51" s="186"/>
      <c r="ACY51" s="188"/>
      <c r="ACZ51" s="189"/>
      <c r="ADA51" s="100"/>
      <c r="ADB51" s="101"/>
      <c r="ADC51" s="93"/>
      <c r="ADD51" s="61"/>
      <c r="ADE51" s="98"/>
      <c r="ADF51" s="93"/>
      <c r="ADG51" s="61"/>
      <c r="ADH51" s="99"/>
      <c r="ADI51" s="60"/>
      <c r="ADJ51" s="102"/>
      <c r="ADK51" s="185"/>
      <c r="ADL51" s="186"/>
      <c r="ADM51" s="182"/>
      <c r="ADN51" s="304"/>
      <c r="ADO51" s="327"/>
      <c r="ADP51" s="186"/>
      <c r="ADQ51" s="186"/>
      <c r="ADR51" s="187"/>
      <c r="ADS51" s="186"/>
      <c r="ADT51" s="182"/>
      <c r="ADU51" s="182"/>
      <c r="ADV51" s="186"/>
      <c r="ADW51" s="186"/>
      <c r="ADX51" s="188"/>
      <c r="ADY51" s="189"/>
      <c r="ADZ51" s="125"/>
      <c r="AEA51" s="125"/>
      <c r="AEB51" s="125"/>
      <c r="AEC51" s="125"/>
      <c r="AED51" s="125"/>
      <c r="AEE51" s="125"/>
      <c r="AEF51" s="125"/>
      <c r="AEG51" s="125"/>
      <c r="AEH51" s="126">
        <f t="shared" si="831"/>
        <v>0</v>
      </c>
      <c r="AEI51" s="127">
        <f t="shared" si="832"/>
        <v>0</v>
      </c>
      <c r="AEJ51" s="128">
        <f t="shared" si="833"/>
        <v>0</v>
      </c>
      <c r="AEK51" s="129">
        <f t="shared" si="834"/>
        <v>0</v>
      </c>
      <c r="AEL51" s="128">
        <f t="shared" si="835"/>
        <v>0</v>
      </c>
      <c r="AEM51" s="130">
        <f t="shared" si="836"/>
        <v>0</v>
      </c>
      <c r="AEN51" s="131">
        <f t="shared" si="837"/>
        <v>0</v>
      </c>
      <c r="AEO51" s="131">
        <f t="shared" si="838"/>
        <v>0</v>
      </c>
      <c r="AEP51" s="132">
        <f t="shared" si="839"/>
        <v>0</v>
      </c>
      <c r="AEQ51" s="130">
        <f t="shared" si="840"/>
        <v>0</v>
      </c>
      <c r="AER51" s="268">
        <f t="shared" si="841"/>
        <v>0</v>
      </c>
      <c r="AES51" s="264">
        <f t="shared" si="842"/>
        <v>0</v>
      </c>
      <c r="AET51" s="265">
        <f t="shared" si="843"/>
        <v>0</v>
      </c>
      <c r="AEU51" s="338">
        <f t="shared" si="844"/>
        <v>0</v>
      </c>
      <c r="AEV51" s="271">
        <f t="shared" si="845"/>
        <v>0</v>
      </c>
      <c r="AEW51" s="266">
        <f t="shared" si="846"/>
        <v>0</v>
      </c>
      <c r="AEX51" s="267">
        <f t="shared" si="847"/>
        <v>0</v>
      </c>
      <c r="AEY51" s="272">
        <f t="shared" si="848"/>
        <v>0</v>
      </c>
      <c r="AEZ51" s="345">
        <f t="shared" si="849"/>
        <v>0</v>
      </c>
      <c r="AFA51" s="339">
        <f t="shared" si="850"/>
        <v>0</v>
      </c>
      <c r="AFB51" s="273">
        <f t="shared" si="851"/>
        <v>0</v>
      </c>
      <c r="AFC51" s="267">
        <f t="shared" si="852"/>
        <v>0</v>
      </c>
      <c r="AFD51" s="270">
        <f t="shared" si="853"/>
        <v>0</v>
      </c>
      <c r="AFE51" s="270">
        <f t="shared" si="854"/>
        <v>0</v>
      </c>
      <c r="AFF51" s="272">
        <f t="shared" si="855"/>
        <v>0</v>
      </c>
    </row>
    <row r="52" spans="1:838" ht="16.2" customHeight="1" x14ac:dyDescent="0.3">
      <c r="A52" s="1" t="str">
        <f t="shared" si="827"/>
        <v/>
      </c>
      <c r="B52" s="53">
        <v>38</v>
      </c>
      <c r="C52" s="54"/>
      <c r="D52" s="55"/>
      <c r="E52" s="56"/>
      <c r="F52" s="106"/>
      <c r="G52" s="98"/>
      <c r="H52" s="93"/>
      <c r="I52" s="61"/>
      <c r="J52" s="98"/>
      <c r="K52" s="93"/>
      <c r="L52" s="65"/>
      <c r="M52" s="107"/>
      <c r="N52" s="107"/>
      <c r="O52" s="108"/>
      <c r="P52" s="185"/>
      <c r="Q52" s="186"/>
      <c r="R52" s="182"/>
      <c r="S52" s="304"/>
      <c r="T52" s="327"/>
      <c r="U52" s="186"/>
      <c r="V52" s="186"/>
      <c r="W52" s="187"/>
      <c r="X52" s="186"/>
      <c r="Y52" s="182"/>
      <c r="Z52" s="182"/>
      <c r="AA52" s="186"/>
      <c r="AB52" s="186"/>
      <c r="AC52" s="188"/>
      <c r="AD52" s="189"/>
      <c r="AE52" s="106"/>
      <c r="AF52" s="98"/>
      <c r="AG52" s="93"/>
      <c r="AH52" s="61"/>
      <c r="AI52" s="98"/>
      <c r="AJ52" s="93"/>
      <c r="AK52" s="65"/>
      <c r="AL52" s="107"/>
      <c r="AM52" s="107"/>
      <c r="AN52" s="108"/>
      <c r="AO52" s="185"/>
      <c r="AP52" s="186"/>
      <c r="AQ52" s="182"/>
      <c r="AR52" s="304"/>
      <c r="AS52" s="327"/>
      <c r="AT52" s="186"/>
      <c r="AU52" s="186"/>
      <c r="AV52" s="187"/>
      <c r="AW52" s="186"/>
      <c r="AX52" s="182"/>
      <c r="AY52" s="182"/>
      <c r="AZ52" s="186"/>
      <c r="BA52" s="186"/>
      <c r="BB52" s="188"/>
      <c r="BC52" s="189"/>
      <c r="BD52" s="106"/>
      <c r="BE52" s="98"/>
      <c r="BF52" s="93"/>
      <c r="BG52" s="61"/>
      <c r="BH52" s="98"/>
      <c r="BI52" s="93"/>
      <c r="BJ52" s="61"/>
      <c r="BK52" s="99"/>
      <c r="BL52" s="99"/>
      <c r="BM52" s="96"/>
      <c r="BN52" s="185"/>
      <c r="BO52" s="186"/>
      <c r="BP52" s="182"/>
      <c r="BQ52" s="304"/>
      <c r="BR52" s="327"/>
      <c r="BS52" s="186"/>
      <c r="BT52" s="186"/>
      <c r="BU52" s="187"/>
      <c r="BV52" s="186"/>
      <c r="BW52" s="182"/>
      <c r="BX52" s="182"/>
      <c r="BY52" s="186"/>
      <c r="BZ52" s="186"/>
      <c r="CA52" s="188"/>
      <c r="CB52" s="189"/>
      <c r="CC52" s="106"/>
      <c r="CD52" s="98"/>
      <c r="CE52" s="93"/>
      <c r="CF52" s="61"/>
      <c r="CG52" s="98"/>
      <c r="CH52" s="93"/>
      <c r="CI52" s="61"/>
      <c r="CJ52" s="99"/>
      <c r="CK52" s="99"/>
      <c r="CL52" s="96"/>
      <c r="CM52" s="185"/>
      <c r="CN52" s="186"/>
      <c r="CO52" s="182"/>
      <c r="CP52" s="304"/>
      <c r="CQ52" s="327"/>
      <c r="CR52" s="186"/>
      <c r="CS52" s="186"/>
      <c r="CT52" s="187"/>
      <c r="CU52" s="186"/>
      <c r="CV52" s="182"/>
      <c r="CW52" s="182"/>
      <c r="CX52" s="186"/>
      <c r="CY52" s="186"/>
      <c r="CZ52" s="188"/>
      <c r="DA52" s="189"/>
      <c r="DB52" s="106"/>
      <c r="DC52" s="98"/>
      <c r="DD52" s="93"/>
      <c r="DE52" s="61"/>
      <c r="DF52" s="98"/>
      <c r="DG52" s="93"/>
      <c r="DH52" s="61"/>
      <c r="DI52" s="99"/>
      <c r="DJ52" s="99"/>
      <c r="DK52" s="96"/>
      <c r="DL52" s="185"/>
      <c r="DM52" s="186"/>
      <c r="DN52" s="182"/>
      <c r="DO52" s="304"/>
      <c r="DP52" s="327"/>
      <c r="DQ52" s="186"/>
      <c r="DR52" s="186"/>
      <c r="DS52" s="187"/>
      <c r="DT52" s="186"/>
      <c r="DU52" s="182"/>
      <c r="DV52" s="182"/>
      <c r="DW52" s="186"/>
      <c r="DX52" s="186"/>
      <c r="DY52" s="188"/>
      <c r="DZ52" s="189"/>
      <c r="EA52" s="106"/>
      <c r="EB52" s="98"/>
      <c r="EC52" s="93"/>
      <c r="ED52" s="61"/>
      <c r="EE52" s="98"/>
      <c r="EF52" s="93"/>
      <c r="EG52" s="61"/>
      <c r="EH52" s="99"/>
      <c r="EI52" s="99"/>
      <c r="EJ52" s="96"/>
      <c r="EK52" s="185"/>
      <c r="EL52" s="186"/>
      <c r="EM52" s="182"/>
      <c r="EN52" s="304"/>
      <c r="EO52" s="327"/>
      <c r="EP52" s="186"/>
      <c r="EQ52" s="186"/>
      <c r="ER52" s="187"/>
      <c r="ES52" s="186"/>
      <c r="ET52" s="182"/>
      <c r="EU52" s="182"/>
      <c r="EV52" s="186"/>
      <c r="EW52" s="186"/>
      <c r="EX52" s="188"/>
      <c r="EY52" s="189"/>
      <c r="EZ52" s="106"/>
      <c r="FA52" s="98"/>
      <c r="FB52" s="93"/>
      <c r="FC52" s="61"/>
      <c r="FD52" s="98"/>
      <c r="FE52" s="93"/>
      <c r="FF52" s="61"/>
      <c r="FG52" s="99"/>
      <c r="FH52" s="99"/>
      <c r="FI52" s="96"/>
      <c r="FJ52" s="185"/>
      <c r="FK52" s="186"/>
      <c r="FL52" s="182"/>
      <c r="FM52" s="304"/>
      <c r="FN52" s="327"/>
      <c r="FO52" s="186"/>
      <c r="FP52" s="186"/>
      <c r="FQ52" s="187"/>
      <c r="FR52" s="186"/>
      <c r="FS52" s="182"/>
      <c r="FT52" s="182"/>
      <c r="FU52" s="186"/>
      <c r="FV52" s="186"/>
      <c r="FW52" s="188"/>
      <c r="FX52" s="189"/>
      <c r="FY52" s="106"/>
      <c r="FZ52" s="98"/>
      <c r="GA52" s="93"/>
      <c r="GB52" s="61"/>
      <c r="GC52" s="98"/>
      <c r="GD52" s="93"/>
      <c r="GE52" s="61"/>
      <c r="GF52" s="99"/>
      <c r="GG52" s="99"/>
      <c r="GH52" s="96"/>
      <c r="GI52" s="185"/>
      <c r="GJ52" s="186"/>
      <c r="GK52" s="182"/>
      <c r="GL52" s="304"/>
      <c r="GM52" s="327"/>
      <c r="GN52" s="186"/>
      <c r="GO52" s="186"/>
      <c r="GP52" s="187"/>
      <c r="GQ52" s="186"/>
      <c r="GR52" s="182"/>
      <c r="GS52" s="182"/>
      <c r="GT52" s="186"/>
      <c r="GU52" s="186"/>
      <c r="GV52" s="188"/>
      <c r="GW52" s="189"/>
      <c r="GX52" s="106"/>
      <c r="GY52" s="98"/>
      <c r="GZ52" s="93"/>
      <c r="HA52" s="61"/>
      <c r="HB52" s="98"/>
      <c r="HC52" s="93"/>
      <c r="HD52" s="61"/>
      <c r="HE52" s="99"/>
      <c r="HF52" s="99"/>
      <c r="HG52" s="96"/>
      <c r="HH52" s="185"/>
      <c r="HI52" s="186"/>
      <c r="HJ52" s="182"/>
      <c r="HK52" s="304"/>
      <c r="HL52" s="327"/>
      <c r="HM52" s="186"/>
      <c r="HN52" s="186"/>
      <c r="HO52" s="187"/>
      <c r="HP52" s="186"/>
      <c r="HQ52" s="182"/>
      <c r="HR52" s="182"/>
      <c r="HS52" s="186"/>
      <c r="HT52" s="186"/>
      <c r="HU52" s="188"/>
      <c r="HV52" s="189"/>
      <c r="HW52" s="106"/>
      <c r="HX52" s="98"/>
      <c r="HY52" s="93"/>
      <c r="HZ52" s="61"/>
      <c r="IA52" s="98"/>
      <c r="IB52" s="93"/>
      <c r="IC52" s="61"/>
      <c r="ID52" s="99"/>
      <c r="IE52" s="99"/>
      <c r="IF52" s="96"/>
      <c r="IG52" s="185"/>
      <c r="IH52" s="186"/>
      <c r="II52" s="182"/>
      <c r="IJ52" s="304"/>
      <c r="IK52" s="327"/>
      <c r="IL52" s="186"/>
      <c r="IM52" s="186"/>
      <c r="IN52" s="187"/>
      <c r="IO52" s="186"/>
      <c r="IP52" s="182"/>
      <c r="IQ52" s="182"/>
      <c r="IR52" s="186"/>
      <c r="IS52" s="186"/>
      <c r="IT52" s="188"/>
      <c r="IU52" s="189"/>
      <c r="IV52" s="106"/>
      <c r="IW52" s="98"/>
      <c r="IX52" s="93"/>
      <c r="IY52" s="61"/>
      <c r="IZ52" s="98"/>
      <c r="JA52" s="93"/>
      <c r="JB52" s="61"/>
      <c r="JC52" s="99"/>
      <c r="JD52" s="99"/>
      <c r="JE52" s="96"/>
      <c r="JF52" s="185"/>
      <c r="JG52" s="186"/>
      <c r="JH52" s="182"/>
      <c r="JI52" s="304"/>
      <c r="JJ52" s="327"/>
      <c r="JK52" s="186"/>
      <c r="JL52" s="186"/>
      <c r="JM52" s="187"/>
      <c r="JN52" s="186"/>
      <c r="JO52" s="182"/>
      <c r="JP52" s="182"/>
      <c r="JQ52" s="186"/>
      <c r="JR52" s="186"/>
      <c r="JS52" s="188"/>
      <c r="JT52" s="189"/>
      <c r="JU52" s="59">
        <f>LAC102_S_CSS!FY52+LAC102_S_PEI!EA52</f>
        <v>0</v>
      </c>
      <c r="JV52" s="190">
        <f>LAC102_S_CSS!FZ52+LAC102_S_PEI!EB52</f>
        <v>0</v>
      </c>
      <c r="JW52" s="191">
        <f>LAC102_S_CSS!GA52+LAC102_S_PEI!EC52</f>
        <v>0</v>
      </c>
      <c r="JX52" s="59">
        <f>LAC102_S_CSS!GB52+LAC102_S_PEI!ED52</f>
        <v>0</v>
      </c>
      <c r="JY52" s="190">
        <f>LAC102_S_CSS!GC52+LAC102_S_PEI!EE52</f>
        <v>0</v>
      </c>
      <c r="JZ52" s="191">
        <f>LAC102_S_CSS!GD52+LAC102_S_PEI!EF52</f>
        <v>0</v>
      </c>
      <c r="KA52" s="192">
        <f>LAC102_S_CSS!GE52+LAC102_S_PEI!EG52</f>
        <v>0</v>
      </c>
      <c r="KB52" s="193">
        <f>LAC102_S_CSS!GF52+LAC102_S_PEI!EH52</f>
        <v>0</v>
      </c>
      <c r="KC52" s="194">
        <f>LAC102_S_CSS!GG52+LAC102_S_PEI!EI52</f>
        <v>0</v>
      </c>
      <c r="KD52" s="194">
        <f>LAC102_S_CSS!GH52+LAC102_S_PEI!EJ52</f>
        <v>0</v>
      </c>
      <c r="KE52" s="204">
        <f>LAC102_S_CSS!GI52+LAC102_S_PEI!EK52</f>
        <v>0</v>
      </c>
      <c r="KF52" s="205">
        <f>LAC102_S_CSS!GJ52+LAC102_S_PEI!EL52</f>
        <v>0</v>
      </c>
      <c r="KG52" s="206">
        <f>LAC102_S_CSS!GK52+LAC102_S_PEI!EM52</f>
        <v>0</v>
      </c>
      <c r="KH52" s="204">
        <f>LAC102_S_CSS!GL52+LAC102_S_PEI!EN52</f>
        <v>0</v>
      </c>
      <c r="KI52" s="334">
        <f>LAC102_S_CSS!GM52+LAC102_S_PEI!EO52</f>
        <v>0</v>
      </c>
      <c r="KJ52" s="204">
        <f>LAC102_S_CSS!GN52+LAC102_S_PEI!EP52</f>
        <v>0</v>
      </c>
      <c r="KK52" s="206">
        <f>LAC102_S_CSS!GO52+LAC102_S_PEI!EQ52</f>
        <v>0</v>
      </c>
      <c r="KL52" s="334">
        <f>LAC102_S_CSS!GP52+LAC102_S_PEI!ER52</f>
        <v>0</v>
      </c>
      <c r="KM52" s="300">
        <f>LAC102_S_CSS!GQ52+LAC102_S_PEI!ES52</f>
        <v>0</v>
      </c>
      <c r="KN52" s="334">
        <f>LAC102_S_CSS!GR52+LAC102_S_PEI!ET52</f>
        <v>0</v>
      </c>
      <c r="KO52" s="204">
        <f>LAC102_S_CSS!GS52+LAC102_S_PEI!EU52</f>
        <v>0</v>
      </c>
      <c r="KP52" s="207">
        <f>LAC102_S_CSS!GT52+LAC102_S_PEI!EV52</f>
        <v>0</v>
      </c>
      <c r="KQ52" s="208">
        <f>LAC102_S_CSS!GU52+LAC102_S_PEI!EW52</f>
        <v>0</v>
      </c>
      <c r="KR52" s="209">
        <f>LAC102_S_CSS!GV52+LAC102_S_PEI!EX52</f>
        <v>0</v>
      </c>
      <c r="KS52" s="209">
        <f>LAC102_S_CSS!GW52+LAC102_S_PEI!EY52</f>
        <v>0</v>
      </c>
      <c r="KT52" s="97"/>
      <c r="KU52" s="98"/>
      <c r="KV52" s="93"/>
      <c r="KW52" s="61"/>
      <c r="KX52" s="98"/>
      <c r="KY52" s="93"/>
      <c r="KZ52" s="61"/>
      <c r="LA52" s="99"/>
      <c r="LB52" s="60"/>
      <c r="LC52" s="102"/>
      <c r="LD52" s="185"/>
      <c r="LE52" s="186"/>
      <c r="LF52" s="182"/>
      <c r="LG52" s="304"/>
      <c r="LH52" s="327"/>
      <c r="LI52" s="186"/>
      <c r="LJ52" s="186"/>
      <c r="LK52" s="187"/>
      <c r="LL52" s="186"/>
      <c r="LM52" s="182"/>
      <c r="LN52" s="182"/>
      <c r="LO52" s="186"/>
      <c r="LP52" s="186"/>
      <c r="LQ52" s="188"/>
      <c r="LR52" s="189"/>
      <c r="LS52" s="97"/>
      <c r="LT52" s="98"/>
      <c r="LU52" s="93"/>
      <c r="LV52" s="61"/>
      <c r="LW52" s="98"/>
      <c r="LX52" s="93"/>
      <c r="LY52" s="61"/>
      <c r="LZ52" s="99"/>
      <c r="MA52" s="60"/>
      <c r="MB52" s="102"/>
      <c r="MC52" s="185"/>
      <c r="MD52" s="186"/>
      <c r="ME52" s="182"/>
      <c r="MF52" s="304"/>
      <c r="MG52" s="327"/>
      <c r="MH52" s="186"/>
      <c r="MI52" s="186"/>
      <c r="MJ52" s="187"/>
      <c r="MK52" s="186"/>
      <c r="ML52" s="182"/>
      <c r="MM52" s="182"/>
      <c r="MN52" s="186"/>
      <c r="MO52" s="186"/>
      <c r="MP52" s="188"/>
      <c r="MQ52" s="189"/>
      <c r="MR52" s="97"/>
      <c r="MS52" s="98"/>
      <c r="MT52" s="93"/>
      <c r="MU52" s="61"/>
      <c r="MV52" s="98"/>
      <c r="MW52" s="93"/>
      <c r="MX52" s="61"/>
      <c r="MY52" s="99"/>
      <c r="MZ52" s="60"/>
      <c r="NA52" s="102"/>
      <c r="NB52" s="185"/>
      <c r="NC52" s="186"/>
      <c r="ND52" s="182"/>
      <c r="NE52" s="304"/>
      <c r="NF52" s="327"/>
      <c r="NG52" s="186"/>
      <c r="NH52" s="186"/>
      <c r="NI52" s="187"/>
      <c r="NJ52" s="186"/>
      <c r="NK52" s="182"/>
      <c r="NL52" s="182"/>
      <c r="NM52" s="186"/>
      <c r="NN52" s="186"/>
      <c r="NO52" s="188"/>
      <c r="NP52" s="189"/>
      <c r="NQ52" s="106"/>
      <c r="NR52" s="98"/>
      <c r="NS52" s="93"/>
      <c r="NT52" s="61"/>
      <c r="NU52" s="98"/>
      <c r="NV52" s="93"/>
      <c r="NW52" s="65"/>
      <c r="NX52" s="107"/>
      <c r="NY52" s="64"/>
      <c r="NZ52" s="116"/>
      <c r="OA52" s="185"/>
      <c r="OB52" s="186"/>
      <c r="OC52" s="182"/>
      <c r="OD52" s="304"/>
      <c r="OE52" s="327"/>
      <c r="OF52" s="186"/>
      <c r="OG52" s="186"/>
      <c r="OH52" s="187"/>
      <c r="OI52" s="186"/>
      <c r="OJ52" s="182"/>
      <c r="OK52" s="182"/>
      <c r="OL52" s="186"/>
      <c r="OM52" s="186"/>
      <c r="ON52" s="188"/>
      <c r="OO52" s="189"/>
      <c r="OP52" s="97"/>
      <c r="OQ52" s="98"/>
      <c r="OR52" s="93"/>
      <c r="OS52" s="61"/>
      <c r="OT52" s="98"/>
      <c r="OU52" s="93"/>
      <c r="OV52" s="61"/>
      <c r="OW52" s="99"/>
      <c r="OX52" s="60"/>
      <c r="OY52" s="102"/>
      <c r="OZ52" s="185"/>
      <c r="PA52" s="186"/>
      <c r="PB52" s="182"/>
      <c r="PC52" s="304"/>
      <c r="PD52" s="327"/>
      <c r="PE52" s="186"/>
      <c r="PF52" s="186"/>
      <c r="PG52" s="187"/>
      <c r="PH52" s="186"/>
      <c r="PI52" s="182"/>
      <c r="PJ52" s="182"/>
      <c r="PK52" s="186"/>
      <c r="PL52" s="186"/>
      <c r="PM52" s="188"/>
      <c r="PN52" s="189"/>
      <c r="PO52" s="97"/>
      <c r="PP52" s="98"/>
      <c r="PQ52" s="93"/>
      <c r="PR52" s="61"/>
      <c r="PS52" s="98"/>
      <c r="PT52" s="93"/>
      <c r="PU52" s="61"/>
      <c r="PV52" s="99"/>
      <c r="PW52" s="60"/>
      <c r="PX52" s="102"/>
      <c r="PY52" s="185"/>
      <c r="PZ52" s="186"/>
      <c r="QA52" s="182"/>
      <c r="QB52" s="304"/>
      <c r="QC52" s="327"/>
      <c r="QD52" s="186"/>
      <c r="QE52" s="186"/>
      <c r="QF52" s="187"/>
      <c r="QG52" s="186"/>
      <c r="QH52" s="182"/>
      <c r="QI52" s="182"/>
      <c r="QJ52" s="186"/>
      <c r="QK52" s="186"/>
      <c r="QL52" s="188"/>
      <c r="QM52" s="189"/>
      <c r="QN52" s="97"/>
      <c r="QO52" s="98"/>
      <c r="QP52" s="93"/>
      <c r="QQ52" s="61"/>
      <c r="QR52" s="98"/>
      <c r="QS52" s="93"/>
      <c r="QT52" s="61"/>
      <c r="QU52" s="99"/>
      <c r="QV52" s="60"/>
      <c r="QW52" s="102"/>
      <c r="QX52" s="185"/>
      <c r="QY52" s="186"/>
      <c r="QZ52" s="182"/>
      <c r="RA52" s="304"/>
      <c r="RB52" s="327"/>
      <c r="RC52" s="186"/>
      <c r="RD52" s="186"/>
      <c r="RE52" s="187"/>
      <c r="RF52" s="186"/>
      <c r="RG52" s="182"/>
      <c r="RH52" s="182"/>
      <c r="RI52" s="186"/>
      <c r="RJ52" s="186"/>
      <c r="RK52" s="188"/>
      <c r="RL52" s="189"/>
      <c r="RM52" s="97"/>
      <c r="RN52" s="98"/>
      <c r="RO52" s="93"/>
      <c r="RP52" s="61"/>
      <c r="RQ52" s="98"/>
      <c r="RR52" s="93"/>
      <c r="RS52" s="61"/>
      <c r="RT52" s="99"/>
      <c r="RU52" s="60"/>
      <c r="RV52" s="102"/>
      <c r="RW52" s="185"/>
      <c r="RX52" s="186"/>
      <c r="RY52" s="182"/>
      <c r="RZ52" s="304"/>
      <c r="SA52" s="327"/>
      <c r="SB52" s="186"/>
      <c r="SC52" s="186"/>
      <c r="SD52" s="187"/>
      <c r="SE52" s="186"/>
      <c r="SF52" s="182"/>
      <c r="SG52" s="182"/>
      <c r="SH52" s="186"/>
      <c r="SI52" s="186"/>
      <c r="SJ52" s="188"/>
      <c r="SK52" s="189"/>
      <c r="SL52" s="97"/>
      <c r="SM52" s="98"/>
      <c r="SN52" s="93"/>
      <c r="SO52" s="61"/>
      <c r="SP52" s="98"/>
      <c r="SQ52" s="93"/>
      <c r="SR52" s="61"/>
      <c r="SS52" s="99"/>
      <c r="ST52" s="60"/>
      <c r="SU52" s="102"/>
      <c r="SV52" s="185"/>
      <c r="SW52" s="186"/>
      <c r="SX52" s="182"/>
      <c r="SY52" s="304"/>
      <c r="SZ52" s="327"/>
      <c r="TA52" s="186"/>
      <c r="TB52" s="186"/>
      <c r="TC52" s="187"/>
      <c r="TD52" s="186"/>
      <c r="TE52" s="182"/>
      <c r="TF52" s="182"/>
      <c r="TG52" s="186"/>
      <c r="TH52" s="186"/>
      <c r="TI52" s="188"/>
      <c r="TJ52" s="189"/>
      <c r="TK52" s="97"/>
      <c r="TL52" s="98"/>
      <c r="TM52" s="93"/>
      <c r="TN52" s="61"/>
      <c r="TO52" s="98"/>
      <c r="TP52" s="93"/>
      <c r="TQ52" s="61"/>
      <c r="TR52" s="99"/>
      <c r="TS52" s="60"/>
      <c r="TT52" s="102"/>
      <c r="TU52" s="185"/>
      <c r="TV52" s="186"/>
      <c r="TW52" s="182"/>
      <c r="TX52" s="304"/>
      <c r="TY52" s="327"/>
      <c r="TZ52" s="186"/>
      <c r="UA52" s="186"/>
      <c r="UB52" s="187"/>
      <c r="UC52" s="186"/>
      <c r="UD52" s="182"/>
      <c r="UE52" s="182"/>
      <c r="UF52" s="186"/>
      <c r="UG52" s="186"/>
      <c r="UH52" s="188"/>
      <c r="UI52" s="189"/>
      <c r="UJ52" s="97"/>
      <c r="UK52" s="98"/>
      <c r="UL52" s="93"/>
      <c r="UM52" s="61"/>
      <c r="UN52" s="98"/>
      <c r="UO52" s="93"/>
      <c r="UP52" s="61"/>
      <c r="UQ52" s="99"/>
      <c r="UR52" s="60"/>
      <c r="US52" s="102"/>
      <c r="UT52" s="185"/>
      <c r="UU52" s="186"/>
      <c r="UV52" s="182"/>
      <c r="UW52" s="304"/>
      <c r="UX52" s="327"/>
      <c r="UY52" s="186"/>
      <c r="UZ52" s="186"/>
      <c r="VA52" s="187"/>
      <c r="VB52" s="186"/>
      <c r="VC52" s="182"/>
      <c r="VD52" s="182"/>
      <c r="VE52" s="186"/>
      <c r="VF52" s="186"/>
      <c r="VG52" s="188"/>
      <c r="VH52" s="189"/>
      <c r="VI52" s="97"/>
      <c r="VJ52" s="98"/>
      <c r="VK52" s="93"/>
      <c r="VL52" s="61"/>
      <c r="VM52" s="98"/>
      <c r="VN52" s="93"/>
      <c r="VO52" s="61"/>
      <c r="VP52" s="99"/>
      <c r="VQ52" s="60"/>
      <c r="VR52" s="102"/>
      <c r="VS52" s="185"/>
      <c r="VT52" s="186"/>
      <c r="VU52" s="182"/>
      <c r="VV52" s="304"/>
      <c r="VW52" s="327"/>
      <c r="VX52" s="186"/>
      <c r="VY52" s="186"/>
      <c r="VZ52" s="187"/>
      <c r="WA52" s="186"/>
      <c r="WB52" s="182"/>
      <c r="WC52" s="182"/>
      <c r="WD52" s="186"/>
      <c r="WE52" s="186"/>
      <c r="WF52" s="188"/>
      <c r="WG52" s="189"/>
      <c r="WH52" s="97"/>
      <c r="WI52" s="98"/>
      <c r="WJ52" s="93"/>
      <c r="WK52" s="61"/>
      <c r="WL52" s="98"/>
      <c r="WM52" s="93"/>
      <c r="WN52" s="61"/>
      <c r="WO52" s="99"/>
      <c r="WP52" s="60"/>
      <c r="WQ52" s="102"/>
      <c r="WR52" s="185"/>
      <c r="WS52" s="186"/>
      <c r="WT52" s="182"/>
      <c r="WU52" s="304"/>
      <c r="WV52" s="327"/>
      <c r="WW52" s="186"/>
      <c r="WX52" s="186"/>
      <c r="WY52" s="187"/>
      <c r="WZ52" s="186"/>
      <c r="XA52" s="182"/>
      <c r="XB52" s="182"/>
      <c r="XC52" s="186"/>
      <c r="XD52" s="186"/>
      <c r="XE52" s="188"/>
      <c r="XF52" s="189"/>
      <c r="XG52" s="97"/>
      <c r="XH52" s="98"/>
      <c r="XI52" s="93"/>
      <c r="XJ52" s="61"/>
      <c r="XK52" s="98"/>
      <c r="XL52" s="93"/>
      <c r="XM52" s="61"/>
      <c r="XN52" s="99"/>
      <c r="XO52" s="60"/>
      <c r="XP52" s="102"/>
      <c r="XQ52" s="185"/>
      <c r="XR52" s="186"/>
      <c r="XS52" s="182"/>
      <c r="XT52" s="304"/>
      <c r="XU52" s="327"/>
      <c r="XV52" s="186"/>
      <c r="XW52" s="186"/>
      <c r="XX52" s="187"/>
      <c r="XY52" s="186"/>
      <c r="XZ52" s="182"/>
      <c r="YA52" s="182"/>
      <c r="YB52" s="186"/>
      <c r="YC52" s="186"/>
      <c r="YD52" s="188"/>
      <c r="YE52" s="189"/>
      <c r="YF52" s="97"/>
      <c r="YG52" s="98"/>
      <c r="YH52" s="93"/>
      <c r="YI52" s="61"/>
      <c r="YJ52" s="98"/>
      <c r="YK52" s="93"/>
      <c r="YL52" s="61"/>
      <c r="YM52" s="99"/>
      <c r="YN52" s="60"/>
      <c r="YO52" s="102"/>
      <c r="YP52" s="185"/>
      <c r="YQ52" s="186"/>
      <c r="YR52" s="182"/>
      <c r="YS52" s="304"/>
      <c r="YT52" s="327"/>
      <c r="YU52" s="186"/>
      <c r="YV52" s="186"/>
      <c r="YW52" s="187"/>
      <c r="YX52" s="186"/>
      <c r="YY52" s="182"/>
      <c r="YZ52" s="182"/>
      <c r="ZA52" s="186"/>
      <c r="ZB52" s="186"/>
      <c r="ZC52" s="188"/>
      <c r="ZD52" s="189"/>
      <c r="ZE52" s="97"/>
      <c r="ZF52" s="98"/>
      <c r="ZG52" s="93"/>
      <c r="ZH52" s="61"/>
      <c r="ZI52" s="98"/>
      <c r="ZJ52" s="93"/>
      <c r="ZK52" s="61"/>
      <c r="ZL52" s="99"/>
      <c r="ZM52" s="60"/>
      <c r="ZN52" s="102"/>
      <c r="ZO52" s="185"/>
      <c r="ZP52" s="186"/>
      <c r="ZQ52" s="182"/>
      <c r="ZR52" s="304"/>
      <c r="ZS52" s="327"/>
      <c r="ZT52" s="186"/>
      <c r="ZU52" s="186"/>
      <c r="ZV52" s="187"/>
      <c r="ZW52" s="186"/>
      <c r="ZX52" s="182"/>
      <c r="ZY52" s="182"/>
      <c r="ZZ52" s="186"/>
      <c r="AAA52" s="186"/>
      <c r="AAB52" s="188"/>
      <c r="AAC52" s="189"/>
      <c r="AAD52" s="97"/>
      <c r="AAE52" s="98"/>
      <c r="AAF52" s="93"/>
      <c r="AAG52" s="61"/>
      <c r="AAH52" s="98"/>
      <c r="AAI52" s="93"/>
      <c r="AAJ52" s="61"/>
      <c r="AAK52" s="99"/>
      <c r="AAL52" s="60"/>
      <c r="AAM52" s="102"/>
      <c r="AAN52" s="185"/>
      <c r="AAO52" s="186"/>
      <c r="AAP52" s="182"/>
      <c r="AAQ52" s="304"/>
      <c r="AAR52" s="327"/>
      <c r="AAS52" s="186"/>
      <c r="AAT52" s="186"/>
      <c r="AAU52" s="187"/>
      <c r="AAV52" s="186"/>
      <c r="AAW52" s="182"/>
      <c r="AAX52" s="182"/>
      <c r="AAY52" s="186"/>
      <c r="AAZ52" s="186"/>
      <c r="ABA52" s="188"/>
      <c r="ABB52" s="189"/>
      <c r="ABC52" s="97"/>
      <c r="ABD52" s="98"/>
      <c r="ABE52" s="93"/>
      <c r="ABF52" s="61"/>
      <c r="ABG52" s="98"/>
      <c r="ABH52" s="93"/>
      <c r="ABI52" s="61"/>
      <c r="ABJ52" s="99"/>
      <c r="ABK52" s="60"/>
      <c r="ABL52" s="102"/>
      <c r="ABM52" s="185"/>
      <c r="ABN52" s="186"/>
      <c r="ABO52" s="182"/>
      <c r="ABP52" s="304"/>
      <c r="ABQ52" s="327"/>
      <c r="ABR52" s="186"/>
      <c r="ABS52" s="186"/>
      <c r="ABT52" s="187"/>
      <c r="ABU52" s="186"/>
      <c r="ABV52" s="182"/>
      <c r="ABW52" s="182"/>
      <c r="ABX52" s="186"/>
      <c r="ABY52" s="186"/>
      <c r="ABZ52" s="188"/>
      <c r="ACA52" s="189"/>
      <c r="ACB52" s="97"/>
      <c r="ACC52" s="98"/>
      <c r="ACD52" s="93"/>
      <c r="ACE52" s="61"/>
      <c r="ACF52" s="98"/>
      <c r="ACG52" s="93"/>
      <c r="ACH52" s="61"/>
      <c r="ACI52" s="99"/>
      <c r="ACJ52" s="60"/>
      <c r="ACK52" s="102"/>
      <c r="ACL52" s="185"/>
      <c r="ACM52" s="186"/>
      <c r="ACN52" s="182"/>
      <c r="ACO52" s="304"/>
      <c r="ACP52" s="327"/>
      <c r="ACQ52" s="186"/>
      <c r="ACR52" s="186"/>
      <c r="ACS52" s="187"/>
      <c r="ACT52" s="186"/>
      <c r="ACU52" s="182"/>
      <c r="ACV52" s="182"/>
      <c r="ACW52" s="186"/>
      <c r="ACX52" s="186"/>
      <c r="ACY52" s="188"/>
      <c r="ACZ52" s="189"/>
      <c r="ADA52" s="97"/>
      <c r="ADB52" s="98"/>
      <c r="ADC52" s="93"/>
      <c r="ADD52" s="61"/>
      <c r="ADE52" s="98"/>
      <c r="ADF52" s="93"/>
      <c r="ADG52" s="61"/>
      <c r="ADH52" s="99"/>
      <c r="ADI52" s="60"/>
      <c r="ADJ52" s="102"/>
      <c r="ADK52" s="185"/>
      <c r="ADL52" s="186"/>
      <c r="ADM52" s="182"/>
      <c r="ADN52" s="304"/>
      <c r="ADO52" s="327"/>
      <c r="ADP52" s="186"/>
      <c r="ADQ52" s="186"/>
      <c r="ADR52" s="187"/>
      <c r="ADS52" s="186"/>
      <c r="ADT52" s="182"/>
      <c r="ADU52" s="182"/>
      <c r="ADV52" s="186"/>
      <c r="ADW52" s="186"/>
      <c r="ADX52" s="188"/>
      <c r="ADY52" s="189"/>
      <c r="ADZ52" s="125"/>
      <c r="AEA52" s="125"/>
      <c r="AEB52" s="125"/>
      <c r="AEC52" s="125"/>
      <c r="AED52" s="125"/>
      <c r="AEE52" s="125"/>
      <c r="AEF52" s="125"/>
      <c r="AEG52" s="125"/>
      <c r="AEH52" s="126">
        <f t="shared" si="831"/>
        <v>0</v>
      </c>
      <c r="AEI52" s="127">
        <f t="shared" si="832"/>
        <v>0</v>
      </c>
      <c r="AEJ52" s="128">
        <f t="shared" si="833"/>
        <v>0</v>
      </c>
      <c r="AEK52" s="129">
        <f t="shared" si="834"/>
        <v>0</v>
      </c>
      <c r="AEL52" s="128">
        <f t="shared" si="835"/>
        <v>0</v>
      </c>
      <c r="AEM52" s="130">
        <f t="shared" si="836"/>
        <v>0</v>
      </c>
      <c r="AEN52" s="131">
        <f t="shared" si="837"/>
        <v>0</v>
      </c>
      <c r="AEO52" s="131">
        <f t="shared" si="838"/>
        <v>0</v>
      </c>
      <c r="AEP52" s="132">
        <f t="shared" si="839"/>
        <v>0</v>
      </c>
      <c r="AEQ52" s="130">
        <f t="shared" si="840"/>
        <v>0</v>
      </c>
      <c r="AER52" s="268">
        <f t="shared" si="841"/>
        <v>0</v>
      </c>
      <c r="AES52" s="264">
        <f t="shared" si="842"/>
        <v>0</v>
      </c>
      <c r="AET52" s="265">
        <f t="shared" si="843"/>
        <v>0</v>
      </c>
      <c r="AEU52" s="338">
        <f t="shared" si="844"/>
        <v>0</v>
      </c>
      <c r="AEV52" s="271">
        <f t="shared" si="845"/>
        <v>0</v>
      </c>
      <c r="AEW52" s="266">
        <f t="shared" si="846"/>
        <v>0</v>
      </c>
      <c r="AEX52" s="267">
        <f t="shared" si="847"/>
        <v>0</v>
      </c>
      <c r="AEY52" s="272">
        <f t="shared" si="848"/>
        <v>0</v>
      </c>
      <c r="AEZ52" s="345">
        <f t="shared" si="849"/>
        <v>0</v>
      </c>
      <c r="AFA52" s="339">
        <f t="shared" si="850"/>
        <v>0</v>
      </c>
      <c r="AFB52" s="273">
        <f t="shared" si="851"/>
        <v>0</v>
      </c>
      <c r="AFC52" s="267">
        <f t="shared" si="852"/>
        <v>0</v>
      </c>
      <c r="AFD52" s="270">
        <f t="shared" si="853"/>
        <v>0</v>
      </c>
      <c r="AFE52" s="268">
        <f t="shared" si="854"/>
        <v>0</v>
      </c>
      <c r="AFF52" s="272">
        <f t="shared" si="855"/>
        <v>0</v>
      </c>
    </row>
    <row r="53" spans="1:838" ht="16.2" customHeight="1" x14ac:dyDescent="0.3">
      <c r="A53" s="1" t="str">
        <f t="shared" si="827"/>
        <v/>
      </c>
      <c r="B53" s="53">
        <v>39</v>
      </c>
      <c r="C53" s="54"/>
      <c r="D53" s="55"/>
      <c r="E53" s="56"/>
      <c r="F53" s="106"/>
      <c r="G53" s="98"/>
      <c r="H53" s="93"/>
      <c r="I53" s="61"/>
      <c r="J53" s="98"/>
      <c r="K53" s="93"/>
      <c r="L53" s="65"/>
      <c r="M53" s="107"/>
      <c r="N53" s="107"/>
      <c r="O53" s="108"/>
      <c r="P53" s="185"/>
      <c r="Q53" s="186"/>
      <c r="R53" s="182"/>
      <c r="S53" s="304"/>
      <c r="T53" s="327"/>
      <c r="U53" s="186"/>
      <c r="V53" s="186"/>
      <c r="W53" s="187"/>
      <c r="X53" s="186"/>
      <c r="Y53" s="182"/>
      <c r="Z53" s="182"/>
      <c r="AA53" s="186"/>
      <c r="AB53" s="186"/>
      <c r="AC53" s="188"/>
      <c r="AD53" s="189"/>
      <c r="AE53" s="106"/>
      <c r="AF53" s="98"/>
      <c r="AG53" s="93"/>
      <c r="AH53" s="61"/>
      <c r="AI53" s="98"/>
      <c r="AJ53" s="93"/>
      <c r="AK53" s="65"/>
      <c r="AL53" s="107"/>
      <c r="AM53" s="107"/>
      <c r="AN53" s="108"/>
      <c r="AO53" s="185"/>
      <c r="AP53" s="186"/>
      <c r="AQ53" s="182"/>
      <c r="AR53" s="304"/>
      <c r="AS53" s="327"/>
      <c r="AT53" s="186"/>
      <c r="AU53" s="186"/>
      <c r="AV53" s="187"/>
      <c r="AW53" s="186"/>
      <c r="AX53" s="182"/>
      <c r="AY53" s="182"/>
      <c r="AZ53" s="186"/>
      <c r="BA53" s="186"/>
      <c r="BB53" s="188"/>
      <c r="BC53" s="189"/>
      <c r="BD53" s="106"/>
      <c r="BE53" s="98"/>
      <c r="BF53" s="93"/>
      <c r="BG53" s="61"/>
      <c r="BH53" s="98"/>
      <c r="BI53" s="93"/>
      <c r="BJ53" s="61"/>
      <c r="BK53" s="99"/>
      <c r="BL53" s="99"/>
      <c r="BM53" s="96"/>
      <c r="BN53" s="185"/>
      <c r="BO53" s="186"/>
      <c r="BP53" s="182"/>
      <c r="BQ53" s="304"/>
      <c r="BR53" s="327"/>
      <c r="BS53" s="186"/>
      <c r="BT53" s="186"/>
      <c r="BU53" s="187"/>
      <c r="BV53" s="186"/>
      <c r="BW53" s="182"/>
      <c r="BX53" s="182"/>
      <c r="BY53" s="186"/>
      <c r="BZ53" s="186"/>
      <c r="CA53" s="188"/>
      <c r="CB53" s="189"/>
      <c r="CC53" s="106"/>
      <c r="CD53" s="98"/>
      <c r="CE53" s="93"/>
      <c r="CF53" s="61"/>
      <c r="CG53" s="98"/>
      <c r="CH53" s="93"/>
      <c r="CI53" s="61"/>
      <c r="CJ53" s="99"/>
      <c r="CK53" s="99"/>
      <c r="CL53" s="96"/>
      <c r="CM53" s="185"/>
      <c r="CN53" s="186"/>
      <c r="CO53" s="182"/>
      <c r="CP53" s="304"/>
      <c r="CQ53" s="327"/>
      <c r="CR53" s="186"/>
      <c r="CS53" s="186"/>
      <c r="CT53" s="187"/>
      <c r="CU53" s="186"/>
      <c r="CV53" s="182"/>
      <c r="CW53" s="182"/>
      <c r="CX53" s="186"/>
      <c r="CY53" s="186"/>
      <c r="CZ53" s="188"/>
      <c r="DA53" s="189"/>
      <c r="DB53" s="106"/>
      <c r="DC53" s="98"/>
      <c r="DD53" s="93"/>
      <c r="DE53" s="61"/>
      <c r="DF53" s="98"/>
      <c r="DG53" s="93"/>
      <c r="DH53" s="61"/>
      <c r="DI53" s="99"/>
      <c r="DJ53" s="99"/>
      <c r="DK53" s="96"/>
      <c r="DL53" s="185"/>
      <c r="DM53" s="186"/>
      <c r="DN53" s="182"/>
      <c r="DO53" s="304"/>
      <c r="DP53" s="327"/>
      <c r="DQ53" s="186"/>
      <c r="DR53" s="186"/>
      <c r="DS53" s="187"/>
      <c r="DT53" s="186"/>
      <c r="DU53" s="182"/>
      <c r="DV53" s="182"/>
      <c r="DW53" s="186"/>
      <c r="DX53" s="186"/>
      <c r="DY53" s="188"/>
      <c r="DZ53" s="189"/>
      <c r="EA53" s="106"/>
      <c r="EB53" s="98"/>
      <c r="EC53" s="93"/>
      <c r="ED53" s="61"/>
      <c r="EE53" s="98"/>
      <c r="EF53" s="93"/>
      <c r="EG53" s="61"/>
      <c r="EH53" s="99"/>
      <c r="EI53" s="99"/>
      <c r="EJ53" s="96"/>
      <c r="EK53" s="185"/>
      <c r="EL53" s="186"/>
      <c r="EM53" s="182"/>
      <c r="EN53" s="304"/>
      <c r="EO53" s="327"/>
      <c r="EP53" s="186"/>
      <c r="EQ53" s="186"/>
      <c r="ER53" s="187"/>
      <c r="ES53" s="186"/>
      <c r="ET53" s="182"/>
      <c r="EU53" s="182"/>
      <c r="EV53" s="186"/>
      <c r="EW53" s="186"/>
      <c r="EX53" s="188"/>
      <c r="EY53" s="189"/>
      <c r="EZ53" s="106"/>
      <c r="FA53" s="98"/>
      <c r="FB53" s="93"/>
      <c r="FC53" s="61"/>
      <c r="FD53" s="98"/>
      <c r="FE53" s="93"/>
      <c r="FF53" s="61"/>
      <c r="FG53" s="99"/>
      <c r="FH53" s="99"/>
      <c r="FI53" s="96"/>
      <c r="FJ53" s="185"/>
      <c r="FK53" s="186"/>
      <c r="FL53" s="182"/>
      <c r="FM53" s="304"/>
      <c r="FN53" s="327"/>
      <c r="FO53" s="186"/>
      <c r="FP53" s="186"/>
      <c r="FQ53" s="187"/>
      <c r="FR53" s="186"/>
      <c r="FS53" s="182"/>
      <c r="FT53" s="182"/>
      <c r="FU53" s="186"/>
      <c r="FV53" s="186"/>
      <c r="FW53" s="188"/>
      <c r="FX53" s="189"/>
      <c r="FY53" s="106"/>
      <c r="FZ53" s="98"/>
      <c r="GA53" s="93"/>
      <c r="GB53" s="61"/>
      <c r="GC53" s="98"/>
      <c r="GD53" s="93"/>
      <c r="GE53" s="61"/>
      <c r="GF53" s="99"/>
      <c r="GG53" s="99"/>
      <c r="GH53" s="96"/>
      <c r="GI53" s="185"/>
      <c r="GJ53" s="186"/>
      <c r="GK53" s="182"/>
      <c r="GL53" s="304"/>
      <c r="GM53" s="327"/>
      <c r="GN53" s="186"/>
      <c r="GO53" s="186"/>
      <c r="GP53" s="187"/>
      <c r="GQ53" s="186"/>
      <c r="GR53" s="182"/>
      <c r="GS53" s="182"/>
      <c r="GT53" s="186"/>
      <c r="GU53" s="186"/>
      <c r="GV53" s="188"/>
      <c r="GW53" s="189"/>
      <c r="GX53" s="106"/>
      <c r="GY53" s="98"/>
      <c r="GZ53" s="93"/>
      <c r="HA53" s="61"/>
      <c r="HB53" s="98"/>
      <c r="HC53" s="93"/>
      <c r="HD53" s="61"/>
      <c r="HE53" s="99"/>
      <c r="HF53" s="99"/>
      <c r="HG53" s="96"/>
      <c r="HH53" s="185"/>
      <c r="HI53" s="186"/>
      <c r="HJ53" s="182"/>
      <c r="HK53" s="304"/>
      <c r="HL53" s="327"/>
      <c r="HM53" s="186"/>
      <c r="HN53" s="186"/>
      <c r="HO53" s="187"/>
      <c r="HP53" s="186"/>
      <c r="HQ53" s="182"/>
      <c r="HR53" s="182"/>
      <c r="HS53" s="186"/>
      <c r="HT53" s="186"/>
      <c r="HU53" s="188"/>
      <c r="HV53" s="189"/>
      <c r="HW53" s="106"/>
      <c r="HX53" s="98"/>
      <c r="HY53" s="93"/>
      <c r="HZ53" s="61"/>
      <c r="IA53" s="98"/>
      <c r="IB53" s="93"/>
      <c r="IC53" s="61"/>
      <c r="ID53" s="99"/>
      <c r="IE53" s="99"/>
      <c r="IF53" s="96"/>
      <c r="IG53" s="185"/>
      <c r="IH53" s="186"/>
      <c r="II53" s="182"/>
      <c r="IJ53" s="304"/>
      <c r="IK53" s="327"/>
      <c r="IL53" s="186"/>
      <c r="IM53" s="186"/>
      <c r="IN53" s="187"/>
      <c r="IO53" s="186"/>
      <c r="IP53" s="182"/>
      <c r="IQ53" s="182"/>
      <c r="IR53" s="186"/>
      <c r="IS53" s="186"/>
      <c r="IT53" s="188"/>
      <c r="IU53" s="189"/>
      <c r="IV53" s="106"/>
      <c r="IW53" s="98"/>
      <c r="IX53" s="93"/>
      <c r="IY53" s="61"/>
      <c r="IZ53" s="98"/>
      <c r="JA53" s="93"/>
      <c r="JB53" s="61"/>
      <c r="JC53" s="99"/>
      <c r="JD53" s="99"/>
      <c r="JE53" s="96"/>
      <c r="JF53" s="185"/>
      <c r="JG53" s="186"/>
      <c r="JH53" s="182"/>
      <c r="JI53" s="304"/>
      <c r="JJ53" s="327"/>
      <c r="JK53" s="186"/>
      <c r="JL53" s="186"/>
      <c r="JM53" s="187"/>
      <c r="JN53" s="186"/>
      <c r="JO53" s="182"/>
      <c r="JP53" s="182"/>
      <c r="JQ53" s="186"/>
      <c r="JR53" s="186"/>
      <c r="JS53" s="188"/>
      <c r="JT53" s="189"/>
      <c r="JU53" s="59">
        <f>LAC102_S_CSS!FY53+LAC102_S_PEI!EA53</f>
        <v>0</v>
      </c>
      <c r="JV53" s="190">
        <f>LAC102_S_CSS!FZ53+LAC102_S_PEI!EB53</f>
        <v>0</v>
      </c>
      <c r="JW53" s="191">
        <f>LAC102_S_CSS!GA53+LAC102_S_PEI!EC53</f>
        <v>0</v>
      </c>
      <c r="JX53" s="59">
        <f>LAC102_S_CSS!GB53+LAC102_S_PEI!ED53</f>
        <v>0</v>
      </c>
      <c r="JY53" s="190">
        <f>LAC102_S_CSS!GC53+LAC102_S_PEI!EE53</f>
        <v>0</v>
      </c>
      <c r="JZ53" s="191">
        <f>LAC102_S_CSS!GD53+LAC102_S_PEI!EF53</f>
        <v>0</v>
      </c>
      <c r="KA53" s="192">
        <f>LAC102_S_CSS!GE53+LAC102_S_PEI!EG53</f>
        <v>0</v>
      </c>
      <c r="KB53" s="193">
        <f>LAC102_S_CSS!GF53+LAC102_S_PEI!EH53</f>
        <v>0</v>
      </c>
      <c r="KC53" s="194">
        <f>LAC102_S_CSS!GG53+LAC102_S_PEI!EI53</f>
        <v>0</v>
      </c>
      <c r="KD53" s="194">
        <f>LAC102_S_CSS!GH53+LAC102_S_PEI!EJ53</f>
        <v>0</v>
      </c>
      <c r="KE53" s="204">
        <f>LAC102_S_CSS!GI53+LAC102_S_PEI!EK53</f>
        <v>0</v>
      </c>
      <c r="KF53" s="205">
        <f>LAC102_S_CSS!GJ53+LAC102_S_PEI!EL53</f>
        <v>0</v>
      </c>
      <c r="KG53" s="206">
        <f>LAC102_S_CSS!GK53+LAC102_S_PEI!EM53</f>
        <v>0</v>
      </c>
      <c r="KH53" s="204">
        <f>LAC102_S_CSS!GL53+LAC102_S_PEI!EN53</f>
        <v>0</v>
      </c>
      <c r="KI53" s="334">
        <f>LAC102_S_CSS!GM53+LAC102_S_PEI!EO53</f>
        <v>0</v>
      </c>
      <c r="KJ53" s="204">
        <f>LAC102_S_CSS!GN53+LAC102_S_PEI!EP53</f>
        <v>0</v>
      </c>
      <c r="KK53" s="206">
        <f>LAC102_S_CSS!GO53+LAC102_S_PEI!EQ53</f>
        <v>0</v>
      </c>
      <c r="KL53" s="334">
        <f>LAC102_S_CSS!GP53+LAC102_S_PEI!ER53</f>
        <v>0</v>
      </c>
      <c r="KM53" s="300">
        <f>LAC102_S_CSS!GQ53+LAC102_S_PEI!ES53</f>
        <v>0</v>
      </c>
      <c r="KN53" s="334">
        <f>LAC102_S_CSS!GR53+LAC102_S_PEI!ET53</f>
        <v>0</v>
      </c>
      <c r="KO53" s="204">
        <f>LAC102_S_CSS!GS53+LAC102_S_PEI!EU53</f>
        <v>0</v>
      </c>
      <c r="KP53" s="207">
        <f>LAC102_S_CSS!GT53+LAC102_S_PEI!EV53</f>
        <v>0</v>
      </c>
      <c r="KQ53" s="208">
        <f>LAC102_S_CSS!GU53+LAC102_S_PEI!EW53</f>
        <v>0</v>
      </c>
      <c r="KR53" s="209">
        <f>LAC102_S_CSS!GV53+LAC102_S_PEI!EX53</f>
        <v>0</v>
      </c>
      <c r="KS53" s="209">
        <f>LAC102_S_CSS!GW53+LAC102_S_PEI!EY53</f>
        <v>0</v>
      </c>
      <c r="KT53" s="97"/>
      <c r="KU53" s="98"/>
      <c r="KV53" s="93"/>
      <c r="KW53" s="61"/>
      <c r="KX53" s="98"/>
      <c r="KY53" s="93"/>
      <c r="KZ53" s="61"/>
      <c r="LA53" s="99"/>
      <c r="LB53" s="60"/>
      <c r="LC53" s="102"/>
      <c r="LD53" s="185"/>
      <c r="LE53" s="186"/>
      <c r="LF53" s="182"/>
      <c r="LG53" s="304"/>
      <c r="LH53" s="327"/>
      <c r="LI53" s="186"/>
      <c r="LJ53" s="186"/>
      <c r="LK53" s="187"/>
      <c r="LL53" s="186"/>
      <c r="LM53" s="182"/>
      <c r="LN53" s="182"/>
      <c r="LO53" s="186"/>
      <c r="LP53" s="186"/>
      <c r="LQ53" s="188"/>
      <c r="LR53" s="189"/>
      <c r="LS53" s="97"/>
      <c r="LT53" s="98"/>
      <c r="LU53" s="93"/>
      <c r="LV53" s="61"/>
      <c r="LW53" s="98"/>
      <c r="LX53" s="93"/>
      <c r="LY53" s="61"/>
      <c r="LZ53" s="99"/>
      <c r="MA53" s="60"/>
      <c r="MB53" s="102"/>
      <c r="MC53" s="185"/>
      <c r="MD53" s="186"/>
      <c r="ME53" s="182"/>
      <c r="MF53" s="304"/>
      <c r="MG53" s="327"/>
      <c r="MH53" s="186"/>
      <c r="MI53" s="186"/>
      <c r="MJ53" s="187"/>
      <c r="MK53" s="186"/>
      <c r="ML53" s="182"/>
      <c r="MM53" s="182"/>
      <c r="MN53" s="186"/>
      <c r="MO53" s="186"/>
      <c r="MP53" s="188"/>
      <c r="MQ53" s="189"/>
      <c r="MR53" s="97"/>
      <c r="MS53" s="98"/>
      <c r="MT53" s="93"/>
      <c r="MU53" s="61"/>
      <c r="MV53" s="98"/>
      <c r="MW53" s="93"/>
      <c r="MX53" s="61"/>
      <c r="MY53" s="99"/>
      <c r="MZ53" s="60"/>
      <c r="NA53" s="102"/>
      <c r="NB53" s="185"/>
      <c r="NC53" s="186"/>
      <c r="ND53" s="182"/>
      <c r="NE53" s="304"/>
      <c r="NF53" s="327"/>
      <c r="NG53" s="186"/>
      <c r="NH53" s="186"/>
      <c r="NI53" s="187"/>
      <c r="NJ53" s="186"/>
      <c r="NK53" s="182"/>
      <c r="NL53" s="182"/>
      <c r="NM53" s="186"/>
      <c r="NN53" s="186"/>
      <c r="NO53" s="188"/>
      <c r="NP53" s="189"/>
      <c r="NQ53" s="106"/>
      <c r="NR53" s="98"/>
      <c r="NS53" s="93"/>
      <c r="NT53" s="61"/>
      <c r="NU53" s="98"/>
      <c r="NV53" s="93"/>
      <c r="NW53" s="65"/>
      <c r="NX53" s="107"/>
      <c r="NY53" s="64"/>
      <c r="NZ53" s="116"/>
      <c r="OA53" s="185"/>
      <c r="OB53" s="186"/>
      <c r="OC53" s="182"/>
      <c r="OD53" s="304"/>
      <c r="OE53" s="327"/>
      <c r="OF53" s="186"/>
      <c r="OG53" s="186"/>
      <c r="OH53" s="187"/>
      <c r="OI53" s="186"/>
      <c r="OJ53" s="182"/>
      <c r="OK53" s="182"/>
      <c r="OL53" s="186"/>
      <c r="OM53" s="186"/>
      <c r="ON53" s="188"/>
      <c r="OO53" s="189"/>
      <c r="OP53" s="97"/>
      <c r="OQ53" s="98"/>
      <c r="OR53" s="93"/>
      <c r="OS53" s="61"/>
      <c r="OT53" s="98"/>
      <c r="OU53" s="93"/>
      <c r="OV53" s="61"/>
      <c r="OW53" s="99"/>
      <c r="OX53" s="60"/>
      <c r="OY53" s="102"/>
      <c r="OZ53" s="185"/>
      <c r="PA53" s="186"/>
      <c r="PB53" s="182"/>
      <c r="PC53" s="304"/>
      <c r="PD53" s="327"/>
      <c r="PE53" s="186"/>
      <c r="PF53" s="186"/>
      <c r="PG53" s="187"/>
      <c r="PH53" s="186"/>
      <c r="PI53" s="182"/>
      <c r="PJ53" s="182"/>
      <c r="PK53" s="186"/>
      <c r="PL53" s="186"/>
      <c r="PM53" s="188"/>
      <c r="PN53" s="189"/>
      <c r="PO53" s="97"/>
      <c r="PP53" s="98"/>
      <c r="PQ53" s="93"/>
      <c r="PR53" s="61"/>
      <c r="PS53" s="98"/>
      <c r="PT53" s="93"/>
      <c r="PU53" s="61"/>
      <c r="PV53" s="99"/>
      <c r="PW53" s="60"/>
      <c r="PX53" s="102"/>
      <c r="PY53" s="185"/>
      <c r="PZ53" s="186"/>
      <c r="QA53" s="182"/>
      <c r="QB53" s="304"/>
      <c r="QC53" s="327"/>
      <c r="QD53" s="186"/>
      <c r="QE53" s="186"/>
      <c r="QF53" s="187"/>
      <c r="QG53" s="186"/>
      <c r="QH53" s="182"/>
      <c r="QI53" s="182"/>
      <c r="QJ53" s="186"/>
      <c r="QK53" s="186"/>
      <c r="QL53" s="188"/>
      <c r="QM53" s="189"/>
      <c r="QN53" s="97"/>
      <c r="QO53" s="98"/>
      <c r="QP53" s="93"/>
      <c r="QQ53" s="61"/>
      <c r="QR53" s="98"/>
      <c r="QS53" s="93"/>
      <c r="QT53" s="61"/>
      <c r="QU53" s="99"/>
      <c r="QV53" s="60"/>
      <c r="QW53" s="102"/>
      <c r="QX53" s="185"/>
      <c r="QY53" s="186"/>
      <c r="QZ53" s="182"/>
      <c r="RA53" s="304"/>
      <c r="RB53" s="327"/>
      <c r="RC53" s="186"/>
      <c r="RD53" s="186"/>
      <c r="RE53" s="187"/>
      <c r="RF53" s="186"/>
      <c r="RG53" s="182"/>
      <c r="RH53" s="182"/>
      <c r="RI53" s="186"/>
      <c r="RJ53" s="186"/>
      <c r="RK53" s="188"/>
      <c r="RL53" s="189"/>
      <c r="RM53" s="97"/>
      <c r="RN53" s="98"/>
      <c r="RO53" s="93"/>
      <c r="RP53" s="61"/>
      <c r="RQ53" s="98"/>
      <c r="RR53" s="93"/>
      <c r="RS53" s="61"/>
      <c r="RT53" s="99"/>
      <c r="RU53" s="60"/>
      <c r="RV53" s="102"/>
      <c r="RW53" s="185"/>
      <c r="RX53" s="186"/>
      <c r="RY53" s="182"/>
      <c r="RZ53" s="304"/>
      <c r="SA53" s="327"/>
      <c r="SB53" s="186"/>
      <c r="SC53" s="186"/>
      <c r="SD53" s="187"/>
      <c r="SE53" s="186"/>
      <c r="SF53" s="182"/>
      <c r="SG53" s="182"/>
      <c r="SH53" s="186"/>
      <c r="SI53" s="186"/>
      <c r="SJ53" s="188"/>
      <c r="SK53" s="189"/>
      <c r="SL53" s="97"/>
      <c r="SM53" s="98"/>
      <c r="SN53" s="93"/>
      <c r="SO53" s="61"/>
      <c r="SP53" s="98"/>
      <c r="SQ53" s="93"/>
      <c r="SR53" s="61"/>
      <c r="SS53" s="99"/>
      <c r="ST53" s="60"/>
      <c r="SU53" s="102"/>
      <c r="SV53" s="185"/>
      <c r="SW53" s="186"/>
      <c r="SX53" s="182"/>
      <c r="SY53" s="304"/>
      <c r="SZ53" s="327"/>
      <c r="TA53" s="186"/>
      <c r="TB53" s="186"/>
      <c r="TC53" s="187"/>
      <c r="TD53" s="186"/>
      <c r="TE53" s="182"/>
      <c r="TF53" s="182"/>
      <c r="TG53" s="186"/>
      <c r="TH53" s="186"/>
      <c r="TI53" s="188"/>
      <c r="TJ53" s="189"/>
      <c r="TK53" s="97"/>
      <c r="TL53" s="98"/>
      <c r="TM53" s="93"/>
      <c r="TN53" s="61"/>
      <c r="TO53" s="98"/>
      <c r="TP53" s="93"/>
      <c r="TQ53" s="61"/>
      <c r="TR53" s="99"/>
      <c r="TS53" s="60"/>
      <c r="TT53" s="102"/>
      <c r="TU53" s="185"/>
      <c r="TV53" s="186"/>
      <c r="TW53" s="182"/>
      <c r="TX53" s="304"/>
      <c r="TY53" s="327"/>
      <c r="TZ53" s="186"/>
      <c r="UA53" s="186"/>
      <c r="UB53" s="187"/>
      <c r="UC53" s="186"/>
      <c r="UD53" s="182"/>
      <c r="UE53" s="182"/>
      <c r="UF53" s="186"/>
      <c r="UG53" s="186"/>
      <c r="UH53" s="188"/>
      <c r="UI53" s="189"/>
      <c r="UJ53" s="97"/>
      <c r="UK53" s="98"/>
      <c r="UL53" s="93"/>
      <c r="UM53" s="61"/>
      <c r="UN53" s="98"/>
      <c r="UO53" s="93"/>
      <c r="UP53" s="61"/>
      <c r="UQ53" s="99"/>
      <c r="UR53" s="60"/>
      <c r="US53" s="102"/>
      <c r="UT53" s="185"/>
      <c r="UU53" s="186"/>
      <c r="UV53" s="182"/>
      <c r="UW53" s="304"/>
      <c r="UX53" s="327"/>
      <c r="UY53" s="186"/>
      <c r="UZ53" s="186"/>
      <c r="VA53" s="187"/>
      <c r="VB53" s="186"/>
      <c r="VC53" s="182"/>
      <c r="VD53" s="182"/>
      <c r="VE53" s="186"/>
      <c r="VF53" s="186"/>
      <c r="VG53" s="188"/>
      <c r="VH53" s="189"/>
      <c r="VI53" s="97"/>
      <c r="VJ53" s="98"/>
      <c r="VK53" s="93"/>
      <c r="VL53" s="61"/>
      <c r="VM53" s="98"/>
      <c r="VN53" s="93"/>
      <c r="VO53" s="61"/>
      <c r="VP53" s="99"/>
      <c r="VQ53" s="60"/>
      <c r="VR53" s="102"/>
      <c r="VS53" s="185"/>
      <c r="VT53" s="186"/>
      <c r="VU53" s="182"/>
      <c r="VV53" s="304"/>
      <c r="VW53" s="327"/>
      <c r="VX53" s="186"/>
      <c r="VY53" s="186"/>
      <c r="VZ53" s="187"/>
      <c r="WA53" s="186"/>
      <c r="WB53" s="182"/>
      <c r="WC53" s="182"/>
      <c r="WD53" s="186"/>
      <c r="WE53" s="186"/>
      <c r="WF53" s="188"/>
      <c r="WG53" s="189"/>
      <c r="WH53" s="97"/>
      <c r="WI53" s="98"/>
      <c r="WJ53" s="93"/>
      <c r="WK53" s="61"/>
      <c r="WL53" s="98"/>
      <c r="WM53" s="93"/>
      <c r="WN53" s="61"/>
      <c r="WO53" s="99"/>
      <c r="WP53" s="60"/>
      <c r="WQ53" s="102"/>
      <c r="WR53" s="185"/>
      <c r="WS53" s="186"/>
      <c r="WT53" s="182"/>
      <c r="WU53" s="304"/>
      <c r="WV53" s="327"/>
      <c r="WW53" s="186"/>
      <c r="WX53" s="186"/>
      <c r="WY53" s="187"/>
      <c r="WZ53" s="186"/>
      <c r="XA53" s="182"/>
      <c r="XB53" s="182"/>
      <c r="XC53" s="186"/>
      <c r="XD53" s="186"/>
      <c r="XE53" s="188"/>
      <c r="XF53" s="189"/>
      <c r="XG53" s="97"/>
      <c r="XH53" s="98"/>
      <c r="XI53" s="93"/>
      <c r="XJ53" s="61"/>
      <c r="XK53" s="98"/>
      <c r="XL53" s="93"/>
      <c r="XM53" s="61"/>
      <c r="XN53" s="99"/>
      <c r="XO53" s="60"/>
      <c r="XP53" s="102"/>
      <c r="XQ53" s="185"/>
      <c r="XR53" s="186"/>
      <c r="XS53" s="182"/>
      <c r="XT53" s="304"/>
      <c r="XU53" s="327"/>
      <c r="XV53" s="186"/>
      <c r="XW53" s="186"/>
      <c r="XX53" s="187"/>
      <c r="XY53" s="186"/>
      <c r="XZ53" s="182"/>
      <c r="YA53" s="182"/>
      <c r="YB53" s="186"/>
      <c r="YC53" s="186"/>
      <c r="YD53" s="188"/>
      <c r="YE53" s="189"/>
      <c r="YF53" s="97"/>
      <c r="YG53" s="98"/>
      <c r="YH53" s="93"/>
      <c r="YI53" s="61"/>
      <c r="YJ53" s="98"/>
      <c r="YK53" s="93"/>
      <c r="YL53" s="61"/>
      <c r="YM53" s="99"/>
      <c r="YN53" s="60"/>
      <c r="YO53" s="102"/>
      <c r="YP53" s="185"/>
      <c r="YQ53" s="186"/>
      <c r="YR53" s="182"/>
      <c r="YS53" s="304"/>
      <c r="YT53" s="327"/>
      <c r="YU53" s="186"/>
      <c r="YV53" s="186"/>
      <c r="YW53" s="187"/>
      <c r="YX53" s="186"/>
      <c r="YY53" s="182"/>
      <c r="YZ53" s="182"/>
      <c r="ZA53" s="186"/>
      <c r="ZB53" s="186"/>
      <c r="ZC53" s="188"/>
      <c r="ZD53" s="189"/>
      <c r="ZE53" s="97"/>
      <c r="ZF53" s="98"/>
      <c r="ZG53" s="93"/>
      <c r="ZH53" s="61"/>
      <c r="ZI53" s="98"/>
      <c r="ZJ53" s="93"/>
      <c r="ZK53" s="61"/>
      <c r="ZL53" s="99"/>
      <c r="ZM53" s="60"/>
      <c r="ZN53" s="102"/>
      <c r="ZO53" s="185"/>
      <c r="ZP53" s="186"/>
      <c r="ZQ53" s="182"/>
      <c r="ZR53" s="304"/>
      <c r="ZS53" s="327"/>
      <c r="ZT53" s="186"/>
      <c r="ZU53" s="186"/>
      <c r="ZV53" s="187"/>
      <c r="ZW53" s="186"/>
      <c r="ZX53" s="182"/>
      <c r="ZY53" s="182"/>
      <c r="ZZ53" s="186"/>
      <c r="AAA53" s="186"/>
      <c r="AAB53" s="188"/>
      <c r="AAC53" s="189"/>
      <c r="AAD53" s="97"/>
      <c r="AAE53" s="98"/>
      <c r="AAF53" s="93"/>
      <c r="AAG53" s="61"/>
      <c r="AAH53" s="98"/>
      <c r="AAI53" s="93"/>
      <c r="AAJ53" s="61"/>
      <c r="AAK53" s="99"/>
      <c r="AAL53" s="60"/>
      <c r="AAM53" s="102"/>
      <c r="AAN53" s="185"/>
      <c r="AAO53" s="186"/>
      <c r="AAP53" s="182"/>
      <c r="AAQ53" s="304"/>
      <c r="AAR53" s="327"/>
      <c r="AAS53" s="186"/>
      <c r="AAT53" s="186"/>
      <c r="AAU53" s="187"/>
      <c r="AAV53" s="186"/>
      <c r="AAW53" s="182"/>
      <c r="AAX53" s="182"/>
      <c r="AAY53" s="186"/>
      <c r="AAZ53" s="186"/>
      <c r="ABA53" s="188"/>
      <c r="ABB53" s="189"/>
      <c r="ABC53" s="97"/>
      <c r="ABD53" s="98"/>
      <c r="ABE53" s="93"/>
      <c r="ABF53" s="61"/>
      <c r="ABG53" s="98"/>
      <c r="ABH53" s="93"/>
      <c r="ABI53" s="61"/>
      <c r="ABJ53" s="99"/>
      <c r="ABK53" s="60"/>
      <c r="ABL53" s="102"/>
      <c r="ABM53" s="185"/>
      <c r="ABN53" s="186"/>
      <c r="ABO53" s="182"/>
      <c r="ABP53" s="304"/>
      <c r="ABQ53" s="327"/>
      <c r="ABR53" s="186"/>
      <c r="ABS53" s="186"/>
      <c r="ABT53" s="187"/>
      <c r="ABU53" s="186"/>
      <c r="ABV53" s="182"/>
      <c r="ABW53" s="182"/>
      <c r="ABX53" s="186"/>
      <c r="ABY53" s="186"/>
      <c r="ABZ53" s="188"/>
      <c r="ACA53" s="189"/>
      <c r="ACB53" s="97"/>
      <c r="ACC53" s="98"/>
      <c r="ACD53" s="93"/>
      <c r="ACE53" s="61"/>
      <c r="ACF53" s="98"/>
      <c r="ACG53" s="93"/>
      <c r="ACH53" s="61"/>
      <c r="ACI53" s="99"/>
      <c r="ACJ53" s="60"/>
      <c r="ACK53" s="102"/>
      <c r="ACL53" s="185"/>
      <c r="ACM53" s="186"/>
      <c r="ACN53" s="182"/>
      <c r="ACO53" s="304"/>
      <c r="ACP53" s="327"/>
      <c r="ACQ53" s="186"/>
      <c r="ACR53" s="186"/>
      <c r="ACS53" s="187"/>
      <c r="ACT53" s="186"/>
      <c r="ACU53" s="182"/>
      <c r="ACV53" s="182"/>
      <c r="ACW53" s="186"/>
      <c r="ACX53" s="186"/>
      <c r="ACY53" s="188"/>
      <c r="ACZ53" s="189"/>
      <c r="ADA53" s="97"/>
      <c r="ADB53" s="98"/>
      <c r="ADC53" s="93"/>
      <c r="ADD53" s="61"/>
      <c r="ADE53" s="98"/>
      <c r="ADF53" s="93"/>
      <c r="ADG53" s="61"/>
      <c r="ADH53" s="99"/>
      <c r="ADI53" s="60"/>
      <c r="ADJ53" s="102"/>
      <c r="ADK53" s="185"/>
      <c r="ADL53" s="186"/>
      <c r="ADM53" s="182"/>
      <c r="ADN53" s="304"/>
      <c r="ADO53" s="327"/>
      <c r="ADP53" s="186"/>
      <c r="ADQ53" s="186"/>
      <c r="ADR53" s="187"/>
      <c r="ADS53" s="186"/>
      <c r="ADT53" s="182"/>
      <c r="ADU53" s="182"/>
      <c r="ADV53" s="186"/>
      <c r="ADW53" s="186"/>
      <c r="ADX53" s="188"/>
      <c r="ADY53" s="189"/>
      <c r="ADZ53" s="125"/>
      <c r="AEA53" s="125"/>
      <c r="AEB53" s="125"/>
      <c r="AEC53" s="125"/>
      <c r="AED53" s="125"/>
      <c r="AEE53" s="125"/>
      <c r="AEF53" s="125"/>
      <c r="AEG53" s="125"/>
      <c r="AEH53" s="126">
        <f t="shared" si="831"/>
        <v>0</v>
      </c>
      <c r="AEI53" s="127">
        <f t="shared" si="832"/>
        <v>0</v>
      </c>
      <c r="AEJ53" s="128">
        <f t="shared" si="833"/>
        <v>0</v>
      </c>
      <c r="AEK53" s="129">
        <f t="shared" si="834"/>
        <v>0</v>
      </c>
      <c r="AEL53" s="128">
        <f t="shared" si="835"/>
        <v>0</v>
      </c>
      <c r="AEM53" s="130">
        <f t="shared" si="836"/>
        <v>0</v>
      </c>
      <c r="AEN53" s="131">
        <f t="shared" si="837"/>
        <v>0</v>
      </c>
      <c r="AEO53" s="131">
        <f t="shared" si="838"/>
        <v>0</v>
      </c>
      <c r="AEP53" s="132">
        <f t="shared" si="839"/>
        <v>0</v>
      </c>
      <c r="AEQ53" s="130">
        <f t="shared" si="840"/>
        <v>0</v>
      </c>
      <c r="AER53" s="268">
        <f t="shared" si="841"/>
        <v>0</v>
      </c>
      <c r="AES53" s="264">
        <f t="shared" si="842"/>
        <v>0</v>
      </c>
      <c r="AET53" s="265">
        <f t="shared" si="843"/>
        <v>0</v>
      </c>
      <c r="AEU53" s="338">
        <f t="shared" si="844"/>
        <v>0</v>
      </c>
      <c r="AEV53" s="271">
        <f t="shared" si="845"/>
        <v>0</v>
      </c>
      <c r="AEW53" s="266">
        <f t="shared" si="846"/>
        <v>0</v>
      </c>
      <c r="AEX53" s="267">
        <f t="shared" si="847"/>
        <v>0</v>
      </c>
      <c r="AEY53" s="272">
        <f t="shared" si="848"/>
        <v>0</v>
      </c>
      <c r="AEZ53" s="345">
        <f t="shared" si="849"/>
        <v>0</v>
      </c>
      <c r="AFA53" s="339">
        <f t="shared" si="850"/>
        <v>0</v>
      </c>
      <c r="AFB53" s="273">
        <f t="shared" si="851"/>
        <v>0</v>
      </c>
      <c r="AFC53" s="267">
        <f t="shared" si="852"/>
        <v>0</v>
      </c>
      <c r="AFD53" s="270">
        <f t="shared" si="853"/>
        <v>0</v>
      </c>
      <c r="AFE53" s="268">
        <f t="shared" si="854"/>
        <v>0</v>
      </c>
      <c r="AFF53" s="272">
        <f t="shared" si="855"/>
        <v>0</v>
      </c>
    </row>
    <row r="54" spans="1:838" ht="16.2" customHeight="1" x14ac:dyDescent="0.3">
      <c r="A54" s="1" t="str">
        <f t="shared" si="827"/>
        <v/>
      </c>
      <c r="B54" s="53">
        <v>40</v>
      </c>
      <c r="C54" s="54"/>
      <c r="D54" s="55"/>
      <c r="E54" s="56"/>
      <c r="F54" s="106"/>
      <c r="G54" s="98"/>
      <c r="H54" s="93"/>
      <c r="I54" s="61"/>
      <c r="J54" s="98"/>
      <c r="K54" s="93"/>
      <c r="L54" s="65"/>
      <c r="M54" s="107"/>
      <c r="N54" s="107"/>
      <c r="O54" s="108"/>
      <c r="P54" s="185"/>
      <c r="Q54" s="186"/>
      <c r="R54" s="182"/>
      <c r="S54" s="304"/>
      <c r="T54" s="327"/>
      <c r="U54" s="186"/>
      <c r="V54" s="186"/>
      <c r="W54" s="187"/>
      <c r="X54" s="186"/>
      <c r="Y54" s="182"/>
      <c r="Z54" s="182"/>
      <c r="AA54" s="186"/>
      <c r="AB54" s="186"/>
      <c r="AC54" s="188"/>
      <c r="AD54" s="189"/>
      <c r="AE54" s="106"/>
      <c r="AF54" s="98"/>
      <c r="AG54" s="93"/>
      <c r="AH54" s="61"/>
      <c r="AI54" s="98"/>
      <c r="AJ54" s="93"/>
      <c r="AK54" s="65"/>
      <c r="AL54" s="107"/>
      <c r="AM54" s="107"/>
      <c r="AN54" s="108"/>
      <c r="AO54" s="185"/>
      <c r="AP54" s="186"/>
      <c r="AQ54" s="182"/>
      <c r="AR54" s="304"/>
      <c r="AS54" s="327"/>
      <c r="AT54" s="186"/>
      <c r="AU54" s="186"/>
      <c r="AV54" s="187"/>
      <c r="AW54" s="186"/>
      <c r="AX54" s="182"/>
      <c r="AY54" s="182"/>
      <c r="AZ54" s="186"/>
      <c r="BA54" s="186"/>
      <c r="BB54" s="188"/>
      <c r="BC54" s="189"/>
      <c r="BD54" s="106"/>
      <c r="BE54" s="98"/>
      <c r="BF54" s="93"/>
      <c r="BG54" s="61"/>
      <c r="BH54" s="98"/>
      <c r="BI54" s="93"/>
      <c r="BJ54" s="61"/>
      <c r="BK54" s="99"/>
      <c r="BL54" s="99"/>
      <c r="BM54" s="96"/>
      <c r="BN54" s="185"/>
      <c r="BO54" s="186"/>
      <c r="BP54" s="182"/>
      <c r="BQ54" s="304"/>
      <c r="BR54" s="327"/>
      <c r="BS54" s="186"/>
      <c r="BT54" s="186"/>
      <c r="BU54" s="187"/>
      <c r="BV54" s="186"/>
      <c r="BW54" s="182"/>
      <c r="BX54" s="182"/>
      <c r="BY54" s="186"/>
      <c r="BZ54" s="186"/>
      <c r="CA54" s="188"/>
      <c r="CB54" s="189"/>
      <c r="CC54" s="106"/>
      <c r="CD54" s="98"/>
      <c r="CE54" s="93"/>
      <c r="CF54" s="61"/>
      <c r="CG54" s="98"/>
      <c r="CH54" s="93"/>
      <c r="CI54" s="61"/>
      <c r="CJ54" s="99"/>
      <c r="CK54" s="99"/>
      <c r="CL54" s="96"/>
      <c r="CM54" s="185"/>
      <c r="CN54" s="186"/>
      <c r="CO54" s="182"/>
      <c r="CP54" s="304"/>
      <c r="CQ54" s="327"/>
      <c r="CR54" s="186"/>
      <c r="CS54" s="186"/>
      <c r="CT54" s="187"/>
      <c r="CU54" s="186"/>
      <c r="CV54" s="182"/>
      <c r="CW54" s="182"/>
      <c r="CX54" s="186"/>
      <c r="CY54" s="186"/>
      <c r="CZ54" s="188"/>
      <c r="DA54" s="189"/>
      <c r="DB54" s="106"/>
      <c r="DC54" s="98"/>
      <c r="DD54" s="93"/>
      <c r="DE54" s="61"/>
      <c r="DF54" s="98"/>
      <c r="DG54" s="93"/>
      <c r="DH54" s="61"/>
      <c r="DI54" s="99"/>
      <c r="DJ54" s="99"/>
      <c r="DK54" s="96"/>
      <c r="DL54" s="185"/>
      <c r="DM54" s="186"/>
      <c r="DN54" s="182"/>
      <c r="DO54" s="304"/>
      <c r="DP54" s="327"/>
      <c r="DQ54" s="186"/>
      <c r="DR54" s="186"/>
      <c r="DS54" s="187"/>
      <c r="DT54" s="186"/>
      <c r="DU54" s="182"/>
      <c r="DV54" s="182"/>
      <c r="DW54" s="186"/>
      <c r="DX54" s="186"/>
      <c r="DY54" s="188"/>
      <c r="DZ54" s="189"/>
      <c r="EA54" s="106"/>
      <c r="EB54" s="98"/>
      <c r="EC54" s="93"/>
      <c r="ED54" s="61"/>
      <c r="EE54" s="98"/>
      <c r="EF54" s="93"/>
      <c r="EG54" s="61"/>
      <c r="EH54" s="99"/>
      <c r="EI54" s="99"/>
      <c r="EJ54" s="96"/>
      <c r="EK54" s="185"/>
      <c r="EL54" s="186"/>
      <c r="EM54" s="182"/>
      <c r="EN54" s="304"/>
      <c r="EO54" s="327"/>
      <c r="EP54" s="186"/>
      <c r="EQ54" s="186"/>
      <c r="ER54" s="187"/>
      <c r="ES54" s="186"/>
      <c r="ET54" s="182"/>
      <c r="EU54" s="182"/>
      <c r="EV54" s="186"/>
      <c r="EW54" s="186"/>
      <c r="EX54" s="188"/>
      <c r="EY54" s="189"/>
      <c r="EZ54" s="106"/>
      <c r="FA54" s="98"/>
      <c r="FB54" s="93"/>
      <c r="FC54" s="61"/>
      <c r="FD54" s="98"/>
      <c r="FE54" s="93"/>
      <c r="FF54" s="61"/>
      <c r="FG54" s="99"/>
      <c r="FH54" s="99"/>
      <c r="FI54" s="96"/>
      <c r="FJ54" s="185"/>
      <c r="FK54" s="186"/>
      <c r="FL54" s="182"/>
      <c r="FM54" s="304"/>
      <c r="FN54" s="327"/>
      <c r="FO54" s="186"/>
      <c r="FP54" s="186"/>
      <c r="FQ54" s="187"/>
      <c r="FR54" s="186"/>
      <c r="FS54" s="182"/>
      <c r="FT54" s="182"/>
      <c r="FU54" s="186"/>
      <c r="FV54" s="186"/>
      <c r="FW54" s="188"/>
      <c r="FX54" s="189"/>
      <c r="FY54" s="106"/>
      <c r="FZ54" s="98"/>
      <c r="GA54" s="93"/>
      <c r="GB54" s="61"/>
      <c r="GC54" s="98"/>
      <c r="GD54" s="93"/>
      <c r="GE54" s="61"/>
      <c r="GF54" s="99"/>
      <c r="GG54" s="99"/>
      <c r="GH54" s="96"/>
      <c r="GI54" s="185"/>
      <c r="GJ54" s="186"/>
      <c r="GK54" s="182"/>
      <c r="GL54" s="304"/>
      <c r="GM54" s="327"/>
      <c r="GN54" s="186"/>
      <c r="GO54" s="186"/>
      <c r="GP54" s="187"/>
      <c r="GQ54" s="186"/>
      <c r="GR54" s="182"/>
      <c r="GS54" s="182"/>
      <c r="GT54" s="186"/>
      <c r="GU54" s="186"/>
      <c r="GV54" s="188"/>
      <c r="GW54" s="189"/>
      <c r="GX54" s="106"/>
      <c r="GY54" s="98"/>
      <c r="GZ54" s="93"/>
      <c r="HA54" s="61"/>
      <c r="HB54" s="98"/>
      <c r="HC54" s="93"/>
      <c r="HD54" s="61"/>
      <c r="HE54" s="99"/>
      <c r="HF54" s="99"/>
      <c r="HG54" s="96"/>
      <c r="HH54" s="185"/>
      <c r="HI54" s="186"/>
      <c r="HJ54" s="182"/>
      <c r="HK54" s="304"/>
      <c r="HL54" s="327"/>
      <c r="HM54" s="186"/>
      <c r="HN54" s="186"/>
      <c r="HO54" s="187"/>
      <c r="HP54" s="186"/>
      <c r="HQ54" s="182"/>
      <c r="HR54" s="182"/>
      <c r="HS54" s="186"/>
      <c r="HT54" s="186"/>
      <c r="HU54" s="188"/>
      <c r="HV54" s="189"/>
      <c r="HW54" s="106"/>
      <c r="HX54" s="98"/>
      <c r="HY54" s="93"/>
      <c r="HZ54" s="61"/>
      <c r="IA54" s="98"/>
      <c r="IB54" s="93"/>
      <c r="IC54" s="61"/>
      <c r="ID54" s="99"/>
      <c r="IE54" s="99"/>
      <c r="IF54" s="96"/>
      <c r="IG54" s="185"/>
      <c r="IH54" s="186"/>
      <c r="II54" s="182"/>
      <c r="IJ54" s="304"/>
      <c r="IK54" s="327"/>
      <c r="IL54" s="186"/>
      <c r="IM54" s="186"/>
      <c r="IN54" s="187"/>
      <c r="IO54" s="186"/>
      <c r="IP54" s="182"/>
      <c r="IQ54" s="182"/>
      <c r="IR54" s="186"/>
      <c r="IS54" s="186"/>
      <c r="IT54" s="188"/>
      <c r="IU54" s="189"/>
      <c r="IV54" s="106"/>
      <c r="IW54" s="98"/>
      <c r="IX54" s="93"/>
      <c r="IY54" s="61"/>
      <c r="IZ54" s="98"/>
      <c r="JA54" s="93"/>
      <c r="JB54" s="61"/>
      <c r="JC54" s="99"/>
      <c r="JD54" s="99"/>
      <c r="JE54" s="96"/>
      <c r="JF54" s="185"/>
      <c r="JG54" s="186"/>
      <c r="JH54" s="182"/>
      <c r="JI54" s="304"/>
      <c r="JJ54" s="327"/>
      <c r="JK54" s="186"/>
      <c r="JL54" s="186"/>
      <c r="JM54" s="187"/>
      <c r="JN54" s="186"/>
      <c r="JO54" s="182"/>
      <c r="JP54" s="182"/>
      <c r="JQ54" s="186"/>
      <c r="JR54" s="186"/>
      <c r="JS54" s="188"/>
      <c r="JT54" s="189"/>
      <c r="JU54" s="59">
        <f>LAC102_S_CSS!FY54+LAC102_S_PEI!EA54</f>
        <v>0</v>
      </c>
      <c r="JV54" s="190">
        <f>LAC102_S_CSS!FZ54+LAC102_S_PEI!EB54</f>
        <v>0</v>
      </c>
      <c r="JW54" s="191">
        <f>LAC102_S_CSS!GA54+LAC102_S_PEI!EC54</f>
        <v>0</v>
      </c>
      <c r="JX54" s="59">
        <f>LAC102_S_CSS!GB54+LAC102_S_PEI!ED54</f>
        <v>0</v>
      </c>
      <c r="JY54" s="190">
        <f>LAC102_S_CSS!GC54+LAC102_S_PEI!EE54</f>
        <v>0</v>
      </c>
      <c r="JZ54" s="191">
        <f>LAC102_S_CSS!GD54+LAC102_S_PEI!EF54</f>
        <v>0</v>
      </c>
      <c r="KA54" s="192">
        <f>LAC102_S_CSS!GE54+LAC102_S_PEI!EG54</f>
        <v>0</v>
      </c>
      <c r="KB54" s="193">
        <f>LAC102_S_CSS!GF54+LAC102_S_PEI!EH54</f>
        <v>0</v>
      </c>
      <c r="KC54" s="194">
        <f>LAC102_S_CSS!GG54+LAC102_S_PEI!EI54</f>
        <v>0</v>
      </c>
      <c r="KD54" s="194">
        <f>LAC102_S_CSS!GH54+LAC102_S_PEI!EJ54</f>
        <v>0</v>
      </c>
      <c r="KE54" s="204">
        <f>LAC102_S_CSS!GI54+LAC102_S_PEI!EK54</f>
        <v>0</v>
      </c>
      <c r="KF54" s="205">
        <f>LAC102_S_CSS!GJ54+LAC102_S_PEI!EL54</f>
        <v>0</v>
      </c>
      <c r="KG54" s="206">
        <f>LAC102_S_CSS!GK54+LAC102_S_PEI!EM54</f>
        <v>0</v>
      </c>
      <c r="KH54" s="204">
        <f>LAC102_S_CSS!GL54+LAC102_S_PEI!EN54</f>
        <v>0</v>
      </c>
      <c r="KI54" s="334">
        <f>LAC102_S_CSS!GM54+LAC102_S_PEI!EO54</f>
        <v>0</v>
      </c>
      <c r="KJ54" s="204">
        <f>LAC102_S_CSS!GN54+LAC102_S_PEI!EP54</f>
        <v>0</v>
      </c>
      <c r="KK54" s="206">
        <f>LAC102_S_CSS!GO54+LAC102_S_PEI!EQ54</f>
        <v>0</v>
      </c>
      <c r="KL54" s="334">
        <f>LAC102_S_CSS!GP54+LAC102_S_PEI!ER54</f>
        <v>0</v>
      </c>
      <c r="KM54" s="300">
        <f>LAC102_S_CSS!GQ54+LAC102_S_PEI!ES54</f>
        <v>0</v>
      </c>
      <c r="KN54" s="334">
        <f>LAC102_S_CSS!GR54+LAC102_S_PEI!ET54</f>
        <v>0</v>
      </c>
      <c r="KO54" s="204">
        <f>LAC102_S_CSS!GS54+LAC102_S_PEI!EU54</f>
        <v>0</v>
      </c>
      <c r="KP54" s="207">
        <f>LAC102_S_CSS!GT54+LAC102_S_PEI!EV54</f>
        <v>0</v>
      </c>
      <c r="KQ54" s="208">
        <f>LAC102_S_CSS!GU54+LAC102_S_PEI!EW54</f>
        <v>0</v>
      </c>
      <c r="KR54" s="209">
        <f>LAC102_S_CSS!GV54+LAC102_S_PEI!EX54</f>
        <v>0</v>
      </c>
      <c r="KS54" s="209">
        <f>LAC102_S_CSS!GW54+LAC102_S_PEI!EY54</f>
        <v>0</v>
      </c>
      <c r="KT54" s="97"/>
      <c r="KU54" s="98"/>
      <c r="KV54" s="93"/>
      <c r="KW54" s="61"/>
      <c r="KX54" s="98"/>
      <c r="KY54" s="93"/>
      <c r="KZ54" s="61"/>
      <c r="LA54" s="99"/>
      <c r="LB54" s="60"/>
      <c r="LC54" s="102"/>
      <c r="LD54" s="185"/>
      <c r="LE54" s="186"/>
      <c r="LF54" s="182"/>
      <c r="LG54" s="304"/>
      <c r="LH54" s="327"/>
      <c r="LI54" s="186"/>
      <c r="LJ54" s="186"/>
      <c r="LK54" s="187"/>
      <c r="LL54" s="186"/>
      <c r="LM54" s="182"/>
      <c r="LN54" s="182"/>
      <c r="LO54" s="186"/>
      <c r="LP54" s="186"/>
      <c r="LQ54" s="188"/>
      <c r="LR54" s="189"/>
      <c r="LS54" s="97"/>
      <c r="LT54" s="98"/>
      <c r="LU54" s="93"/>
      <c r="LV54" s="61"/>
      <c r="LW54" s="98"/>
      <c r="LX54" s="93"/>
      <c r="LY54" s="61"/>
      <c r="LZ54" s="99"/>
      <c r="MA54" s="60"/>
      <c r="MB54" s="102"/>
      <c r="MC54" s="185"/>
      <c r="MD54" s="186"/>
      <c r="ME54" s="182"/>
      <c r="MF54" s="304"/>
      <c r="MG54" s="327"/>
      <c r="MH54" s="186"/>
      <c r="MI54" s="186"/>
      <c r="MJ54" s="187"/>
      <c r="MK54" s="186"/>
      <c r="ML54" s="182"/>
      <c r="MM54" s="182"/>
      <c r="MN54" s="186"/>
      <c r="MO54" s="186"/>
      <c r="MP54" s="188"/>
      <c r="MQ54" s="189"/>
      <c r="MR54" s="97"/>
      <c r="MS54" s="98"/>
      <c r="MT54" s="93"/>
      <c r="MU54" s="61"/>
      <c r="MV54" s="98"/>
      <c r="MW54" s="93"/>
      <c r="MX54" s="61"/>
      <c r="MY54" s="99"/>
      <c r="MZ54" s="60"/>
      <c r="NA54" s="102"/>
      <c r="NB54" s="185"/>
      <c r="NC54" s="186"/>
      <c r="ND54" s="182"/>
      <c r="NE54" s="304"/>
      <c r="NF54" s="327"/>
      <c r="NG54" s="186"/>
      <c r="NH54" s="186"/>
      <c r="NI54" s="187"/>
      <c r="NJ54" s="186"/>
      <c r="NK54" s="182"/>
      <c r="NL54" s="182"/>
      <c r="NM54" s="186"/>
      <c r="NN54" s="186"/>
      <c r="NO54" s="188"/>
      <c r="NP54" s="189"/>
      <c r="NQ54" s="106"/>
      <c r="NR54" s="98"/>
      <c r="NS54" s="93"/>
      <c r="NT54" s="61"/>
      <c r="NU54" s="98"/>
      <c r="NV54" s="93"/>
      <c r="NW54" s="65"/>
      <c r="NX54" s="107"/>
      <c r="NY54" s="64"/>
      <c r="NZ54" s="116"/>
      <c r="OA54" s="185"/>
      <c r="OB54" s="186"/>
      <c r="OC54" s="182"/>
      <c r="OD54" s="304"/>
      <c r="OE54" s="327"/>
      <c r="OF54" s="186"/>
      <c r="OG54" s="186"/>
      <c r="OH54" s="187"/>
      <c r="OI54" s="186"/>
      <c r="OJ54" s="182"/>
      <c r="OK54" s="182"/>
      <c r="OL54" s="186"/>
      <c r="OM54" s="186"/>
      <c r="ON54" s="188"/>
      <c r="OO54" s="189"/>
      <c r="OP54" s="97"/>
      <c r="OQ54" s="98"/>
      <c r="OR54" s="93"/>
      <c r="OS54" s="61"/>
      <c r="OT54" s="98"/>
      <c r="OU54" s="93"/>
      <c r="OV54" s="61"/>
      <c r="OW54" s="99"/>
      <c r="OX54" s="60"/>
      <c r="OY54" s="102"/>
      <c r="OZ54" s="185"/>
      <c r="PA54" s="186"/>
      <c r="PB54" s="182"/>
      <c r="PC54" s="304"/>
      <c r="PD54" s="327"/>
      <c r="PE54" s="186"/>
      <c r="PF54" s="186"/>
      <c r="PG54" s="187"/>
      <c r="PH54" s="186"/>
      <c r="PI54" s="182"/>
      <c r="PJ54" s="182"/>
      <c r="PK54" s="186"/>
      <c r="PL54" s="186"/>
      <c r="PM54" s="188"/>
      <c r="PN54" s="189"/>
      <c r="PO54" s="97"/>
      <c r="PP54" s="98"/>
      <c r="PQ54" s="93"/>
      <c r="PR54" s="61"/>
      <c r="PS54" s="98"/>
      <c r="PT54" s="93"/>
      <c r="PU54" s="61"/>
      <c r="PV54" s="99"/>
      <c r="PW54" s="60"/>
      <c r="PX54" s="102"/>
      <c r="PY54" s="185"/>
      <c r="PZ54" s="186"/>
      <c r="QA54" s="182"/>
      <c r="QB54" s="304"/>
      <c r="QC54" s="327"/>
      <c r="QD54" s="186"/>
      <c r="QE54" s="186"/>
      <c r="QF54" s="187"/>
      <c r="QG54" s="186"/>
      <c r="QH54" s="182"/>
      <c r="QI54" s="182"/>
      <c r="QJ54" s="186"/>
      <c r="QK54" s="186"/>
      <c r="QL54" s="188"/>
      <c r="QM54" s="189"/>
      <c r="QN54" s="97"/>
      <c r="QO54" s="98"/>
      <c r="QP54" s="93"/>
      <c r="QQ54" s="61"/>
      <c r="QR54" s="98"/>
      <c r="QS54" s="93"/>
      <c r="QT54" s="61"/>
      <c r="QU54" s="99"/>
      <c r="QV54" s="60"/>
      <c r="QW54" s="102"/>
      <c r="QX54" s="185"/>
      <c r="QY54" s="186"/>
      <c r="QZ54" s="182"/>
      <c r="RA54" s="304"/>
      <c r="RB54" s="327"/>
      <c r="RC54" s="186"/>
      <c r="RD54" s="186"/>
      <c r="RE54" s="187"/>
      <c r="RF54" s="186"/>
      <c r="RG54" s="182"/>
      <c r="RH54" s="182"/>
      <c r="RI54" s="186"/>
      <c r="RJ54" s="186"/>
      <c r="RK54" s="188"/>
      <c r="RL54" s="189"/>
      <c r="RM54" s="97"/>
      <c r="RN54" s="98"/>
      <c r="RO54" s="93"/>
      <c r="RP54" s="61"/>
      <c r="RQ54" s="98"/>
      <c r="RR54" s="93"/>
      <c r="RS54" s="61"/>
      <c r="RT54" s="99"/>
      <c r="RU54" s="60"/>
      <c r="RV54" s="102"/>
      <c r="RW54" s="185"/>
      <c r="RX54" s="186"/>
      <c r="RY54" s="182"/>
      <c r="RZ54" s="304"/>
      <c r="SA54" s="327"/>
      <c r="SB54" s="186"/>
      <c r="SC54" s="186"/>
      <c r="SD54" s="187"/>
      <c r="SE54" s="186"/>
      <c r="SF54" s="182"/>
      <c r="SG54" s="182"/>
      <c r="SH54" s="186"/>
      <c r="SI54" s="186"/>
      <c r="SJ54" s="188"/>
      <c r="SK54" s="189"/>
      <c r="SL54" s="97"/>
      <c r="SM54" s="98"/>
      <c r="SN54" s="93"/>
      <c r="SO54" s="61"/>
      <c r="SP54" s="98"/>
      <c r="SQ54" s="93"/>
      <c r="SR54" s="61"/>
      <c r="SS54" s="99"/>
      <c r="ST54" s="60"/>
      <c r="SU54" s="102"/>
      <c r="SV54" s="185"/>
      <c r="SW54" s="186"/>
      <c r="SX54" s="182"/>
      <c r="SY54" s="304"/>
      <c r="SZ54" s="327"/>
      <c r="TA54" s="186"/>
      <c r="TB54" s="186"/>
      <c r="TC54" s="187"/>
      <c r="TD54" s="186"/>
      <c r="TE54" s="182"/>
      <c r="TF54" s="182"/>
      <c r="TG54" s="186"/>
      <c r="TH54" s="186"/>
      <c r="TI54" s="188"/>
      <c r="TJ54" s="189"/>
      <c r="TK54" s="97"/>
      <c r="TL54" s="98"/>
      <c r="TM54" s="93"/>
      <c r="TN54" s="61"/>
      <c r="TO54" s="98"/>
      <c r="TP54" s="93"/>
      <c r="TQ54" s="61"/>
      <c r="TR54" s="99"/>
      <c r="TS54" s="60"/>
      <c r="TT54" s="102"/>
      <c r="TU54" s="185"/>
      <c r="TV54" s="186"/>
      <c r="TW54" s="182"/>
      <c r="TX54" s="304"/>
      <c r="TY54" s="327"/>
      <c r="TZ54" s="186"/>
      <c r="UA54" s="186"/>
      <c r="UB54" s="187"/>
      <c r="UC54" s="186"/>
      <c r="UD54" s="182"/>
      <c r="UE54" s="182"/>
      <c r="UF54" s="186"/>
      <c r="UG54" s="186"/>
      <c r="UH54" s="188"/>
      <c r="UI54" s="189"/>
      <c r="UJ54" s="97"/>
      <c r="UK54" s="98"/>
      <c r="UL54" s="93"/>
      <c r="UM54" s="61"/>
      <c r="UN54" s="98"/>
      <c r="UO54" s="93"/>
      <c r="UP54" s="61"/>
      <c r="UQ54" s="99"/>
      <c r="UR54" s="60"/>
      <c r="US54" s="102"/>
      <c r="UT54" s="185"/>
      <c r="UU54" s="186"/>
      <c r="UV54" s="182"/>
      <c r="UW54" s="304"/>
      <c r="UX54" s="327"/>
      <c r="UY54" s="186"/>
      <c r="UZ54" s="186"/>
      <c r="VA54" s="187"/>
      <c r="VB54" s="186"/>
      <c r="VC54" s="182"/>
      <c r="VD54" s="182"/>
      <c r="VE54" s="186"/>
      <c r="VF54" s="186"/>
      <c r="VG54" s="188"/>
      <c r="VH54" s="189"/>
      <c r="VI54" s="97"/>
      <c r="VJ54" s="98"/>
      <c r="VK54" s="93"/>
      <c r="VL54" s="61"/>
      <c r="VM54" s="98"/>
      <c r="VN54" s="93"/>
      <c r="VO54" s="61"/>
      <c r="VP54" s="99"/>
      <c r="VQ54" s="60"/>
      <c r="VR54" s="102"/>
      <c r="VS54" s="185"/>
      <c r="VT54" s="186"/>
      <c r="VU54" s="182"/>
      <c r="VV54" s="304"/>
      <c r="VW54" s="327"/>
      <c r="VX54" s="186"/>
      <c r="VY54" s="186"/>
      <c r="VZ54" s="187"/>
      <c r="WA54" s="186"/>
      <c r="WB54" s="182"/>
      <c r="WC54" s="182"/>
      <c r="WD54" s="186"/>
      <c r="WE54" s="186"/>
      <c r="WF54" s="188"/>
      <c r="WG54" s="189"/>
      <c r="WH54" s="97"/>
      <c r="WI54" s="98"/>
      <c r="WJ54" s="93"/>
      <c r="WK54" s="61"/>
      <c r="WL54" s="98"/>
      <c r="WM54" s="93"/>
      <c r="WN54" s="61"/>
      <c r="WO54" s="99"/>
      <c r="WP54" s="60"/>
      <c r="WQ54" s="102"/>
      <c r="WR54" s="185"/>
      <c r="WS54" s="186"/>
      <c r="WT54" s="182"/>
      <c r="WU54" s="304"/>
      <c r="WV54" s="327"/>
      <c r="WW54" s="186"/>
      <c r="WX54" s="186"/>
      <c r="WY54" s="187"/>
      <c r="WZ54" s="186"/>
      <c r="XA54" s="182"/>
      <c r="XB54" s="182"/>
      <c r="XC54" s="186"/>
      <c r="XD54" s="186"/>
      <c r="XE54" s="188"/>
      <c r="XF54" s="189"/>
      <c r="XG54" s="97"/>
      <c r="XH54" s="98"/>
      <c r="XI54" s="93"/>
      <c r="XJ54" s="61"/>
      <c r="XK54" s="98"/>
      <c r="XL54" s="93"/>
      <c r="XM54" s="61"/>
      <c r="XN54" s="99"/>
      <c r="XO54" s="60"/>
      <c r="XP54" s="102"/>
      <c r="XQ54" s="185"/>
      <c r="XR54" s="186"/>
      <c r="XS54" s="182"/>
      <c r="XT54" s="304"/>
      <c r="XU54" s="327"/>
      <c r="XV54" s="186"/>
      <c r="XW54" s="186"/>
      <c r="XX54" s="187"/>
      <c r="XY54" s="186"/>
      <c r="XZ54" s="182"/>
      <c r="YA54" s="182"/>
      <c r="YB54" s="186"/>
      <c r="YC54" s="186"/>
      <c r="YD54" s="188"/>
      <c r="YE54" s="189"/>
      <c r="YF54" s="97"/>
      <c r="YG54" s="98"/>
      <c r="YH54" s="93"/>
      <c r="YI54" s="61"/>
      <c r="YJ54" s="98"/>
      <c r="YK54" s="93"/>
      <c r="YL54" s="61"/>
      <c r="YM54" s="99"/>
      <c r="YN54" s="60"/>
      <c r="YO54" s="102"/>
      <c r="YP54" s="185"/>
      <c r="YQ54" s="186"/>
      <c r="YR54" s="182"/>
      <c r="YS54" s="304"/>
      <c r="YT54" s="327"/>
      <c r="YU54" s="186"/>
      <c r="YV54" s="186"/>
      <c r="YW54" s="187"/>
      <c r="YX54" s="186"/>
      <c r="YY54" s="182"/>
      <c r="YZ54" s="182"/>
      <c r="ZA54" s="186"/>
      <c r="ZB54" s="186"/>
      <c r="ZC54" s="188"/>
      <c r="ZD54" s="189"/>
      <c r="ZE54" s="97"/>
      <c r="ZF54" s="98"/>
      <c r="ZG54" s="93"/>
      <c r="ZH54" s="61"/>
      <c r="ZI54" s="98"/>
      <c r="ZJ54" s="93"/>
      <c r="ZK54" s="61"/>
      <c r="ZL54" s="99"/>
      <c r="ZM54" s="60"/>
      <c r="ZN54" s="102"/>
      <c r="ZO54" s="185"/>
      <c r="ZP54" s="186"/>
      <c r="ZQ54" s="182"/>
      <c r="ZR54" s="304"/>
      <c r="ZS54" s="327"/>
      <c r="ZT54" s="186"/>
      <c r="ZU54" s="186"/>
      <c r="ZV54" s="187"/>
      <c r="ZW54" s="186"/>
      <c r="ZX54" s="182"/>
      <c r="ZY54" s="182"/>
      <c r="ZZ54" s="186"/>
      <c r="AAA54" s="186"/>
      <c r="AAB54" s="188"/>
      <c r="AAC54" s="189"/>
      <c r="AAD54" s="97"/>
      <c r="AAE54" s="98"/>
      <c r="AAF54" s="93"/>
      <c r="AAG54" s="61"/>
      <c r="AAH54" s="98"/>
      <c r="AAI54" s="93"/>
      <c r="AAJ54" s="61"/>
      <c r="AAK54" s="99"/>
      <c r="AAL54" s="60"/>
      <c r="AAM54" s="102"/>
      <c r="AAN54" s="185"/>
      <c r="AAO54" s="186"/>
      <c r="AAP54" s="182"/>
      <c r="AAQ54" s="304"/>
      <c r="AAR54" s="327"/>
      <c r="AAS54" s="186"/>
      <c r="AAT54" s="186"/>
      <c r="AAU54" s="187"/>
      <c r="AAV54" s="186"/>
      <c r="AAW54" s="182"/>
      <c r="AAX54" s="182"/>
      <c r="AAY54" s="186"/>
      <c r="AAZ54" s="186"/>
      <c r="ABA54" s="188"/>
      <c r="ABB54" s="189"/>
      <c r="ABC54" s="97"/>
      <c r="ABD54" s="98"/>
      <c r="ABE54" s="93"/>
      <c r="ABF54" s="61"/>
      <c r="ABG54" s="98"/>
      <c r="ABH54" s="93"/>
      <c r="ABI54" s="61"/>
      <c r="ABJ54" s="99"/>
      <c r="ABK54" s="60"/>
      <c r="ABL54" s="102"/>
      <c r="ABM54" s="185"/>
      <c r="ABN54" s="186"/>
      <c r="ABO54" s="182"/>
      <c r="ABP54" s="304"/>
      <c r="ABQ54" s="327"/>
      <c r="ABR54" s="186"/>
      <c r="ABS54" s="186"/>
      <c r="ABT54" s="187"/>
      <c r="ABU54" s="186"/>
      <c r="ABV54" s="182"/>
      <c r="ABW54" s="182"/>
      <c r="ABX54" s="186"/>
      <c r="ABY54" s="186"/>
      <c r="ABZ54" s="188"/>
      <c r="ACA54" s="189"/>
      <c r="ACB54" s="97"/>
      <c r="ACC54" s="98"/>
      <c r="ACD54" s="93"/>
      <c r="ACE54" s="61"/>
      <c r="ACF54" s="98"/>
      <c r="ACG54" s="93"/>
      <c r="ACH54" s="61"/>
      <c r="ACI54" s="99"/>
      <c r="ACJ54" s="60"/>
      <c r="ACK54" s="102"/>
      <c r="ACL54" s="185"/>
      <c r="ACM54" s="186"/>
      <c r="ACN54" s="182"/>
      <c r="ACO54" s="304"/>
      <c r="ACP54" s="327"/>
      <c r="ACQ54" s="186"/>
      <c r="ACR54" s="186"/>
      <c r="ACS54" s="187"/>
      <c r="ACT54" s="186"/>
      <c r="ACU54" s="182"/>
      <c r="ACV54" s="182"/>
      <c r="ACW54" s="186"/>
      <c r="ACX54" s="186"/>
      <c r="ACY54" s="188"/>
      <c r="ACZ54" s="189"/>
      <c r="ADA54" s="97"/>
      <c r="ADB54" s="98"/>
      <c r="ADC54" s="93"/>
      <c r="ADD54" s="61"/>
      <c r="ADE54" s="98"/>
      <c r="ADF54" s="93"/>
      <c r="ADG54" s="61"/>
      <c r="ADH54" s="99"/>
      <c r="ADI54" s="60"/>
      <c r="ADJ54" s="102"/>
      <c r="ADK54" s="185"/>
      <c r="ADL54" s="186"/>
      <c r="ADM54" s="182"/>
      <c r="ADN54" s="304"/>
      <c r="ADO54" s="327"/>
      <c r="ADP54" s="186"/>
      <c r="ADQ54" s="186"/>
      <c r="ADR54" s="187"/>
      <c r="ADS54" s="186"/>
      <c r="ADT54" s="182"/>
      <c r="ADU54" s="182"/>
      <c r="ADV54" s="186"/>
      <c r="ADW54" s="186"/>
      <c r="ADX54" s="188"/>
      <c r="ADY54" s="189"/>
      <c r="ADZ54" s="125"/>
      <c r="AEA54" s="125"/>
      <c r="AEB54" s="125"/>
      <c r="AEC54" s="125"/>
      <c r="AED54" s="125"/>
      <c r="AEE54" s="125"/>
      <c r="AEF54" s="125"/>
      <c r="AEG54" s="125"/>
      <c r="AEH54" s="126">
        <f t="shared" si="831"/>
        <v>0</v>
      </c>
      <c r="AEI54" s="127">
        <f t="shared" si="832"/>
        <v>0</v>
      </c>
      <c r="AEJ54" s="128">
        <f t="shared" si="833"/>
        <v>0</v>
      </c>
      <c r="AEK54" s="129">
        <f t="shared" si="834"/>
        <v>0</v>
      </c>
      <c r="AEL54" s="128">
        <f t="shared" si="835"/>
        <v>0</v>
      </c>
      <c r="AEM54" s="130">
        <f t="shared" si="836"/>
        <v>0</v>
      </c>
      <c r="AEN54" s="131">
        <f t="shared" si="837"/>
        <v>0</v>
      </c>
      <c r="AEO54" s="131">
        <f t="shared" si="838"/>
        <v>0</v>
      </c>
      <c r="AEP54" s="132">
        <f t="shared" si="839"/>
        <v>0</v>
      </c>
      <c r="AEQ54" s="130">
        <f t="shared" si="840"/>
        <v>0</v>
      </c>
      <c r="AER54" s="268">
        <f t="shared" si="841"/>
        <v>0</v>
      </c>
      <c r="AES54" s="264">
        <f t="shared" si="842"/>
        <v>0</v>
      </c>
      <c r="AET54" s="265">
        <f t="shared" si="843"/>
        <v>0</v>
      </c>
      <c r="AEU54" s="338">
        <f t="shared" si="844"/>
        <v>0</v>
      </c>
      <c r="AEV54" s="271">
        <f t="shared" si="845"/>
        <v>0</v>
      </c>
      <c r="AEW54" s="266">
        <f t="shared" si="846"/>
        <v>0</v>
      </c>
      <c r="AEX54" s="267">
        <f t="shared" si="847"/>
        <v>0</v>
      </c>
      <c r="AEY54" s="272">
        <f t="shared" si="848"/>
        <v>0</v>
      </c>
      <c r="AEZ54" s="345">
        <f t="shared" si="849"/>
        <v>0</v>
      </c>
      <c r="AFA54" s="339">
        <f t="shared" si="850"/>
        <v>0</v>
      </c>
      <c r="AFB54" s="273">
        <f t="shared" si="851"/>
        <v>0</v>
      </c>
      <c r="AFC54" s="267">
        <f t="shared" si="852"/>
        <v>0</v>
      </c>
      <c r="AFD54" s="270">
        <f t="shared" si="853"/>
        <v>0</v>
      </c>
      <c r="AFE54" s="268">
        <f t="shared" si="854"/>
        <v>0</v>
      </c>
      <c r="AFF54" s="272">
        <f t="shared" si="855"/>
        <v>0</v>
      </c>
    </row>
    <row r="55" spans="1:838" ht="16.2" customHeight="1" x14ac:dyDescent="0.3">
      <c r="A55" s="1" t="str">
        <f t="shared" si="827"/>
        <v/>
      </c>
      <c r="B55" s="53">
        <v>41</v>
      </c>
      <c r="C55" s="54"/>
      <c r="D55" s="55"/>
      <c r="E55" s="56"/>
      <c r="F55" s="106"/>
      <c r="G55" s="98"/>
      <c r="H55" s="93"/>
      <c r="I55" s="61"/>
      <c r="J55" s="98"/>
      <c r="K55" s="93"/>
      <c r="L55" s="65"/>
      <c r="M55" s="107"/>
      <c r="N55" s="107"/>
      <c r="O55" s="108"/>
      <c r="P55" s="185"/>
      <c r="Q55" s="186"/>
      <c r="R55" s="182"/>
      <c r="S55" s="304"/>
      <c r="T55" s="327"/>
      <c r="U55" s="186"/>
      <c r="V55" s="186"/>
      <c r="W55" s="187"/>
      <c r="X55" s="186"/>
      <c r="Y55" s="182"/>
      <c r="Z55" s="182"/>
      <c r="AA55" s="186"/>
      <c r="AB55" s="186"/>
      <c r="AC55" s="188"/>
      <c r="AD55" s="189"/>
      <c r="AE55" s="106"/>
      <c r="AF55" s="98"/>
      <c r="AG55" s="93"/>
      <c r="AH55" s="61"/>
      <c r="AI55" s="98"/>
      <c r="AJ55" s="93"/>
      <c r="AK55" s="65"/>
      <c r="AL55" s="107"/>
      <c r="AM55" s="107"/>
      <c r="AN55" s="108"/>
      <c r="AO55" s="185"/>
      <c r="AP55" s="186"/>
      <c r="AQ55" s="182"/>
      <c r="AR55" s="304"/>
      <c r="AS55" s="327"/>
      <c r="AT55" s="186"/>
      <c r="AU55" s="186"/>
      <c r="AV55" s="187"/>
      <c r="AW55" s="186"/>
      <c r="AX55" s="182"/>
      <c r="AY55" s="182"/>
      <c r="AZ55" s="186"/>
      <c r="BA55" s="186"/>
      <c r="BB55" s="188"/>
      <c r="BC55" s="189"/>
      <c r="BD55" s="106"/>
      <c r="BE55" s="98"/>
      <c r="BF55" s="93"/>
      <c r="BG55" s="61"/>
      <c r="BH55" s="98"/>
      <c r="BI55" s="93"/>
      <c r="BJ55" s="61"/>
      <c r="BK55" s="99"/>
      <c r="BL55" s="99"/>
      <c r="BM55" s="96"/>
      <c r="BN55" s="185"/>
      <c r="BO55" s="186"/>
      <c r="BP55" s="182"/>
      <c r="BQ55" s="304"/>
      <c r="BR55" s="327"/>
      <c r="BS55" s="186"/>
      <c r="BT55" s="186"/>
      <c r="BU55" s="187"/>
      <c r="BV55" s="186"/>
      <c r="BW55" s="182"/>
      <c r="BX55" s="182"/>
      <c r="BY55" s="186"/>
      <c r="BZ55" s="186"/>
      <c r="CA55" s="188"/>
      <c r="CB55" s="189"/>
      <c r="CC55" s="106"/>
      <c r="CD55" s="98"/>
      <c r="CE55" s="93"/>
      <c r="CF55" s="61"/>
      <c r="CG55" s="98"/>
      <c r="CH55" s="93"/>
      <c r="CI55" s="61"/>
      <c r="CJ55" s="99"/>
      <c r="CK55" s="99"/>
      <c r="CL55" s="96"/>
      <c r="CM55" s="185"/>
      <c r="CN55" s="186"/>
      <c r="CO55" s="182"/>
      <c r="CP55" s="304"/>
      <c r="CQ55" s="327"/>
      <c r="CR55" s="186"/>
      <c r="CS55" s="186"/>
      <c r="CT55" s="187"/>
      <c r="CU55" s="186"/>
      <c r="CV55" s="182"/>
      <c r="CW55" s="182"/>
      <c r="CX55" s="186"/>
      <c r="CY55" s="186"/>
      <c r="CZ55" s="188"/>
      <c r="DA55" s="189"/>
      <c r="DB55" s="106"/>
      <c r="DC55" s="98"/>
      <c r="DD55" s="93"/>
      <c r="DE55" s="61"/>
      <c r="DF55" s="98"/>
      <c r="DG55" s="93"/>
      <c r="DH55" s="61"/>
      <c r="DI55" s="99"/>
      <c r="DJ55" s="99"/>
      <c r="DK55" s="96"/>
      <c r="DL55" s="185"/>
      <c r="DM55" s="186"/>
      <c r="DN55" s="182"/>
      <c r="DO55" s="304"/>
      <c r="DP55" s="327"/>
      <c r="DQ55" s="186"/>
      <c r="DR55" s="186"/>
      <c r="DS55" s="187"/>
      <c r="DT55" s="186"/>
      <c r="DU55" s="182"/>
      <c r="DV55" s="182"/>
      <c r="DW55" s="186"/>
      <c r="DX55" s="186"/>
      <c r="DY55" s="188"/>
      <c r="DZ55" s="189"/>
      <c r="EA55" s="106"/>
      <c r="EB55" s="98"/>
      <c r="EC55" s="93"/>
      <c r="ED55" s="61"/>
      <c r="EE55" s="98"/>
      <c r="EF55" s="93"/>
      <c r="EG55" s="61"/>
      <c r="EH55" s="99"/>
      <c r="EI55" s="99"/>
      <c r="EJ55" s="96"/>
      <c r="EK55" s="185"/>
      <c r="EL55" s="186"/>
      <c r="EM55" s="182"/>
      <c r="EN55" s="304"/>
      <c r="EO55" s="327"/>
      <c r="EP55" s="186"/>
      <c r="EQ55" s="186"/>
      <c r="ER55" s="187"/>
      <c r="ES55" s="186"/>
      <c r="ET55" s="182"/>
      <c r="EU55" s="182"/>
      <c r="EV55" s="186"/>
      <c r="EW55" s="186"/>
      <c r="EX55" s="188"/>
      <c r="EY55" s="189"/>
      <c r="EZ55" s="106"/>
      <c r="FA55" s="98"/>
      <c r="FB55" s="93"/>
      <c r="FC55" s="61"/>
      <c r="FD55" s="98"/>
      <c r="FE55" s="93"/>
      <c r="FF55" s="61"/>
      <c r="FG55" s="99"/>
      <c r="FH55" s="99"/>
      <c r="FI55" s="96"/>
      <c r="FJ55" s="185"/>
      <c r="FK55" s="186"/>
      <c r="FL55" s="182"/>
      <c r="FM55" s="304"/>
      <c r="FN55" s="327"/>
      <c r="FO55" s="186"/>
      <c r="FP55" s="186"/>
      <c r="FQ55" s="187"/>
      <c r="FR55" s="186"/>
      <c r="FS55" s="182"/>
      <c r="FT55" s="182"/>
      <c r="FU55" s="186"/>
      <c r="FV55" s="186"/>
      <c r="FW55" s="188"/>
      <c r="FX55" s="189"/>
      <c r="FY55" s="106"/>
      <c r="FZ55" s="98"/>
      <c r="GA55" s="93"/>
      <c r="GB55" s="61"/>
      <c r="GC55" s="98"/>
      <c r="GD55" s="93"/>
      <c r="GE55" s="61"/>
      <c r="GF55" s="99"/>
      <c r="GG55" s="99"/>
      <c r="GH55" s="96"/>
      <c r="GI55" s="185"/>
      <c r="GJ55" s="186"/>
      <c r="GK55" s="182"/>
      <c r="GL55" s="304"/>
      <c r="GM55" s="327"/>
      <c r="GN55" s="186"/>
      <c r="GO55" s="186"/>
      <c r="GP55" s="187"/>
      <c r="GQ55" s="186"/>
      <c r="GR55" s="182"/>
      <c r="GS55" s="182"/>
      <c r="GT55" s="186"/>
      <c r="GU55" s="186"/>
      <c r="GV55" s="188"/>
      <c r="GW55" s="189"/>
      <c r="GX55" s="106"/>
      <c r="GY55" s="98"/>
      <c r="GZ55" s="93"/>
      <c r="HA55" s="61"/>
      <c r="HB55" s="98"/>
      <c r="HC55" s="93"/>
      <c r="HD55" s="61"/>
      <c r="HE55" s="99"/>
      <c r="HF55" s="99"/>
      <c r="HG55" s="96"/>
      <c r="HH55" s="185"/>
      <c r="HI55" s="186"/>
      <c r="HJ55" s="182"/>
      <c r="HK55" s="304"/>
      <c r="HL55" s="327"/>
      <c r="HM55" s="186"/>
      <c r="HN55" s="186"/>
      <c r="HO55" s="187"/>
      <c r="HP55" s="186"/>
      <c r="HQ55" s="182"/>
      <c r="HR55" s="182"/>
      <c r="HS55" s="186"/>
      <c r="HT55" s="186"/>
      <c r="HU55" s="188"/>
      <c r="HV55" s="189"/>
      <c r="HW55" s="106"/>
      <c r="HX55" s="98"/>
      <c r="HY55" s="93"/>
      <c r="HZ55" s="61"/>
      <c r="IA55" s="98"/>
      <c r="IB55" s="93"/>
      <c r="IC55" s="61"/>
      <c r="ID55" s="99"/>
      <c r="IE55" s="99"/>
      <c r="IF55" s="96"/>
      <c r="IG55" s="185"/>
      <c r="IH55" s="186"/>
      <c r="II55" s="182"/>
      <c r="IJ55" s="304"/>
      <c r="IK55" s="327"/>
      <c r="IL55" s="186"/>
      <c r="IM55" s="186"/>
      <c r="IN55" s="187"/>
      <c r="IO55" s="186"/>
      <c r="IP55" s="182"/>
      <c r="IQ55" s="182"/>
      <c r="IR55" s="186"/>
      <c r="IS55" s="186"/>
      <c r="IT55" s="188"/>
      <c r="IU55" s="189"/>
      <c r="IV55" s="106"/>
      <c r="IW55" s="98"/>
      <c r="IX55" s="93"/>
      <c r="IY55" s="61"/>
      <c r="IZ55" s="98"/>
      <c r="JA55" s="93"/>
      <c r="JB55" s="61"/>
      <c r="JC55" s="99"/>
      <c r="JD55" s="99"/>
      <c r="JE55" s="96"/>
      <c r="JF55" s="185"/>
      <c r="JG55" s="186"/>
      <c r="JH55" s="182"/>
      <c r="JI55" s="304"/>
      <c r="JJ55" s="327"/>
      <c r="JK55" s="186"/>
      <c r="JL55" s="186"/>
      <c r="JM55" s="187"/>
      <c r="JN55" s="186"/>
      <c r="JO55" s="182"/>
      <c r="JP55" s="182"/>
      <c r="JQ55" s="186"/>
      <c r="JR55" s="186"/>
      <c r="JS55" s="188"/>
      <c r="JT55" s="189"/>
      <c r="JU55" s="59">
        <f>LAC102_S_CSS!FY55+LAC102_S_PEI!EA55</f>
        <v>0</v>
      </c>
      <c r="JV55" s="190">
        <f>LAC102_S_CSS!FZ55+LAC102_S_PEI!EB55</f>
        <v>0</v>
      </c>
      <c r="JW55" s="191">
        <f>LAC102_S_CSS!GA55+LAC102_S_PEI!EC55</f>
        <v>0</v>
      </c>
      <c r="JX55" s="59">
        <f>LAC102_S_CSS!GB55+LAC102_S_PEI!ED55</f>
        <v>0</v>
      </c>
      <c r="JY55" s="190">
        <f>LAC102_S_CSS!GC55+LAC102_S_PEI!EE55</f>
        <v>0</v>
      </c>
      <c r="JZ55" s="191">
        <f>LAC102_S_CSS!GD55+LAC102_S_PEI!EF55</f>
        <v>0</v>
      </c>
      <c r="KA55" s="192">
        <f>LAC102_S_CSS!GE55+LAC102_S_PEI!EG55</f>
        <v>0</v>
      </c>
      <c r="KB55" s="193">
        <f>LAC102_S_CSS!GF55+LAC102_S_PEI!EH55</f>
        <v>0</v>
      </c>
      <c r="KC55" s="194">
        <f>LAC102_S_CSS!GG55+LAC102_S_PEI!EI55</f>
        <v>0</v>
      </c>
      <c r="KD55" s="194">
        <f>LAC102_S_CSS!GH55+LAC102_S_PEI!EJ55</f>
        <v>0</v>
      </c>
      <c r="KE55" s="204">
        <f>LAC102_S_CSS!GI55+LAC102_S_PEI!EK55</f>
        <v>0</v>
      </c>
      <c r="KF55" s="205">
        <f>LAC102_S_CSS!GJ55+LAC102_S_PEI!EL55</f>
        <v>0</v>
      </c>
      <c r="KG55" s="206">
        <f>LAC102_S_CSS!GK55+LAC102_S_PEI!EM55</f>
        <v>0</v>
      </c>
      <c r="KH55" s="204">
        <f>LAC102_S_CSS!GL55+LAC102_S_PEI!EN55</f>
        <v>0</v>
      </c>
      <c r="KI55" s="334">
        <f>LAC102_S_CSS!GM55+LAC102_S_PEI!EO55</f>
        <v>0</v>
      </c>
      <c r="KJ55" s="204">
        <f>LAC102_S_CSS!GN55+LAC102_S_PEI!EP55</f>
        <v>0</v>
      </c>
      <c r="KK55" s="206">
        <f>LAC102_S_CSS!GO55+LAC102_S_PEI!EQ55</f>
        <v>0</v>
      </c>
      <c r="KL55" s="334">
        <f>LAC102_S_CSS!GP55+LAC102_S_PEI!ER55</f>
        <v>0</v>
      </c>
      <c r="KM55" s="300">
        <f>LAC102_S_CSS!GQ55+LAC102_S_PEI!ES55</f>
        <v>0</v>
      </c>
      <c r="KN55" s="334">
        <f>LAC102_S_CSS!GR55+LAC102_S_PEI!ET55</f>
        <v>0</v>
      </c>
      <c r="KO55" s="204">
        <f>LAC102_S_CSS!GS55+LAC102_S_PEI!EU55</f>
        <v>0</v>
      </c>
      <c r="KP55" s="207">
        <f>LAC102_S_CSS!GT55+LAC102_S_PEI!EV55</f>
        <v>0</v>
      </c>
      <c r="KQ55" s="208">
        <f>LAC102_S_CSS!GU55+LAC102_S_PEI!EW55</f>
        <v>0</v>
      </c>
      <c r="KR55" s="209">
        <f>LAC102_S_CSS!GV55+LAC102_S_PEI!EX55</f>
        <v>0</v>
      </c>
      <c r="KS55" s="209">
        <f>LAC102_S_CSS!GW55+LAC102_S_PEI!EY55</f>
        <v>0</v>
      </c>
      <c r="KT55" s="97"/>
      <c r="KU55" s="98"/>
      <c r="KV55" s="93"/>
      <c r="KW55" s="61"/>
      <c r="KX55" s="98"/>
      <c r="KY55" s="93"/>
      <c r="KZ55" s="61"/>
      <c r="LA55" s="99"/>
      <c r="LB55" s="60"/>
      <c r="LC55" s="102"/>
      <c r="LD55" s="185"/>
      <c r="LE55" s="186"/>
      <c r="LF55" s="182"/>
      <c r="LG55" s="304"/>
      <c r="LH55" s="327"/>
      <c r="LI55" s="186"/>
      <c r="LJ55" s="186"/>
      <c r="LK55" s="187"/>
      <c r="LL55" s="186"/>
      <c r="LM55" s="182"/>
      <c r="LN55" s="182"/>
      <c r="LO55" s="186"/>
      <c r="LP55" s="186"/>
      <c r="LQ55" s="188"/>
      <c r="LR55" s="189"/>
      <c r="LS55" s="97"/>
      <c r="LT55" s="98"/>
      <c r="LU55" s="93"/>
      <c r="LV55" s="61"/>
      <c r="LW55" s="98"/>
      <c r="LX55" s="93"/>
      <c r="LY55" s="61"/>
      <c r="LZ55" s="99"/>
      <c r="MA55" s="60"/>
      <c r="MB55" s="102"/>
      <c r="MC55" s="185"/>
      <c r="MD55" s="186"/>
      <c r="ME55" s="182"/>
      <c r="MF55" s="304"/>
      <c r="MG55" s="327"/>
      <c r="MH55" s="186"/>
      <c r="MI55" s="186"/>
      <c r="MJ55" s="187"/>
      <c r="MK55" s="186"/>
      <c r="ML55" s="182"/>
      <c r="MM55" s="182"/>
      <c r="MN55" s="186"/>
      <c r="MO55" s="186"/>
      <c r="MP55" s="188"/>
      <c r="MQ55" s="189"/>
      <c r="MR55" s="97"/>
      <c r="MS55" s="98"/>
      <c r="MT55" s="93"/>
      <c r="MU55" s="61"/>
      <c r="MV55" s="98"/>
      <c r="MW55" s="93"/>
      <c r="MX55" s="61"/>
      <c r="MY55" s="99"/>
      <c r="MZ55" s="60"/>
      <c r="NA55" s="102"/>
      <c r="NB55" s="185"/>
      <c r="NC55" s="186"/>
      <c r="ND55" s="182"/>
      <c r="NE55" s="304"/>
      <c r="NF55" s="327"/>
      <c r="NG55" s="186"/>
      <c r="NH55" s="186"/>
      <c r="NI55" s="187"/>
      <c r="NJ55" s="186"/>
      <c r="NK55" s="182"/>
      <c r="NL55" s="182"/>
      <c r="NM55" s="186"/>
      <c r="NN55" s="186"/>
      <c r="NO55" s="188"/>
      <c r="NP55" s="189"/>
      <c r="NQ55" s="106"/>
      <c r="NR55" s="98"/>
      <c r="NS55" s="93"/>
      <c r="NT55" s="61"/>
      <c r="NU55" s="98"/>
      <c r="NV55" s="93"/>
      <c r="NW55" s="65"/>
      <c r="NX55" s="107"/>
      <c r="NY55" s="64"/>
      <c r="NZ55" s="116"/>
      <c r="OA55" s="185"/>
      <c r="OB55" s="186"/>
      <c r="OC55" s="182"/>
      <c r="OD55" s="304"/>
      <c r="OE55" s="327"/>
      <c r="OF55" s="186"/>
      <c r="OG55" s="186"/>
      <c r="OH55" s="187"/>
      <c r="OI55" s="186"/>
      <c r="OJ55" s="182"/>
      <c r="OK55" s="182"/>
      <c r="OL55" s="186"/>
      <c r="OM55" s="186"/>
      <c r="ON55" s="188"/>
      <c r="OO55" s="189"/>
      <c r="OP55" s="97"/>
      <c r="OQ55" s="98"/>
      <c r="OR55" s="93"/>
      <c r="OS55" s="61"/>
      <c r="OT55" s="98"/>
      <c r="OU55" s="93"/>
      <c r="OV55" s="61"/>
      <c r="OW55" s="99"/>
      <c r="OX55" s="60"/>
      <c r="OY55" s="102"/>
      <c r="OZ55" s="185"/>
      <c r="PA55" s="186"/>
      <c r="PB55" s="182"/>
      <c r="PC55" s="304"/>
      <c r="PD55" s="327"/>
      <c r="PE55" s="186"/>
      <c r="PF55" s="186"/>
      <c r="PG55" s="187"/>
      <c r="PH55" s="186"/>
      <c r="PI55" s="182"/>
      <c r="PJ55" s="182"/>
      <c r="PK55" s="186"/>
      <c r="PL55" s="186"/>
      <c r="PM55" s="188"/>
      <c r="PN55" s="189"/>
      <c r="PO55" s="97"/>
      <c r="PP55" s="98"/>
      <c r="PQ55" s="93"/>
      <c r="PR55" s="61"/>
      <c r="PS55" s="98"/>
      <c r="PT55" s="93"/>
      <c r="PU55" s="61"/>
      <c r="PV55" s="99"/>
      <c r="PW55" s="60"/>
      <c r="PX55" s="102"/>
      <c r="PY55" s="185"/>
      <c r="PZ55" s="186"/>
      <c r="QA55" s="182"/>
      <c r="QB55" s="304"/>
      <c r="QC55" s="327"/>
      <c r="QD55" s="186"/>
      <c r="QE55" s="186"/>
      <c r="QF55" s="187"/>
      <c r="QG55" s="186"/>
      <c r="QH55" s="182"/>
      <c r="QI55" s="182"/>
      <c r="QJ55" s="186"/>
      <c r="QK55" s="186"/>
      <c r="QL55" s="188"/>
      <c r="QM55" s="189"/>
      <c r="QN55" s="97"/>
      <c r="QO55" s="98"/>
      <c r="QP55" s="93"/>
      <c r="QQ55" s="61"/>
      <c r="QR55" s="98"/>
      <c r="QS55" s="93"/>
      <c r="QT55" s="61"/>
      <c r="QU55" s="99"/>
      <c r="QV55" s="60"/>
      <c r="QW55" s="102"/>
      <c r="QX55" s="185"/>
      <c r="QY55" s="186"/>
      <c r="QZ55" s="182"/>
      <c r="RA55" s="304"/>
      <c r="RB55" s="327"/>
      <c r="RC55" s="186"/>
      <c r="RD55" s="186"/>
      <c r="RE55" s="187"/>
      <c r="RF55" s="186"/>
      <c r="RG55" s="182"/>
      <c r="RH55" s="182"/>
      <c r="RI55" s="186"/>
      <c r="RJ55" s="186"/>
      <c r="RK55" s="188"/>
      <c r="RL55" s="189"/>
      <c r="RM55" s="97"/>
      <c r="RN55" s="98"/>
      <c r="RO55" s="93"/>
      <c r="RP55" s="61"/>
      <c r="RQ55" s="98"/>
      <c r="RR55" s="93"/>
      <c r="RS55" s="61"/>
      <c r="RT55" s="99"/>
      <c r="RU55" s="60"/>
      <c r="RV55" s="102"/>
      <c r="RW55" s="185"/>
      <c r="RX55" s="186"/>
      <c r="RY55" s="182"/>
      <c r="RZ55" s="304"/>
      <c r="SA55" s="327"/>
      <c r="SB55" s="186"/>
      <c r="SC55" s="186"/>
      <c r="SD55" s="187"/>
      <c r="SE55" s="186"/>
      <c r="SF55" s="182"/>
      <c r="SG55" s="182"/>
      <c r="SH55" s="186"/>
      <c r="SI55" s="186"/>
      <c r="SJ55" s="188"/>
      <c r="SK55" s="189"/>
      <c r="SL55" s="97"/>
      <c r="SM55" s="98"/>
      <c r="SN55" s="93"/>
      <c r="SO55" s="61"/>
      <c r="SP55" s="98"/>
      <c r="SQ55" s="93"/>
      <c r="SR55" s="61"/>
      <c r="SS55" s="99"/>
      <c r="ST55" s="60"/>
      <c r="SU55" s="102"/>
      <c r="SV55" s="185"/>
      <c r="SW55" s="186"/>
      <c r="SX55" s="182"/>
      <c r="SY55" s="304"/>
      <c r="SZ55" s="327"/>
      <c r="TA55" s="186"/>
      <c r="TB55" s="186"/>
      <c r="TC55" s="187"/>
      <c r="TD55" s="186"/>
      <c r="TE55" s="182"/>
      <c r="TF55" s="182"/>
      <c r="TG55" s="186"/>
      <c r="TH55" s="186"/>
      <c r="TI55" s="188"/>
      <c r="TJ55" s="189"/>
      <c r="TK55" s="97"/>
      <c r="TL55" s="98"/>
      <c r="TM55" s="93"/>
      <c r="TN55" s="61"/>
      <c r="TO55" s="98"/>
      <c r="TP55" s="93"/>
      <c r="TQ55" s="61"/>
      <c r="TR55" s="99"/>
      <c r="TS55" s="60"/>
      <c r="TT55" s="102"/>
      <c r="TU55" s="185"/>
      <c r="TV55" s="186"/>
      <c r="TW55" s="182"/>
      <c r="TX55" s="304"/>
      <c r="TY55" s="327"/>
      <c r="TZ55" s="186"/>
      <c r="UA55" s="186"/>
      <c r="UB55" s="187"/>
      <c r="UC55" s="186"/>
      <c r="UD55" s="182"/>
      <c r="UE55" s="182"/>
      <c r="UF55" s="186"/>
      <c r="UG55" s="186"/>
      <c r="UH55" s="188"/>
      <c r="UI55" s="189"/>
      <c r="UJ55" s="97"/>
      <c r="UK55" s="98"/>
      <c r="UL55" s="93"/>
      <c r="UM55" s="61"/>
      <c r="UN55" s="98"/>
      <c r="UO55" s="93"/>
      <c r="UP55" s="61"/>
      <c r="UQ55" s="99"/>
      <c r="UR55" s="60"/>
      <c r="US55" s="102"/>
      <c r="UT55" s="185"/>
      <c r="UU55" s="186"/>
      <c r="UV55" s="182"/>
      <c r="UW55" s="304"/>
      <c r="UX55" s="327"/>
      <c r="UY55" s="186"/>
      <c r="UZ55" s="186"/>
      <c r="VA55" s="187"/>
      <c r="VB55" s="186"/>
      <c r="VC55" s="182"/>
      <c r="VD55" s="182"/>
      <c r="VE55" s="186"/>
      <c r="VF55" s="186"/>
      <c r="VG55" s="188"/>
      <c r="VH55" s="189"/>
      <c r="VI55" s="97"/>
      <c r="VJ55" s="98"/>
      <c r="VK55" s="93"/>
      <c r="VL55" s="61"/>
      <c r="VM55" s="98"/>
      <c r="VN55" s="93"/>
      <c r="VO55" s="61"/>
      <c r="VP55" s="99"/>
      <c r="VQ55" s="60"/>
      <c r="VR55" s="102"/>
      <c r="VS55" s="185"/>
      <c r="VT55" s="186"/>
      <c r="VU55" s="182"/>
      <c r="VV55" s="304"/>
      <c r="VW55" s="327"/>
      <c r="VX55" s="186"/>
      <c r="VY55" s="186"/>
      <c r="VZ55" s="187"/>
      <c r="WA55" s="186"/>
      <c r="WB55" s="182"/>
      <c r="WC55" s="182"/>
      <c r="WD55" s="186"/>
      <c r="WE55" s="186"/>
      <c r="WF55" s="188"/>
      <c r="WG55" s="189"/>
      <c r="WH55" s="97"/>
      <c r="WI55" s="98"/>
      <c r="WJ55" s="93"/>
      <c r="WK55" s="61"/>
      <c r="WL55" s="98"/>
      <c r="WM55" s="93"/>
      <c r="WN55" s="61"/>
      <c r="WO55" s="99"/>
      <c r="WP55" s="60"/>
      <c r="WQ55" s="102"/>
      <c r="WR55" s="185"/>
      <c r="WS55" s="186"/>
      <c r="WT55" s="182"/>
      <c r="WU55" s="304"/>
      <c r="WV55" s="327"/>
      <c r="WW55" s="186"/>
      <c r="WX55" s="186"/>
      <c r="WY55" s="187"/>
      <c r="WZ55" s="186"/>
      <c r="XA55" s="182"/>
      <c r="XB55" s="182"/>
      <c r="XC55" s="186"/>
      <c r="XD55" s="186"/>
      <c r="XE55" s="188"/>
      <c r="XF55" s="189"/>
      <c r="XG55" s="97"/>
      <c r="XH55" s="98"/>
      <c r="XI55" s="93"/>
      <c r="XJ55" s="61"/>
      <c r="XK55" s="98"/>
      <c r="XL55" s="93"/>
      <c r="XM55" s="61"/>
      <c r="XN55" s="99"/>
      <c r="XO55" s="60"/>
      <c r="XP55" s="102"/>
      <c r="XQ55" s="185"/>
      <c r="XR55" s="186"/>
      <c r="XS55" s="182"/>
      <c r="XT55" s="304"/>
      <c r="XU55" s="327"/>
      <c r="XV55" s="186"/>
      <c r="XW55" s="186"/>
      <c r="XX55" s="187"/>
      <c r="XY55" s="186"/>
      <c r="XZ55" s="182"/>
      <c r="YA55" s="182"/>
      <c r="YB55" s="186"/>
      <c r="YC55" s="186"/>
      <c r="YD55" s="188"/>
      <c r="YE55" s="189"/>
      <c r="YF55" s="97"/>
      <c r="YG55" s="98"/>
      <c r="YH55" s="93"/>
      <c r="YI55" s="61"/>
      <c r="YJ55" s="98"/>
      <c r="YK55" s="93"/>
      <c r="YL55" s="61"/>
      <c r="YM55" s="99"/>
      <c r="YN55" s="60"/>
      <c r="YO55" s="102"/>
      <c r="YP55" s="185"/>
      <c r="YQ55" s="186"/>
      <c r="YR55" s="182"/>
      <c r="YS55" s="304"/>
      <c r="YT55" s="327"/>
      <c r="YU55" s="186"/>
      <c r="YV55" s="186"/>
      <c r="YW55" s="187"/>
      <c r="YX55" s="186"/>
      <c r="YY55" s="182"/>
      <c r="YZ55" s="182"/>
      <c r="ZA55" s="186"/>
      <c r="ZB55" s="186"/>
      <c r="ZC55" s="188"/>
      <c r="ZD55" s="189"/>
      <c r="ZE55" s="97"/>
      <c r="ZF55" s="98"/>
      <c r="ZG55" s="93"/>
      <c r="ZH55" s="61"/>
      <c r="ZI55" s="98"/>
      <c r="ZJ55" s="93"/>
      <c r="ZK55" s="61"/>
      <c r="ZL55" s="99"/>
      <c r="ZM55" s="60"/>
      <c r="ZN55" s="102"/>
      <c r="ZO55" s="185"/>
      <c r="ZP55" s="186"/>
      <c r="ZQ55" s="182"/>
      <c r="ZR55" s="304"/>
      <c r="ZS55" s="327"/>
      <c r="ZT55" s="186"/>
      <c r="ZU55" s="186"/>
      <c r="ZV55" s="187"/>
      <c r="ZW55" s="186"/>
      <c r="ZX55" s="182"/>
      <c r="ZY55" s="182"/>
      <c r="ZZ55" s="186"/>
      <c r="AAA55" s="186"/>
      <c r="AAB55" s="188"/>
      <c r="AAC55" s="189"/>
      <c r="AAD55" s="97"/>
      <c r="AAE55" s="98"/>
      <c r="AAF55" s="93"/>
      <c r="AAG55" s="61"/>
      <c r="AAH55" s="98"/>
      <c r="AAI55" s="93"/>
      <c r="AAJ55" s="61"/>
      <c r="AAK55" s="99"/>
      <c r="AAL55" s="60"/>
      <c r="AAM55" s="102"/>
      <c r="AAN55" s="185"/>
      <c r="AAO55" s="186"/>
      <c r="AAP55" s="182"/>
      <c r="AAQ55" s="304"/>
      <c r="AAR55" s="327"/>
      <c r="AAS55" s="186"/>
      <c r="AAT55" s="186"/>
      <c r="AAU55" s="187"/>
      <c r="AAV55" s="186"/>
      <c r="AAW55" s="182"/>
      <c r="AAX55" s="182"/>
      <c r="AAY55" s="186"/>
      <c r="AAZ55" s="186"/>
      <c r="ABA55" s="188"/>
      <c r="ABB55" s="189"/>
      <c r="ABC55" s="97"/>
      <c r="ABD55" s="98"/>
      <c r="ABE55" s="93"/>
      <c r="ABF55" s="61"/>
      <c r="ABG55" s="98"/>
      <c r="ABH55" s="93"/>
      <c r="ABI55" s="61"/>
      <c r="ABJ55" s="99"/>
      <c r="ABK55" s="60"/>
      <c r="ABL55" s="102"/>
      <c r="ABM55" s="185"/>
      <c r="ABN55" s="186"/>
      <c r="ABO55" s="182"/>
      <c r="ABP55" s="304"/>
      <c r="ABQ55" s="327"/>
      <c r="ABR55" s="186"/>
      <c r="ABS55" s="186"/>
      <c r="ABT55" s="187"/>
      <c r="ABU55" s="186"/>
      <c r="ABV55" s="182"/>
      <c r="ABW55" s="182"/>
      <c r="ABX55" s="186"/>
      <c r="ABY55" s="186"/>
      <c r="ABZ55" s="188"/>
      <c r="ACA55" s="189"/>
      <c r="ACB55" s="97"/>
      <c r="ACC55" s="98"/>
      <c r="ACD55" s="93"/>
      <c r="ACE55" s="61"/>
      <c r="ACF55" s="98"/>
      <c r="ACG55" s="93"/>
      <c r="ACH55" s="61"/>
      <c r="ACI55" s="99"/>
      <c r="ACJ55" s="60"/>
      <c r="ACK55" s="102"/>
      <c r="ACL55" s="185"/>
      <c r="ACM55" s="186"/>
      <c r="ACN55" s="182"/>
      <c r="ACO55" s="304"/>
      <c r="ACP55" s="327"/>
      <c r="ACQ55" s="186"/>
      <c r="ACR55" s="186"/>
      <c r="ACS55" s="187"/>
      <c r="ACT55" s="186"/>
      <c r="ACU55" s="182"/>
      <c r="ACV55" s="182"/>
      <c r="ACW55" s="186"/>
      <c r="ACX55" s="186"/>
      <c r="ACY55" s="188"/>
      <c r="ACZ55" s="189"/>
      <c r="ADA55" s="97"/>
      <c r="ADB55" s="98"/>
      <c r="ADC55" s="93"/>
      <c r="ADD55" s="61"/>
      <c r="ADE55" s="98"/>
      <c r="ADF55" s="93"/>
      <c r="ADG55" s="61"/>
      <c r="ADH55" s="99"/>
      <c r="ADI55" s="60"/>
      <c r="ADJ55" s="102"/>
      <c r="ADK55" s="185"/>
      <c r="ADL55" s="186"/>
      <c r="ADM55" s="182"/>
      <c r="ADN55" s="304"/>
      <c r="ADO55" s="327"/>
      <c r="ADP55" s="186"/>
      <c r="ADQ55" s="186"/>
      <c r="ADR55" s="187"/>
      <c r="ADS55" s="186"/>
      <c r="ADT55" s="182"/>
      <c r="ADU55" s="182"/>
      <c r="ADV55" s="186"/>
      <c r="ADW55" s="186"/>
      <c r="ADX55" s="188"/>
      <c r="ADY55" s="189"/>
      <c r="ADZ55" s="125"/>
      <c r="AEA55" s="125"/>
      <c r="AEB55" s="125"/>
      <c r="AEC55" s="125"/>
      <c r="AED55" s="125"/>
      <c r="AEE55" s="125"/>
      <c r="AEF55" s="125"/>
      <c r="AEG55" s="125"/>
      <c r="AEH55" s="126">
        <f t="shared" si="831"/>
        <v>0</v>
      </c>
      <c r="AEI55" s="127">
        <f t="shared" si="832"/>
        <v>0</v>
      </c>
      <c r="AEJ55" s="128">
        <f t="shared" si="833"/>
        <v>0</v>
      </c>
      <c r="AEK55" s="129">
        <f t="shared" si="834"/>
        <v>0</v>
      </c>
      <c r="AEL55" s="128">
        <f t="shared" si="835"/>
        <v>0</v>
      </c>
      <c r="AEM55" s="130">
        <f t="shared" si="836"/>
        <v>0</v>
      </c>
      <c r="AEN55" s="131">
        <f t="shared" si="837"/>
        <v>0</v>
      </c>
      <c r="AEO55" s="131">
        <f t="shared" si="838"/>
        <v>0</v>
      </c>
      <c r="AEP55" s="132">
        <f t="shared" si="839"/>
        <v>0</v>
      </c>
      <c r="AEQ55" s="130">
        <f t="shared" si="840"/>
        <v>0</v>
      </c>
      <c r="AER55" s="268">
        <f t="shared" si="841"/>
        <v>0</v>
      </c>
      <c r="AES55" s="264">
        <f t="shared" si="842"/>
        <v>0</v>
      </c>
      <c r="AET55" s="265">
        <f t="shared" si="843"/>
        <v>0</v>
      </c>
      <c r="AEU55" s="338">
        <f t="shared" si="844"/>
        <v>0</v>
      </c>
      <c r="AEV55" s="271">
        <f t="shared" si="845"/>
        <v>0</v>
      </c>
      <c r="AEW55" s="266">
        <f t="shared" si="846"/>
        <v>0</v>
      </c>
      <c r="AEX55" s="267">
        <f t="shared" si="847"/>
        <v>0</v>
      </c>
      <c r="AEY55" s="272">
        <f t="shared" si="848"/>
        <v>0</v>
      </c>
      <c r="AEZ55" s="345">
        <f t="shared" si="849"/>
        <v>0</v>
      </c>
      <c r="AFA55" s="339">
        <f t="shared" si="850"/>
        <v>0</v>
      </c>
      <c r="AFB55" s="273">
        <f t="shared" si="851"/>
        <v>0</v>
      </c>
      <c r="AFC55" s="267">
        <f t="shared" si="852"/>
        <v>0</v>
      </c>
      <c r="AFD55" s="270">
        <f t="shared" si="853"/>
        <v>0</v>
      </c>
      <c r="AFE55" s="268">
        <f t="shared" si="854"/>
        <v>0</v>
      </c>
      <c r="AFF55" s="272">
        <f t="shared" si="855"/>
        <v>0</v>
      </c>
    </row>
    <row r="56" spans="1:838" ht="16.2" customHeight="1" x14ac:dyDescent="0.3">
      <c r="A56" s="1" t="str">
        <f t="shared" si="827"/>
        <v/>
      </c>
      <c r="B56" s="53">
        <v>42</v>
      </c>
      <c r="C56" s="54"/>
      <c r="D56" s="55"/>
      <c r="E56" s="56"/>
      <c r="F56" s="106"/>
      <c r="G56" s="98"/>
      <c r="H56" s="93"/>
      <c r="I56" s="61"/>
      <c r="J56" s="98"/>
      <c r="K56" s="93"/>
      <c r="L56" s="65"/>
      <c r="M56" s="107"/>
      <c r="N56" s="107"/>
      <c r="O56" s="108"/>
      <c r="P56" s="185"/>
      <c r="Q56" s="186"/>
      <c r="R56" s="182"/>
      <c r="S56" s="304"/>
      <c r="T56" s="327"/>
      <c r="U56" s="186"/>
      <c r="V56" s="186"/>
      <c r="W56" s="187"/>
      <c r="X56" s="186"/>
      <c r="Y56" s="182"/>
      <c r="Z56" s="182"/>
      <c r="AA56" s="186"/>
      <c r="AB56" s="186"/>
      <c r="AC56" s="188"/>
      <c r="AD56" s="189"/>
      <c r="AE56" s="106"/>
      <c r="AF56" s="98"/>
      <c r="AG56" s="93"/>
      <c r="AH56" s="61"/>
      <c r="AI56" s="98"/>
      <c r="AJ56" s="93"/>
      <c r="AK56" s="65"/>
      <c r="AL56" s="107"/>
      <c r="AM56" s="107"/>
      <c r="AN56" s="108"/>
      <c r="AO56" s="185"/>
      <c r="AP56" s="186"/>
      <c r="AQ56" s="182"/>
      <c r="AR56" s="304"/>
      <c r="AS56" s="327"/>
      <c r="AT56" s="186"/>
      <c r="AU56" s="186"/>
      <c r="AV56" s="187"/>
      <c r="AW56" s="186"/>
      <c r="AX56" s="182"/>
      <c r="AY56" s="182"/>
      <c r="AZ56" s="186"/>
      <c r="BA56" s="186"/>
      <c r="BB56" s="188"/>
      <c r="BC56" s="189"/>
      <c r="BD56" s="106"/>
      <c r="BE56" s="98"/>
      <c r="BF56" s="93"/>
      <c r="BG56" s="61"/>
      <c r="BH56" s="98"/>
      <c r="BI56" s="93"/>
      <c r="BJ56" s="61"/>
      <c r="BK56" s="99"/>
      <c r="BL56" s="99"/>
      <c r="BM56" s="96"/>
      <c r="BN56" s="185"/>
      <c r="BO56" s="186"/>
      <c r="BP56" s="182"/>
      <c r="BQ56" s="304"/>
      <c r="BR56" s="327"/>
      <c r="BS56" s="186"/>
      <c r="BT56" s="186"/>
      <c r="BU56" s="187"/>
      <c r="BV56" s="186"/>
      <c r="BW56" s="182"/>
      <c r="BX56" s="182"/>
      <c r="BY56" s="186"/>
      <c r="BZ56" s="186"/>
      <c r="CA56" s="188"/>
      <c r="CB56" s="189"/>
      <c r="CC56" s="106"/>
      <c r="CD56" s="98"/>
      <c r="CE56" s="93"/>
      <c r="CF56" s="61"/>
      <c r="CG56" s="98"/>
      <c r="CH56" s="93"/>
      <c r="CI56" s="61"/>
      <c r="CJ56" s="99"/>
      <c r="CK56" s="99"/>
      <c r="CL56" s="96"/>
      <c r="CM56" s="185"/>
      <c r="CN56" s="186"/>
      <c r="CO56" s="182"/>
      <c r="CP56" s="304"/>
      <c r="CQ56" s="327"/>
      <c r="CR56" s="186"/>
      <c r="CS56" s="186"/>
      <c r="CT56" s="187"/>
      <c r="CU56" s="186"/>
      <c r="CV56" s="182"/>
      <c r="CW56" s="182"/>
      <c r="CX56" s="186"/>
      <c r="CY56" s="186"/>
      <c r="CZ56" s="188"/>
      <c r="DA56" s="189"/>
      <c r="DB56" s="106"/>
      <c r="DC56" s="98"/>
      <c r="DD56" s="93"/>
      <c r="DE56" s="61"/>
      <c r="DF56" s="98"/>
      <c r="DG56" s="93"/>
      <c r="DH56" s="61"/>
      <c r="DI56" s="99"/>
      <c r="DJ56" s="99"/>
      <c r="DK56" s="96"/>
      <c r="DL56" s="185"/>
      <c r="DM56" s="186"/>
      <c r="DN56" s="182"/>
      <c r="DO56" s="304"/>
      <c r="DP56" s="327"/>
      <c r="DQ56" s="186"/>
      <c r="DR56" s="186"/>
      <c r="DS56" s="187"/>
      <c r="DT56" s="186"/>
      <c r="DU56" s="182"/>
      <c r="DV56" s="182"/>
      <c r="DW56" s="186"/>
      <c r="DX56" s="186"/>
      <c r="DY56" s="188"/>
      <c r="DZ56" s="189"/>
      <c r="EA56" s="106"/>
      <c r="EB56" s="98"/>
      <c r="EC56" s="93"/>
      <c r="ED56" s="61"/>
      <c r="EE56" s="98"/>
      <c r="EF56" s="93"/>
      <c r="EG56" s="61"/>
      <c r="EH56" s="99"/>
      <c r="EI56" s="99"/>
      <c r="EJ56" s="96"/>
      <c r="EK56" s="185"/>
      <c r="EL56" s="186"/>
      <c r="EM56" s="182"/>
      <c r="EN56" s="304"/>
      <c r="EO56" s="327"/>
      <c r="EP56" s="186"/>
      <c r="EQ56" s="186"/>
      <c r="ER56" s="187"/>
      <c r="ES56" s="186"/>
      <c r="ET56" s="182"/>
      <c r="EU56" s="182"/>
      <c r="EV56" s="186"/>
      <c r="EW56" s="186"/>
      <c r="EX56" s="188"/>
      <c r="EY56" s="189"/>
      <c r="EZ56" s="106"/>
      <c r="FA56" s="98"/>
      <c r="FB56" s="93"/>
      <c r="FC56" s="61"/>
      <c r="FD56" s="98"/>
      <c r="FE56" s="93"/>
      <c r="FF56" s="61"/>
      <c r="FG56" s="99"/>
      <c r="FH56" s="99"/>
      <c r="FI56" s="96"/>
      <c r="FJ56" s="185"/>
      <c r="FK56" s="186"/>
      <c r="FL56" s="182"/>
      <c r="FM56" s="304"/>
      <c r="FN56" s="327"/>
      <c r="FO56" s="186"/>
      <c r="FP56" s="186"/>
      <c r="FQ56" s="187"/>
      <c r="FR56" s="186"/>
      <c r="FS56" s="182"/>
      <c r="FT56" s="182"/>
      <c r="FU56" s="186"/>
      <c r="FV56" s="186"/>
      <c r="FW56" s="188"/>
      <c r="FX56" s="189"/>
      <c r="FY56" s="106"/>
      <c r="FZ56" s="98"/>
      <c r="GA56" s="93"/>
      <c r="GB56" s="61"/>
      <c r="GC56" s="98"/>
      <c r="GD56" s="93"/>
      <c r="GE56" s="61"/>
      <c r="GF56" s="99"/>
      <c r="GG56" s="99"/>
      <c r="GH56" s="96"/>
      <c r="GI56" s="185"/>
      <c r="GJ56" s="186"/>
      <c r="GK56" s="182"/>
      <c r="GL56" s="304"/>
      <c r="GM56" s="327"/>
      <c r="GN56" s="186"/>
      <c r="GO56" s="186"/>
      <c r="GP56" s="187"/>
      <c r="GQ56" s="186"/>
      <c r="GR56" s="182"/>
      <c r="GS56" s="182"/>
      <c r="GT56" s="186"/>
      <c r="GU56" s="186"/>
      <c r="GV56" s="188"/>
      <c r="GW56" s="189"/>
      <c r="GX56" s="106"/>
      <c r="GY56" s="98"/>
      <c r="GZ56" s="93"/>
      <c r="HA56" s="61"/>
      <c r="HB56" s="98"/>
      <c r="HC56" s="93"/>
      <c r="HD56" s="61"/>
      <c r="HE56" s="99"/>
      <c r="HF56" s="99"/>
      <c r="HG56" s="96"/>
      <c r="HH56" s="185"/>
      <c r="HI56" s="186"/>
      <c r="HJ56" s="182"/>
      <c r="HK56" s="304"/>
      <c r="HL56" s="327"/>
      <c r="HM56" s="186"/>
      <c r="HN56" s="186"/>
      <c r="HO56" s="187"/>
      <c r="HP56" s="186"/>
      <c r="HQ56" s="182"/>
      <c r="HR56" s="182"/>
      <c r="HS56" s="186"/>
      <c r="HT56" s="186"/>
      <c r="HU56" s="188"/>
      <c r="HV56" s="189"/>
      <c r="HW56" s="106"/>
      <c r="HX56" s="98"/>
      <c r="HY56" s="93"/>
      <c r="HZ56" s="61"/>
      <c r="IA56" s="98"/>
      <c r="IB56" s="93"/>
      <c r="IC56" s="61"/>
      <c r="ID56" s="99"/>
      <c r="IE56" s="99"/>
      <c r="IF56" s="96"/>
      <c r="IG56" s="185"/>
      <c r="IH56" s="186"/>
      <c r="II56" s="182"/>
      <c r="IJ56" s="304"/>
      <c r="IK56" s="327"/>
      <c r="IL56" s="186"/>
      <c r="IM56" s="186"/>
      <c r="IN56" s="187"/>
      <c r="IO56" s="186"/>
      <c r="IP56" s="182"/>
      <c r="IQ56" s="182"/>
      <c r="IR56" s="186"/>
      <c r="IS56" s="186"/>
      <c r="IT56" s="188"/>
      <c r="IU56" s="189"/>
      <c r="IV56" s="106"/>
      <c r="IW56" s="98"/>
      <c r="IX56" s="93"/>
      <c r="IY56" s="61"/>
      <c r="IZ56" s="98"/>
      <c r="JA56" s="93"/>
      <c r="JB56" s="61"/>
      <c r="JC56" s="99"/>
      <c r="JD56" s="99"/>
      <c r="JE56" s="96"/>
      <c r="JF56" s="185"/>
      <c r="JG56" s="186"/>
      <c r="JH56" s="182"/>
      <c r="JI56" s="304"/>
      <c r="JJ56" s="327"/>
      <c r="JK56" s="186"/>
      <c r="JL56" s="186"/>
      <c r="JM56" s="187"/>
      <c r="JN56" s="186"/>
      <c r="JO56" s="182"/>
      <c r="JP56" s="182"/>
      <c r="JQ56" s="186"/>
      <c r="JR56" s="186"/>
      <c r="JS56" s="188"/>
      <c r="JT56" s="189"/>
      <c r="JU56" s="59">
        <f>LAC102_S_CSS!FY56+LAC102_S_PEI!EA56</f>
        <v>0</v>
      </c>
      <c r="JV56" s="190">
        <f>LAC102_S_CSS!FZ56+LAC102_S_PEI!EB56</f>
        <v>0</v>
      </c>
      <c r="JW56" s="191">
        <f>LAC102_S_CSS!GA56+LAC102_S_PEI!EC56</f>
        <v>0</v>
      </c>
      <c r="JX56" s="59">
        <f>LAC102_S_CSS!GB56+LAC102_S_PEI!ED56</f>
        <v>0</v>
      </c>
      <c r="JY56" s="190">
        <f>LAC102_S_CSS!GC56+LAC102_S_PEI!EE56</f>
        <v>0</v>
      </c>
      <c r="JZ56" s="191">
        <f>LAC102_S_CSS!GD56+LAC102_S_PEI!EF56</f>
        <v>0</v>
      </c>
      <c r="KA56" s="192">
        <f>LAC102_S_CSS!GE56+LAC102_S_PEI!EG56</f>
        <v>0</v>
      </c>
      <c r="KB56" s="193">
        <f>LAC102_S_CSS!GF56+LAC102_S_PEI!EH56</f>
        <v>0</v>
      </c>
      <c r="KC56" s="194">
        <f>LAC102_S_CSS!GG56+LAC102_S_PEI!EI56</f>
        <v>0</v>
      </c>
      <c r="KD56" s="194">
        <f>LAC102_S_CSS!GH56+LAC102_S_PEI!EJ56</f>
        <v>0</v>
      </c>
      <c r="KE56" s="204">
        <f>LAC102_S_CSS!GI56+LAC102_S_PEI!EK56</f>
        <v>0</v>
      </c>
      <c r="KF56" s="205">
        <f>LAC102_S_CSS!GJ56+LAC102_S_PEI!EL56</f>
        <v>0</v>
      </c>
      <c r="KG56" s="206">
        <f>LAC102_S_CSS!GK56+LAC102_S_PEI!EM56</f>
        <v>0</v>
      </c>
      <c r="KH56" s="204">
        <f>LAC102_S_CSS!GL56+LAC102_S_PEI!EN56</f>
        <v>0</v>
      </c>
      <c r="KI56" s="334">
        <f>LAC102_S_CSS!GM56+LAC102_S_PEI!EO56</f>
        <v>0</v>
      </c>
      <c r="KJ56" s="204">
        <f>LAC102_S_CSS!GN56+LAC102_S_PEI!EP56</f>
        <v>0</v>
      </c>
      <c r="KK56" s="206">
        <f>LAC102_S_CSS!GO56+LAC102_S_PEI!EQ56</f>
        <v>0</v>
      </c>
      <c r="KL56" s="334">
        <f>LAC102_S_CSS!GP56+LAC102_S_PEI!ER56</f>
        <v>0</v>
      </c>
      <c r="KM56" s="300">
        <f>LAC102_S_CSS!GQ56+LAC102_S_PEI!ES56</f>
        <v>0</v>
      </c>
      <c r="KN56" s="334">
        <f>LAC102_S_CSS!GR56+LAC102_S_PEI!ET56</f>
        <v>0</v>
      </c>
      <c r="KO56" s="204">
        <f>LAC102_S_CSS!GS56+LAC102_S_PEI!EU56</f>
        <v>0</v>
      </c>
      <c r="KP56" s="207">
        <f>LAC102_S_CSS!GT56+LAC102_S_PEI!EV56</f>
        <v>0</v>
      </c>
      <c r="KQ56" s="208">
        <f>LAC102_S_CSS!GU56+LAC102_S_PEI!EW56</f>
        <v>0</v>
      </c>
      <c r="KR56" s="209">
        <f>LAC102_S_CSS!GV56+LAC102_S_PEI!EX56</f>
        <v>0</v>
      </c>
      <c r="KS56" s="209">
        <f>LAC102_S_CSS!GW56+LAC102_S_PEI!EY56</f>
        <v>0</v>
      </c>
      <c r="KT56" s="97"/>
      <c r="KU56" s="98"/>
      <c r="KV56" s="93"/>
      <c r="KW56" s="61"/>
      <c r="KX56" s="98"/>
      <c r="KY56" s="93"/>
      <c r="KZ56" s="61"/>
      <c r="LA56" s="99"/>
      <c r="LB56" s="60"/>
      <c r="LC56" s="102"/>
      <c r="LD56" s="185"/>
      <c r="LE56" s="186"/>
      <c r="LF56" s="182"/>
      <c r="LG56" s="304"/>
      <c r="LH56" s="327"/>
      <c r="LI56" s="186"/>
      <c r="LJ56" s="186"/>
      <c r="LK56" s="187"/>
      <c r="LL56" s="186"/>
      <c r="LM56" s="182"/>
      <c r="LN56" s="182"/>
      <c r="LO56" s="186"/>
      <c r="LP56" s="186"/>
      <c r="LQ56" s="188"/>
      <c r="LR56" s="189"/>
      <c r="LS56" s="97"/>
      <c r="LT56" s="98"/>
      <c r="LU56" s="93"/>
      <c r="LV56" s="61"/>
      <c r="LW56" s="98"/>
      <c r="LX56" s="93"/>
      <c r="LY56" s="61"/>
      <c r="LZ56" s="99"/>
      <c r="MA56" s="60"/>
      <c r="MB56" s="102"/>
      <c r="MC56" s="185"/>
      <c r="MD56" s="186"/>
      <c r="ME56" s="182"/>
      <c r="MF56" s="304"/>
      <c r="MG56" s="327"/>
      <c r="MH56" s="186"/>
      <c r="MI56" s="186"/>
      <c r="MJ56" s="187"/>
      <c r="MK56" s="186"/>
      <c r="ML56" s="182"/>
      <c r="MM56" s="182"/>
      <c r="MN56" s="186"/>
      <c r="MO56" s="186"/>
      <c r="MP56" s="188"/>
      <c r="MQ56" s="189"/>
      <c r="MR56" s="97"/>
      <c r="MS56" s="98"/>
      <c r="MT56" s="93"/>
      <c r="MU56" s="61"/>
      <c r="MV56" s="98"/>
      <c r="MW56" s="93"/>
      <c r="MX56" s="61"/>
      <c r="MY56" s="99"/>
      <c r="MZ56" s="60"/>
      <c r="NA56" s="102"/>
      <c r="NB56" s="185"/>
      <c r="NC56" s="186"/>
      <c r="ND56" s="182"/>
      <c r="NE56" s="304"/>
      <c r="NF56" s="327"/>
      <c r="NG56" s="186"/>
      <c r="NH56" s="186"/>
      <c r="NI56" s="187"/>
      <c r="NJ56" s="186"/>
      <c r="NK56" s="182"/>
      <c r="NL56" s="182"/>
      <c r="NM56" s="186"/>
      <c r="NN56" s="186"/>
      <c r="NO56" s="188"/>
      <c r="NP56" s="189"/>
      <c r="NQ56" s="106"/>
      <c r="NR56" s="98"/>
      <c r="NS56" s="93"/>
      <c r="NT56" s="61"/>
      <c r="NU56" s="98"/>
      <c r="NV56" s="93"/>
      <c r="NW56" s="65"/>
      <c r="NX56" s="107"/>
      <c r="NY56" s="64"/>
      <c r="NZ56" s="116"/>
      <c r="OA56" s="185"/>
      <c r="OB56" s="186"/>
      <c r="OC56" s="182"/>
      <c r="OD56" s="304"/>
      <c r="OE56" s="327"/>
      <c r="OF56" s="186"/>
      <c r="OG56" s="186"/>
      <c r="OH56" s="187"/>
      <c r="OI56" s="186"/>
      <c r="OJ56" s="182"/>
      <c r="OK56" s="182"/>
      <c r="OL56" s="186"/>
      <c r="OM56" s="186"/>
      <c r="ON56" s="188"/>
      <c r="OO56" s="189"/>
      <c r="OP56" s="97"/>
      <c r="OQ56" s="98"/>
      <c r="OR56" s="93"/>
      <c r="OS56" s="61"/>
      <c r="OT56" s="98"/>
      <c r="OU56" s="93"/>
      <c r="OV56" s="61"/>
      <c r="OW56" s="99"/>
      <c r="OX56" s="60"/>
      <c r="OY56" s="102"/>
      <c r="OZ56" s="185"/>
      <c r="PA56" s="186"/>
      <c r="PB56" s="182"/>
      <c r="PC56" s="304"/>
      <c r="PD56" s="327"/>
      <c r="PE56" s="186"/>
      <c r="PF56" s="186"/>
      <c r="PG56" s="187"/>
      <c r="PH56" s="186"/>
      <c r="PI56" s="182"/>
      <c r="PJ56" s="182"/>
      <c r="PK56" s="186"/>
      <c r="PL56" s="186"/>
      <c r="PM56" s="188"/>
      <c r="PN56" s="189"/>
      <c r="PO56" s="97"/>
      <c r="PP56" s="98"/>
      <c r="PQ56" s="93"/>
      <c r="PR56" s="61"/>
      <c r="PS56" s="98"/>
      <c r="PT56" s="93"/>
      <c r="PU56" s="61"/>
      <c r="PV56" s="99"/>
      <c r="PW56" s="60"/>
      <c r="PX56" s="102"/>
      <c r="PY56" s="185"/>
      <c r="PZ56" s="186"/>
      <c r="QA56" s="182"/>
      <c r="QB56" s="304"/>
      <c r="QC56" s="327"/>
      <c r="QD56" s="186"/>
      <c r="QE56" s="186"/>
      <c r="QF56" s="187"/>
      <c r="QG56" s="186"/>
      <c r="QH56" s="182"/>
      <c r="QI56" s="182"/>
      <c r="QJ56" s="186"/>
      <c r="QK56" s="186"/>
      <c r="QL56" s="188"/>
      <c r="QM56" s="189"/>
      <c r="QN56" s="97"/>
      <c r="QO56" s="98"/>
      <c r="QP56" s="93"/>
      <c r="QQ56" s="61"/>
      <c r="QR56" s="98"/>
      <c r="QS56" s="93"/>
      <c r="QT56" s="61"/>
      <c r="QU56" s="99"/>
      <c r="QV56" s="60"/>
      <c r="QW56" s="102"/>
      <c r="QX56" s="185"/>
      <c r="QY56" s="186"/>
      <c r="QZ56" s="182"/>
      <c r="RA56" s="304"/>
      <c r="RB56" s="327"/>
      <c r="RC56" s="186"/>
      <c r="RD56" s="186"/>
      <c r="RE56" s="187"/>
      <c r="RF56" s="186"/>
      <c r="RG56" s="182"/>
      <c r="RH56" s="182"/>
      <c r="RI56" s="186"/>
      <c r="RJ56" s="186"/>
      <c r="RK56" s="188"/>
      <c r="RL56" s="189"/>
      <c r="RM56" s="97"/>
      <c r="RN56" s="98"/>
      <c r="RO56" s="93"/>
      <c r="RP56" s="61"/>
      <c r="RQ56" s="98"/>
      <c r="RR56" s="93"/>
      <c r="RS56" s="61"/>
      <c r="RT56" s="99"/>
      <c r="RU56" s="60"/>
      <c r="RV56" s="102"/>
      <c r="RW56" s="185"/>
      <c r="RX56" s="186"/>
      <c r="RY56" s="182"/>
      <c r="RZ56" s="304"/>
      <c r="SA56" s="327"/>
      <c r="SB56" s="186"/>
      <c r="SC56" s="186"/>
      <c r="SD56" s="187"/>
      <c r="SE56" s="186"/>
      <c r="SF56" s="182"/>
      <c r="SG56" s="182"/>
      <c r="SH56" s="186"/>
      <c r="SI56" s="186"/>
      <c r="SJ56" s="188"/>
      <c r="SK56" s="189"/>
      <c r="SL56" s="97"/>
      <c r="SM56" s="98"/>
      <c r="SN56" s="93"/>
      <c r="SO56" s="61"/>
      <c r="SP56" s="98"/>
      <c r="SQ56" s="93"/>
      <c r="SR56" s="61"/>
      <c r="SS56" s="99"/>
      <c r="ST56" s="60"/>
      <c r="SU56" s="102"/>
      <c r="SV56" s="185"/>
      <c r="SW56" s="186"/>
      <c r="SX56" s="182"/>
      <c r="SY56" s="304"/>
      <c r="SZ56" s="327"/>
      <c r="TA56" s="186"/>
      <c r="TB56" s="186"/>
      <c r="TC56" s="187"/>
      <c r="TD56" s="186"/>
      <c r="TE56" s="182"/>
      <c r="TF56" s="182"/>
      <c r="TG56" s="186"/>
      <c r="TH56" s="186"/>
      <c r="TI56" s="188"/>
      <c r="TJ56" s="189"/>
      <c r="TK56" s="97"/>
      <c r="TL56" s="98"/>
      <c r="TM56" s="93"/>
      <c r="TN56" s="61"/>
      <c r="TO56" s="98"/>
      <c r="TP56" s="93"/>
      <c r="TQ56" s="61"/>
      <c r="TR56" s="99"/>
      <c r="TS56" s="60"/>
      <c r="TT56" s="102"/>
      <c r="TU56" s="185"/>
      <c r="TV56" s="186"/>
      <c r="TW56" s="182"/>
      <c r="TX56" s="304"/>
      <c r="TY56" s="327"/>
      <c r="TZ56" s="186"/>
      <c r="UA56" s="186"/>
      <c r="UB56" s="187"/>
      <c r="UC56" s="186"/>
      <c r="UD56" s="182"/>
      <c r="UE56" s="182"/>
      <c r="UF56" s="186"/>
      <c r="UG56" s="186"/>
      <c r="UH56" s="188"/>
      <c r="UI56" s="189"/>
      <c r="UJ56" s="97"/>
      <c r="UK56" s="98"/>
      <c r="UL56" s="93"/>
      <c r="UM56" s="61"/>
      <c r="UN56" s="98"/>
      <c r="UO56" s="93"/>
      <c r="UP56" s="61"/>
      <c r="UQ56" s="99"/>
      <c r="UR56" s="60"/>
      <c r="US56" s="102"/>
      <c r="UT56" s="185"/>
      <c r="UU56" s="186"/>
      <c r="UV56" s="182"/>
      <c r="UW56" s="304"/>
      <c r="UX56" s="327"/>
      <c r="UY56" s="186"/>
      <c r="UZ56" s="186"/>
      <c r="VA56" s="187"/>
      <c r="VB56" s="186"/>
      <c r="VC56" s="182"/>
      <c r="VD56" s="182"/>
      <c r="VE56" s="186"/>
      <c r="VF56" s="186"/>
      <c r="VG56" s="188"/>
      <c r="VH56" s="189"/>
      <c r="VI56" s="97"/>
      <c r="VJ56" s="98"/>
      <c r="VK56" s="93"/>
      <c r="VL56" s="61"/>
      <c r="VM56" s="98"/>
      <c r="VN56" s="93"/>
      <c r="VO56" s="61"/>
      <c r="VP56" s="99"/>
      <c r="VQ56" s="60"/>
      <c r="VR56" s="102"/>
      <c r="VS56" s="185"/>
      <c r="VT56" s="186"/>
      <c r="VU56" s="182"/>
      <c r="VV56" s="304"/>
      <c r="VW56" s="327"/>
      <c r="VX56" s="186"/>
      <c r="VY56" s="186"/>
      <c r="VZ56" s="187"/>
      <c r="WA56" s="186"/>
      <c r="WB56" s="182"/>
      <c r="WC56" s="182"/>
      <c r="WD56" s="186"/>
      <c r="WE56" s="186"/>
      <c r="WF56" s="188"/>
      <c r="WG56" s="189"/>
      <c r="WH56" s="97"/>
      <c r="WI56" s="98"/>
      <c r="WJ56" s="93"/>
      <c r="WK56" s="61"/>
      <c r="WL56" s="98"/>
      <c r="WM56" s="93"/>
      <c r="WN56" s="61"/>
      <c r="WO56" s="99"/>
      <c r="WP56" s="60"/>
      <c r="WQ56" s="102"/>
      <c r="WR56" s="185"/>
      <c r="WS56" s="186"/>
      <c r="WT56" s="182"/>
      <c r="WU56" s="304"/>
      <c r="WV56" s="327"/>
      <c r="WW56" s="186"/>
      <c r="WX56" s="186"/>
      <c r="WY56" s="187"/>
      <c r="WZ56" s="186"/>
      <c r="XA56" s="182"/>
      <c r="XB56" s="182"/>
      <c r="XC56" s="186"/>
      <c r="XD56" s="186"/>
      <c r="XE56" s="188"/>
      <c r="XF56" s="189"/>
      <c r="XG56" s="97"/>
      <c r="XH56" s="98"/>
      <c r="XI56" s="93"/>
      <c r="XJ56" s="61"/>
      <c r="XK56" s="98"/>
      <c r="XL56" s="93"/>
      <c r="XM56" s="61"/>
      <c r="XN56" s="99"/>
      <c r="XO56" s="60"/>
      <c r="XP56" s="102"/>
      <c r="XQ56" s="185"/>
      <c r="XR56" s="186"/>
      <c r="XS56" s="182"/>
      <c r="XT56" s="304"/>
      <c r="XU56" s="327"/>
      <c r="XV56" s="186"/>
      <c r="XW56" s="186"/>
      <c r="XX56" s="187"/>
      <c r="XY56" s="186"/>
      <c r="XZ56" s="182"/>
      <c r="YA56" s="182"/>
      <c r="YB56" s="186"/>
      <c r="YC56" s="186"/>
      <c r="YD56" s="188"/>
      <c r="YE56" s="189"/>
      <c r="YF56" s="97"/>
      <c r="YG56" s="98"/>
      <c r="YH56" s="93"/>
      <c r="YI56" s="61"/>
      <c r="YJ56" s="98"/>
      <c r="YK56" s="93"/>
      <c r="YL56" s="61"/>
      <c r="YM56" s="99"/>
      <c r="YN56" s="60"/>
      <c r="YO56" s="102"/>
      <c r="YP56" s="185"/>
      <c r="YQ56" s="186"/>
      <c r="YR56" s="182"/>
      <c r="YS56" s="304"/>
      <c r="YT56" s="327"/>
      <c r="YU56" s="186"/>
      <c r="YV56" s="186"/>
      <c r="YW56" s="187"/>
      <c r="YX56" s="186"/>
      <c r="YY56" s="182"/>
      <c r="YZ56" s="182"/>
      <c r="ZA56" s="186"/>
      <c r="ZB56" s="186"/>
      <c r="ZC56" s="188"/>
      <c r="ZD56" s="189"/>
      <c r="ZE56" s="97"/>
      <c r="ZF56" s="98"/>
      <c r="ZG56" s="93"/>
      <c r="ZH56" s="61"/>
      <c r="ZI56" s="98"/>
      <c r="ZJ56" s="93"/>
      <c r="ZK56" s="61"/>
      <c r="ZL56" s="99"/>
      <c r="ZM56" s="60"/>
      <c r="ZN56" s="102"/>
      <c r="ZO56" s="185"/>
      <c r="ZP56" s="186"/>
      <c r="ZQ56" s="182"/>
      <c r="ZR56" s="304"/>
      <c r="ZS56" s="327"/>
      <c r="ZT56" s="186"/>
      <c r="ZU56" s="186"/>
      <c r="ZV56" s="187"/>
      <c r="ZW56" s="186"/>
      <c r="ZX56" s="182"/>
      <c r="ZY56" s="182"/>
      <c r="ZZ56" s="186"/>
      <c r="AAA56" s="186"/>
      <c r="AAB56" s="188"/>
      <c r="AAC56" s="189"/>
      <c r="AAD56" s="97"/>
      <c r="AAE56" s="98"/>
      <c r="AAF56" s="93"/>
      <c r="AAG56" s="61"/>
      <c r="AAH56" s="98"/>
      <c r="AAI56" s="93"/>
      <c r="AAJ56" s="61"/>
      <c r="AAK56" s="99"/>
      <c r="AAL56" s="60"/>
      <c r="AAM56" s="102"/>
      <c r="AAN56" s="185"/>
      <c r="AAO56" s="186"/>
      <c r="AAP56" s="182"/>
      <c r="AAQ56" s="304"/>
      <c r="AAR56" s="327"/>
      <c r="AAS56" s="186"/>
      <c r="AAT56" s="186"/>
      <c r="AAU56" s="187"/>
      <c r="AAV56" s="186"/>
      <c r="AAW56" s="182"/>
      <c r="AAX56" s="182"/>
      <c r="AAY56" s="186"/>
      <c r="AAZ56" s="186"/>
      <c r="ABA56" s="188"/>
      <c r="ABB56" s="189"/>
      <c r="ABC56" s="97"/>
      <c r="ABD56" s="98"/>
      <c r="ABE56" s="93"/>
      <c r="ABF56" s="61"/>
      <c r="ABG56" s="98"/>
      <c r="ABH56" s="93"/>
      <c r="ABI56" s="61"/>
      <c r="ABJ56" s="99"/>
      <c r="ABK56" s="60"/>
      <c r="ABL56" s="102"/>
      <c r="ABM56" s="185"/>
      <c r="ABN56" s="186"/>
      <c r="ABO56" s="182"/>
      <c r="ABP56" s="304"/>
      <c r="ABQ56" s="327"/>
      <c r="ABR56" s="186"/>
      <c r="ABS56" s="186"/>
      <c r="ABT56" s="187"/>
      <c r="ABU56" s="186"/>
      <c r="ABV56" s="182"/>
      <c r="ABW56" s="182"/>
      <c r="ABX56" s="186"/>
      <c r="ABY56" s="186"/>
      <c r="ABZ56" s="188"/>
      <c r="ACA56" s="189"/>
      <c r="ACB56" s="97"/>
      <c r="ACC56" s="98"/>
      <c r="ACD56" s="93"/>
      <c r="ACE56" s="61"/>
      <c r="ACF56" s="98"/>
      <c r="ACG56" s="93"/>
      <c r="ACH56" s="61"/>
      <c r="ACI56" s="99"/>
      <c r="ACJ56" s="60"/>
      <c r="ACK56" s="102"/>
      <c r="ACL56" s="185"/>
      <c r="ACM56" s="186"/>
      <c r="ACN56" s="182"/>
      <c r="ACO56" s="304"/>
      <c r="ACP56" s="327"/>
      <c r="ACQ56" s="186"/>
      <c r="ACR56" s="186"/>
      <c r="ACS56" s="187"/>
      <c r="ACT56" s="186"/>
      <c r="ACU56" s="182"/>
      <c r="ACV56" s="182"/>
      <c r="ACW56" s="186"/>
      <c r="ACX56" s="186"/>
      <c r="ACY56" s="188"/>
      <c r="ACZ56" s="189"/>
      <c r="ADA56" s="97"/>
      <c r="ADB56" s="98"/>
      <c r="ADC56" s="93"/>
      <c r="ADD56" s="61"/>
      <c r="ADE56" s="98"/>
      <c r="ADF56" s="93"/>
      <c r="ADG56" s="61"/>
      <c r="ADH56" s="99"/>
      <c r="ADI56" s="60"/>
      <c r="ADJ56" s="102"/>
      <c r="ADK56" s="185"/>
      <c r="ADL56" s="186"/>
      <c r="ADM56" s="182"/>
      <c r="ADN56" s="304"/>
      <c r="ADO56" s="327"/>
      <c r="ADP56" s="186"/>
      <c r="ADQ56" s="186"/>
      <c r="ADR56" s="187"/>
      <c r="ADS56" s="186"/>
      <c r="ADT56" s="182"/>
      <c r="ADU56" s="182"/>
      <c r="ADV56" s="186"/>
      <c r="ADW56" s="186"/>
      <c r="ADX56" s="188"/>
      <c r="ADY56" s="189"/>
      <c r="ADZ56" s="125"/>
      <c r="AEA56" s="125"/>
      <c r="AEB56" s="125"/>
      <c r="AEC56" s="125"/>
      <c r="AED56" s="125"/>
      <c r="AEE56" s="125"/>
      <c r="AEF56" s="125"/>
      <c r="AEG56" s="125"/>
      <c r="AEH56" s="126">
        <f t="shared" si="831"/>
        <v>0</v>
      </c>
      <c r="AEI56" s="127">
        <f t="shared" si="832"/>
        <v>0</v>
      </c>
      <c r="AEJ56" s="128">
        <f t="shared" si="833"/>
        <v>0</v>
      </c>
      <c r="AEK56" s="129">
        <f t="shared" si="834"/>
        <v>0</v>
      </c>
      <c r="AEL56" s="128">
        <f t="shared" si="835"/>
        <v>0</v>
      </c>
      <c r="AEM56" s="130">
        <f t="shared" si="836"/>
        <v>0</v>
      </c>
      <c r="AEN56" s="131">
        <f t="shared" si="837"/>
        <v>0</v>
      </c>
      <c r="AEO56" s="131">
        <f t="shared" si="838"/>
        <v>0</v>
      </c>
      <c r="AEP56" s="132">
        <f t="shared" si="839"/>
        <v>0</v>
      </c>
      <c r="AEQ56" s="130">
        <f t="shared" si="840"/>
        <v>0</v>
      </c>
      <c r="AER56" s="268">
        <f t="shared" si="841"/>
        <v>0</v>
      </c>
      <c r="AES56" s="264">
        <f t="shared" si="842"/>
        <v>0</v>
      </c>
      <c r="AET56" s="265">
        <f t="shared" si="843"/>
        <v>0</v>
      </c>
      <c r="AEU56" s="338">
        <f t="shared" si="844"/>
        <v>0</v>
      </c>
      <c r="AEV56" s="271">
        <f t="shared" si="845"/>
        <v>0</v>
      </c>
      <c r="AEW56" s="266">
        <f t="shared" si="846"/>
        <v>0</v>
      </c>
      <c r="AEX56" s="267">
        <f t="shared" si="847"/>
        <v>0</v>
      </c>
      <c r="AEY56" s="272">
        <f t="shared" si="848"/>
        <v>0</v>
      </c>
      <c r="AEZ56" s="345">
        <f t="shared" si="849"/>
        <v>0</v>
      </c>
      <c r="AFA56" s="339">
        <f t="shared" si="850"/>
        <v>0</v>
      </c>
      <c r="AFB56" s="273">
        <f t="shared" si="851"/>
        <v>0</v>
      </c>
      <c r="AFC56" s="267">
        <f t="shared" si="852"/>
        <v>0</v>
      </c>
      <c r="AFD56" s="270">
        <f t="shared" si="853"/>
        <v>0</v>
      </c>
      <c r="AFE56" s="268">
        <f t="shared" si="854"/>
        <v>0</v>
      </c>
      <c r="AFF56" s="272">
        <f t="shared" si="855"/>
        <v>0</v>
      </c>
    </row>
    <row r="57" spans="1:838" ht="16.2" customHeight="1" x14ac:dyDescent="0.3">
      <c r="A57" s="1" t="str">
        <f t="shared" si="827"/>
        <v/>
      </c>
      <c r="B57" s="53">
        <v>43</v>
      </c>
      <c r="C57" s="54"/>
      <c r="D57" s="55"/>
      <c r="E57" s="56"/>
      <c r="F57" s="106"/>
      <c r="G57" s="98"/>
      <c r="H57" s="93"/>
      <c r="I57" s="61"/>
      <c r="J57" s="98"/>
      <c r="K57" s="93"/>
      <c r="L57" s="65"/>
      <c r="M57" s="107"/>
      <c r="N57" s="107"/>
      <c r="O57" s="108"/>
      <c r="P57" s="185"/>
      <c r="Q57" s="186"/>
      <c r="R57" s="182"/>
      <c r="S57" s="304"/>
      <c r="T57" s="327"/>
      <c r="U57" s="186"/>
      <c r="V57" s="186"/>
      <c r="W57" s="187"/>
      <c r="X57" s="186"/>
      <c r="Y57" s="182"/>
      <c r="Z57" s="182"/>
      <c r="AA57" s="186"/>
      <c r="AB57" s="186"/>
      <c r="AC57" s="188"/>
      <c r="AD57" s="189"/>
      <c r="AE57" s="106"/>
      <c r="AF57" s="98"/>
      <c r="AG57" s="93"/>
      <c r="AH57" s="61"/>
      <c r="AI57" s="98"/>
      <c r="AJ57" s="93"/>
      <c r="AK57" s="65"/>
      <c r="AL57" s="107"/>
      <c r="AM57" s="107"/>
      <c r="AN57" s="108"/>
      <c r="AO57" s="185"/>
      <c r="AP57" s="186"/>
      <c r="AQ57" s="182"/>
      <c r="AR57" s="304"/>
      <c r="AS57" s="327"/>
      <c r="AT57" s="186"/>
      <c r="AU57" s="186"/>
      <c r="AV57" s="187"/>
      <c r="AW57" s="186"/>
      <c r="AX57" s="182"/>
      <c r="AY57" s="182"/>
      <c r="AZ57" s="186"/>
      <c r="BA57" s="186"/>
      <c r="BB57" s="188"/>
      <c r="BC57" s="189"/>
      <c r="BD57" s="106"/>
      <c r="BE57" s="98"/>
      <c r="BF57" s="93"/>
      <c r="BG57" s="61"/>
      <c r="BH57" s="98"/>
      <c r="BI57" s="93"/>
      <c r="BJ57" s="61"/>
      <c r="BK57" s="99"/>
      <c r="BL57" s="99"/>
      <c r="BM57" s="96"/>
      <c r="BN57" s="185"/>
      <c r="BO57" s="186"/>
      <c r="BP57" s="182"/>
      <c r="BQ57" s="304"/>
      <c r="BR57" s="327"/>
      <c r="BS57" s="186"/>
      <c r="BT57" s="186"/>
      <c r="BU57" s="187"/>
      <c r="BV57" s="186"/>
      <c r="BW57" s="182"/>
      <c r="BX57" s="182"/>
      <c r="BY57" s="186"/>
      <c r="BZ57" s="186"/>
      <c r="CA57" s="188"/>
      <c r="CB57" s="189"/>
      <c r="CC57" s="106"/>
      <c r="CD57" s="98"/>
      <c r="CE57" s="93"/>
      <c r="CF57" s="61"/>
      <c r="CG57" s="98"/>
      <c r="CH57" s="93"/>
      <c r="CI57" s="61"/>
      <c r="CJ57" s="99"/>
      <c r="CK57" s="99"/>
      <c r="CL57" s="96"/>
      <c r="CM57" s="185"/>
      <c r="CN57" s="186"/>
      <c r="CO57" s="182"/>
      <c r="CP57" s="304"/>
      <c r="CQ57" s="327"/>
      <c r="CR57" s="186"/>
      <c r="CS57" s="186"/>
      <c r="CT57" s="187"/>
      <c r="CU57" s="186"/>
      <c r="CV57" s="182"/>
      <c r="CW57" s="182"/>
      <c r="CX57" s="186"/>
      <c r="CY57" s="186"/>
      <c r="CZ57" s="188"/>
      <c r="DA57" s="189"/>
      <c r="DB57" s="106"/>
      <c r="DC57" s="98"/>
      <c r="DD57" s="93"/>
      <c r="DE57" s="61"/>
      <c r="DF57" s="98"/>
      <c r="DG57" s="93"/>
      <c r="DH57" s="61"/>
      <c r="DI57" s="99"/>
      <c r="DJ57" s="99"/>
      <c r="DK57" s="96"/>
      <c r="DL57" s="185"/>
      <c r="DM57" s="186"/>
      <c r="DN57" s="182"/>
      <c r="DO57" s="304"/>
      <c r="DP57" s="327"/>
      <c r="DQ57" s="186"/>
      <c r="DR57" s="186"/>
      <c r="DS57" s="187"/>
      <c r="DT57" s="186"/>
      <c r="DU57" s="182"/>
      <c r="DV57" s="182"/>
      <c r="DW57" s="186"/>
      <c r="DX57" s="186"/>
      <c r="DY57" s="188"/>
      <c r="DZ57" s="189"/>
      <c r="EA57" s="106"/>
      <c r="EB57" s="98"/>
      <c r="EC57" s="93"/>
      <c r="ED57" s="61"/>
      <c r="EE57" s="98"/>
      <c r="EF57" s="93"/>
      <c r="EG57" s="61"/>
      <c r="EH57" s="99"/>
      <c r="EI57" s="99"/>
      <c r="EJ57" s="96"/>
      <c r="EK57" s="185"/>
      <c r="EL57" s="186"/>
      <c r="EM57" s="182"/>
      <c r="EN57" s="304"/>
      <c r="EO57" s="327"/>
      <c r="EP57" s="186"/>
      <c r="EQ57" s="186"/>
      <c r="ER57" s="187"/>
      <c r="ES57" s="186"/>
      <c r="ET57" s="182"/>
      <c r="EU57" s="182"/>
      <c r="EV57" s="186"/>
      <c r="EW57" s="186"/>
      <c r="EX57" s="188"/>
      <c r="EY57" s="189"/>
      <c r="EZ57" s="106"/>
      <c r="FA57" s="98"/>
      <c r="FB57" s="93"/>
      <c r="FC57" s="61"/>
      <c r="FD57" s="98"/>
      <c r="FE57" s="93"/>
      <c r="FF57" s="61"/>
      <c r="FG57" s="99"/>
      <c r="FH57" s="99"/>
      <c r="FI57" s="96"/>
      <c r="FJ57" s="185"/>
      <c r="FK57" s="186"/>
      <c r="FL57" s="182"/>
      <c r="FM57" s="304"/>
      <c r="FN57" s="327"/>
      <c r="FO57" s="186"/>
      <c r="FP57" s="186"/>
      <c r="FQ57" s="187"/>
      <c r="FR57" s="186"/>
      <c r="FS57" s="182"/>
      <c r="FT57" s="182"/>
      <c r="FU57" s="186"/>
      <c r="FV57" s="186"/>
      <c r="FW57" s="188"/>
      <c r="FX57" s="189"/>
      <c r="FY57" s="106"/>
      <c r="FZ57" s="98"/>
      <c r="GA57" s="93"/>
      <c r="GB57" s="61"/>
      <c r="GC57" s="98"/>
      <c r="GD57" s="93"/>
      <c r="GE57" s="61"/>
      <c r="GF57" s="99"/>
      <c r="GG57" s="99"/>
      <c r="GH57" s="96"/>
      <c r="GI57" s="185"/>
      <c r="GJ57" s="186"/>
      <c r="GK57" s="182"/>
      <c r="GL57" s="304"/>
      <c r="GM57" s="327"/>
      <c r="GN57" s="186"/>
      <c r="GO57" s="186"/>
      <c r="GP57" s="187"/>
      <c r="GQ57" s="186"/>
      <c r="GR57" s="182"/>
      <c r="GS57" s="182"/>
      <c r="GT57" s="186"/>
      <c r="GU57" s="186"/>
      <c r="GV57" s="188"/>
      <c r="GW57" s="189"/>
      <c r="GX57" s="106"/>
      <c r="GY57" s="98"/>
      <c r="GZ57" s="93"/>
      <c r="HA57" s="61"/>
      <c r="HB57" s="98"/>
      <c r="HC57" s="93"/>
      <c r="HD57" s="61"/>
      <c r="HE57" s="99"/>
      <c r="HF57" s="99"/>
      <c r="HG57" s="96"/>
      <c r="HH57" s="185"/>
      <c r="HI57" s="186"/>
      <c r="HJ57" s="182"/>
      <c r="HK57" s="304"/>
      <c r="HL57" s="327"/>
      <c r="HM57" s="186"/>
      <c r="HN57" s="186"/>
      <c r="HO57" s="187"/>
      <c r="HP57" s="186"/>
      <c r="HQ57" s="182"/>
      <c r="HR57" s="182"/>
      <c r="HS57" s="186"/>
      <c r="HT57" s="186"/>
      <c r="HU57" s="188"/>
      <c r="HV57" s="189"/>
      <c r="HW57" s="106"/>
      <c r="HX57" s="98"/>
      <c r="HY57" s="93"/>
      <c r="HZ57" s="61"/>
      <c r="IA57" s="98"/>
      <c r="IB57" s="93"/>
      <c r="IC57" s="61"/>
      <c r="ID57" s="99"/>
      <c r="IE57" s="99"/>
      <c r="IF57" s="96"/>
      <c r="IG57" s="185"/>
      <c r="IH57" s="186"/>
      <c r="II57" s="182"/>
      <c r="IJ57" s="304"/>
      <c r="IK57" s="327"/>
      <c r="IL57" s="186"/>
      <c r="IM57" s="186"/>
      <c r="IN57" s="187"/>
      <c r="IO57" s="186"/>
      <c r="IP57" s="182"/>
      <c r="IQ57" s="182"/>
      <c r="IR57" s="186"/>
      <c r="IS57" s="186"/>
      <c r="IT57" s="188"/>
      <c r="IU57" s="189"/>
      <c r="IV57" s="106"/>
      <c r="IW57" s="98"/>
      <c r="IX57" s="93"/>
      <c r="IY57" s="61"/>
      <c r="IZ57" s="98"/>
      <c r="JA57" s="93"/>
      <c r="JB57" s="61"/>
      <c r="JC57" s="99"/>
      <c r="JD57" s="99"/>
      <c r="JE57" s="96"/>
      <c r="JF57" s="185"/>
      <c r="JG57" s="186"/>
      <c r="JH57" s="182"/>
      <c r="JI57" s="304"/>
      <c r="JJ57" s="327"/>
      <c r="JK57" s="186"/>
      <c r="JL57" s="186"/>
      <c r="JM57" s="187"/>
      <c r="JN57" s="186"/>
      <c r="JO57" s="182"/>
      <c r="JP57" s="182"/>
      <c r="JQ57" s="186"/>
      <c r="JR57" s="186"/>
      <c r="JS57" s="188"/>
      <c r="JT57" s="189"/>
      <c r="JU57" s="59">
        <f>LAC102_S_CSS!FY57+LAC102_S_PEI!EA57</f>
        <v>0</v>
      </c>
      <c r="JV57" s="190">
        <f>LAC102_S_CSS!FZ57+LAC102_S_PEI!EB57</f>
        <v>0</v>
      </c>
      <c r="JW57" s="191">
        <f>LAC102_S_CSS!GA57+LAC102_S_PEI!EC57</f>
        <v>0</v>
      </c>
      <c r="JX57" s="59">
        <f>LAC102_S_CSS!GB57+LAC102_S_PEI!ED57</f>
        <v>0</v>
      </c>
      <c r="JY57" s="190">
        <f>LAC102_S_CSS!GC57+LAC102_S_PEI!EE57</f>
        <v>0</v>
      </c>
      <c r="JZ57" s="191">
        <f>LAC102_S_CSS!GD57+LAC102_S_PEI!EF57</f>
        <v>0</v>
      </c>
      <c r="KA57" s="192">
        <f>LAC102_S_CSS!GE57+LAC102_S_PEI!EG57</f>
        <v>0</v>
      </c>
      <c r="KB57" s="193">
        <f>LAC102_S_CSS!GF57+LAC102_S_PEI!EH57</f>
        <v>0</v>
      </c>
      <c r="KC57" s="194">
        <f>LAC102_S_CSS!GG57+LAC102_S_PEI!EI57</f>
        <v>0</v>
      </c>
      <c r="KD57" s="194">
        <f>LAC102_S_CSS!GH57+LAC102_S_PEI!EJ57</f>
        <v>0</v>
      </c>
      <c r="KE57" s="204">
        <f>LAC102_S_CSS!GI57+LAC102_S_PEI!EK57</f>
        <v>0</v>
      </c>
      <c r="KF57" s="205">
        <f>LAC102_S_CSS!GJ57+LAC102_S_PEI!EL57</f>
        <v>0</v>
      </c>
      <c r="KG57" s="206">
        <f>LAC102_S_CSS!GK57+LAC102_S_PEI!EM57</f>
        <v>0</v>
      </c>
      <c r="KH57" s="204">
        <f>LAC102_S_CSS!GL57+LAC102_S_PEI!EN57</f>
        <v>0</v>
      </c>
      <c r="KI57" s="334">
        <f>LAC102_S_CSS!GM57+LAC102_S_PEI!EO57</f>
        <v>0</v>
      </c>
      <c r="KJ57" s="204">
        <f>LAC102_S_CSS!GN57+LAC102_S_PEI!EP57</f>
        <v>0</v>
      </c>
      <c r="KK57" s="206">
        <f>LAC102_S_CSS!GO57+LAC102_S_PEI!EQ57</f>
        <v>0</v>
      </c>
      <c r="KL57" s="334">
        <f>LAC102_S_CSS!GP57+LAC102_S_PEI!ER57</f>
        <v>0</v>
      </c>
      <c r="KM57" s="300">
        <f>LAC102_S_CSS!GQ57+LAC102_S_PEI!ES57</f>
        <v>0</v>
      </c>
      <c r="KN57" s="334">
        <f>LAC102_S_CSS!GR57+LAC102_S_PEI!ET57</f>
        <v>0</v>
      </c>
      <c r="KO57" s="204">
        <f>LAC102_S_CSS!GS57+LAC102_S_PEI!EU57</f>
        <v>0</v>
      </c>
      <c r="KP57" s="207">
        <f>LAC102_S_CSS!GT57+LAC102_S_PEI!EV57</f>
        <v>0</v>
      </c>
      <c r="KQ57" s="208">
        <f>LAC102_S_CSS!GU57+LAC102_S_PEI!EW57</f>
        <v>0</v>
      </c>
      <c r="KR57" s="209">
        <f>LAC102_S_CSS!GV57+LAC102_S_PEI!EX57</f>
        <v>0</v>
      </c>
      <c r="KS57" s="209">
        <f>LAC102_S_CSS!GW57+LAC102_S_PEI!EY57</f>
        <v>0</v>
      </c>
      <c r="KT57" s="97"/>
      <c r="KU57" s="98"/>
      <c r="KV57" s="93"/>
      <c r="KW57" s="61"/>
      <c r="KX57" s="98"/>
      <c r="KY57" s="93"/>
      <c r="KZ57" s="61"/>
      <c r="LA57" s="99"/>
      <c r="LB57" s="60"/>
      <c r="LC57" s="102"/>
      <c r="LD57" s="185"/>
      <c r="LE57" s="186"/>
      <c r="LF57" s="182"/>
      <c r="LG57" s="304"/>
      <c r="LH57" s="327"/>
      <c r="LI57" s="186"/>
      <c r="LJ57" s="186"/>
      <c r="LK57" s="187"/>
      <c r="LL57" s="186"/>
      <c r="LM57" s="182"/>
      <c r="LN57" s="182"/>
      <c r="LO57" s="186"/>
      <c r="LP57" s="186"/>
      <c r="LQ57" s="188"/>
      <c r="LR57" s="189"/>
      <c r="LS57" s="97"/>
      <c r="LT57" s="98"/>
      <c r="LU57" s="93"/>
      <c r="LV57" s="61"/>
      <c r="LW57" s="98"/>
      <c r="LX57" s="93"/>
      <c r="LY57" s="61"/>
      <c r="LZ57" s="99"/>
      <c r="MA57" s="60"/>
      <c r="MB57" s="102"/>
      <c r="MC57" s="185"/>
      <c r="MD57" s="186"/>
      <c r="ME57" s="182"/>
      <c r="MF57" s="304"/>
      <c r="MG57" s="327"/>
      <c r="MH57" s="186"/>
      <c r="MI57" s="186"/>
      <c r="MJ57" s="187"/>
      <c r="MK57" s="186"/>
      <c r="ML57" s="182"/>
      <c r="MM57" s="182"/>
      <c r="MN57" s="186"/>
      <c r="MO57" s="186"/>
      <c r="MP57" s="188"/>
      <c r="MQ57" s="189"/>
      <c r="MR57" s="97"/>
      <c r="MS57" s="98"/>
      <c r="MT57" s="93"/>
      <c r="MU57" s="61"/>
      <c r="MV57" s="98"/>
      <c r="MW57" s="93"/>
      <c r="MX57" s="61"/>
      <c r="MY57" s="99"/>
      <c r="MZ57" s="60"/>
      <c r="NA57" s="102"/>
      <c r="NB57" s="185"/>
      <c r="NC57" s="186"/>
      <c r="ND57" s="182"/>
      <c r="NE57" s="304"/>
      <c r="NF57" s="327"/>
      <c r="NG57" s="186"/>
      <c r="NH57" s="186"/>
      <c r="NI57" s="187"/>
      <c r="NJ57" s="186"/>
      <c r="NK57" s="182"/>
      <c r="NL57" s="182"/>
      <c r="NM57" s="186"/>
      <c r="NN57" s="186"/>
      <c r="NO57" s="188"/>
      <c r="NP57" s="189"/>
      <c r="NQ57" s="106"/>
      <c r="NR57" s="98"/>
      <c r="NS57" s="93"/>
      <c r="NT57" s="61"/>
      <c r="NU57" s="98"/>
      <c r="NV57" s="93"/>
      <c r="NW57" s="65"/>
      <c r="NX57" s="107"/>
      <c r="NY57" s="64"/>
      <c r="NZ57" s="116"/>
      <c r="OA57" s="185"/>
      <c r="OB57" s="186"/>
      <c r="OC57" s="182"/>
      <c r="OD57" s="304"/>
      <c r="OE57" s="327"/>
      <c r="OF57" s="186"/>
      <c r="OG57" s="186"/>
      <c r="OH57" s="187"/>
      <c r="OI57" s="186"/>
      <c r="OJ57" s="182"/>
      <c r="OK57" s="182"/>
      <c r="OL57" s="186"/>
      <c r="OM57" s="186"/>
      <c r="ON57" s="188"/>
      <c r="OO57" s="189"/>
      <c r="OP57" s="97"/>
      <c r="OQ57" s="98"/>
      <c r="OR57" s="93"/>
      <c r="OS57" s="61"/>
      <c r="OT57" s="98"/>
      <c r="OU57" s="93"/>
      <c r="OV57" s="61"/>
      <c r="OW57" s="99"/>
      <c r="OX57" s="60"/>
      <c r="OY57" s="102"/>
      <c r="OZ57" s="185"/>
      <c r="PA57" s="186"/>
      <c r="PB57" s="182"/>
      <c r="PC57" s="304"/>
      <c r="PD57" s="327"/>
      <c r="PE57" s="186"/>
      <c r="PF57" s="186"/>
      <c r="PG57" s="187"/>
      <c r="PH57" s="186"/>
      <c r="PI57" s="182"/>
      <c r="PJ57" s="182"/>
      <c r="PK57" s="186"/>
      <c r="PL57" s="186"/>
      <c r="PM57" s="188"/>
      <c r="PN57" s="189"/>
      <c r="PO57" s="97"/>
      <c r="PP57" s="98"/>
      <c r="PQ57" s="93"/>
      <c r="PR57" s="61"/>
      <c r="PS57" s="98"/>
      <c r="PT57" s="93"/>
      <c r="PU57" s="61"/>
      <c r="PV57" s="99"/>
      <c r="PW57" s="60"/>
      <c r="PX57" s="102"/>
      <c r="PY57" s="185"/>
      <c r="PZ57" s="186"/>
      <c r="QA57" s="182"/>
      <c r="QB57" s="304"/>
      <c r="QC57" s="327"/>
      <c r="QD57" s="186"/>
      <c r="QE57" s="186"/>
      <c r="QF57" s="187"/>
      <c r="QG57" s="186"/>
      <c r="QH57" s="182"/>
      <c r="QI57" s="182"/>
      <c r="QJ57" s="186"/>
      <c r="QK57" s="186"/>
      <c r="QL57" s="188"/>
      <c r="QM57" s="189"/>
      <c r="QN57" s="97"/>
      <c r="QO57" s="98"/>
      <c r="QP57" s="93"/>
      <c r="QQ57" s="61"/>
      <c r="QR57" s="98"/>
      <c r="QS57" s="93"/>
      <c r="QT57" s="61"/>
      <c r="QU57" s="99"/>
      <c r="QV57" s="60"/>
      <c r="QW57" s="102"/>
      <c r="QX57" s="185"/>
      <c r="QY57" s="186"/>
      <c r="QZ57" s="182"/>
      <c r="RA57" s="304"/>
      <c r="RB57" s="327"/>
      <c r="RC57" s="186"/>
      <c r="RD57" s="186"/>
      <c r="RE57" s="187"/>
      <c r="RF57" s="186"/>
      <c r="RG57" s="182"/>
      <c r="RH57" s="182"/>
      <c r="RI57" s="186"/>
      <c r="RJ57" s="186"/>
      <c r="RK57" s="188"/>
      <c r="RL57" s="189"/>
      <c r="RM57" s="97"/>
      <c r="RN57" s="98"/>
      <c r="RO57" s="93"/>
      <c r="RP57" s="61"/>
      <c r="RQ57" s="98"/>
      <c r="RR57" s="93"/>
      <c r="RS57" s="61"/>
      <c r="RT57" s="99"/>
      <c r="RU57" s="60"/>
      <c r="RV57" s="102"/>
      <c r="RW57" s="185"/>
      <c r="RX57" s="186"/>
      <c r="RY57" s="182"/>
      <c r="RZ57" s="304"/>
      <c r="SA57" s="327"/>
      <c r="SB57" s="186"/>
      <c r="SC57" s="186"/>
      <c r="SD57" s="187"/>
      <c r="SE57" s="186"/>
      <c r="SF57" s="182"/>
      <c r="SG57" s="182"/>
      <c r="SH57" s="186"/>
      <c r="SI57" s="186"/>
      <c r="SJ57" s="188"/>
      <c r="SK57" s="189"/>
      <c r="SL57" s="97"/>
      <c r="SM57" s="98"/>
      <c r="SN57" s="93"/>
      <c r="SO57" s="61"/>
      <c r="SP57" s="98"/>
      <c r="SQ57" s="93"/>
      <c r="SR57" s="61"/>
      <c r="SS57" s="99"/>
      <c r="ST57" s="60"/>
      <c r="SU57" s="102"/>
      <c r="SV57" s="185"/>
      <c r="SW57" s="186"/>
      <c r="SX57" s="182"/>
      <c r="SY57" s="304"/>
      <c r="SZ57" s="327"/>
      <c r="TA57" s="186"/>
      <c r="TB57" s="186"/>
      <c r="TC57" s="187"/>
      <c r="TD57" s="186"/>
      <c r="TE57" s="182"/>
      <c r="TF57" s="182"/>
      <c r="TG57" s="186"/>
      <c r="TH57" s="186"/>
      <c r="TI57" s="188"/>
      <c r="TJ57" s="189"/>
      <c r="TK57" s="97"/>
      <c r="TL57" s="98"/>
      <c r="TM57" s="93"/>
      <c r="TN57" s="61"/>
      <c r="TO57" s="98"/>
      <c r="TP57" s="93"/>
      <c r="TQ57" s="61"/>
      <c r="TR57" s="99"/>
      <c r="TS57" s="60"/>
      <c r="TT57" s="102"/>
      <c r="TU57" s="185"/>
      <c r="TV57" s="186"/>
      <c r="TW57" s="182"/>
      <c r="TX57" s="304"/>
      <c r="TY57" s="327"/>
      <c r="TZ57" s="186"/>
      <c r="UA57" s="186"/>
      <c r="UB57" s="187"/>
      <c r="UC57" s="186"/>
      <c r="UD57" s="182"/>
      <c r="UE57" s="182"/>
      <c r="UF57" s="186"/>
      <c r="UG57" s="186"/>
      <c r="UH57" s="188"/>
      <c r="UI57" s="189"/>
      <c r="UJ57" s="97"/>
      <c r="UK57" s="98"/>
      <c r="UL57" s="93"/>
      <c r="UM57" s="61"/>
      <c r="UN57" s="98"/>
      <c r="UO57" s="93"/>
      <c r="UP57" s="61"/>
      <c r="UQ57" s="99"/>
      <c r="UR57" s="60"/>
      <c r="US57" s="102"/>
      <c r="UT57" s="185"/>
      <c r="UU57" s="186"/>
      <c r="UV57" s="182"/>
      <c r="UW57" s="304"/>
      <c r="UX57" s="327"/>
      <c r="UY57" s="186"/>
      <c r="UZ57" s="186"/>
      <c r="VA57" s="187"/>
      <c r="VB57" s="186"/>
      <c r="VC57" s="182"/>
      <c r="VD57" s="182"/>
      <c r="VE57" s="186"/>
      <c r="VF57" s="186"/>
      <c r="VG57" s="188"/>
      <c r="VH57" s="189"/>
      <c r="VI57" s="97"/>
      <c r="VJ57" s="98"/>
      <c r="VK57" s="93"/>
      <c r="VL57" s="61"/>
      <c r="VM57" s="98"/>
      <c r="VN57" s="93"/>
      <c r="VO57" s="61"/>
      <c r="VP57" s="99"/>
      <c r="VQ57" s="60"/>
      <c r="VR57" s="102"/>
      <c r="VS57" s="185"/>
      <c r="VT57" s="186"/>
      <c r="VU57" s="182"/>
      <c r="VV57" s="304"/>
      <c r="VW57" s="327"/>
      <c r="VX57" s="186"/>
      <c r="VY57" s="186"/>
      <c r="VZ57" s="187"/>
      <c r="WA57" s="186"/>
      <c r="WB57" s="182"/>
      <c r="WC57" s="182"/>
      <c r="WD57" s="186"/>
      <c r="WE57" s="186"/>
      <c r="WF57" s="188"/>
      <c r="WG57" s="189"/>
      <c r="WH57" s="97"/>
      <c r="WI57" s="98"/>
      <c r="WJ57" s="93"/>
      <c r="WK57" s="61"/>
      <c r="WL57" s="98"/>
      <c r="WM57" s="93"/>
      <c r="WN57" s="61"/>
      <c r="WO57" s="99"/>
      <c r="WP57" s="60"/>
      <c r="WQ57" s="102"/>
      <c r="WR57" s="185"/>
      <c r="WS57" s="186"/>
      <c r="WT57" s="182"/>
      <c r="WU57" s="304"/>
      <c r="WV57" s="327"/>
      <c r="WW57" s="186"/>
      <c r="WX57" s="186"/>
      <c r="WY57" s="187"/>
      <c r="WZ57" s="186"/>
      <c r="XA57" s="182"/>
      <c r="XB57" s="182"/>
      <c r="XC57" s="186"/>
      <c r="XD57" s="186"/>
      <c r="XE57" s="188"/>
      <c r="XF57" s="189"/>
      <c r="XG57" s="97"/>
      <c r="XH57" s="98"/>
      <c r="XI57" s="93"/>
      <c r="XJ57" s="61"/>
      <c r="XK57" s="98"/>
      <c r="XL57" s="93"/>
      <c r="XM57" s="61"/>
      <c r="XN57" s="99"/>
      <c r="XO57" s="60"/>
      <c r="XP57" s="102"/>
      <c r="XQ57" s="185"/>
      <c r="XR57" s="186"/>
      <c r="XS57" s="182"/>
      <c r="XT57" s="304"/>
      <c r="XU57" s="327"/>
      <c r="XV57" s="186"/>
      <c r="XW57" s="186"/>
      <c r="XX57" s="187"/>
      <c r="XY57" s="186"/>
      <c r="XZ57" s="182"/>
      <c r="YA57" s="182"/>
      <c r="YB57" s="186"/>
      <c r="YC57" s="186"/>
      <c r="YD57" s="188"/>
      <c r="YE57" s="189"/>
      <c r="YF57" s="97"/>
      <c r="YG57" s="98"/>
      <c r="YH57" s="93"/>
      <c r="YI57" s="61"/>
      <c r="YJ57" s="98"/>
      <c r="YK57" s="93"/>
      <c r="YL57" s="61"/>
      <c r="YM57" s="99"/>
      <c r="YN57" s="60"/>
      <c r="YO57" s="102"/>
      <c r="YP57" s="185"/>
      <c r="YQ57" s="186"/>
      <c r="YR57" s="182"/>
      <c r="YS57" s="304"/>
      <c r="YT57" s="327"/>
      <c r="YU57" s="186"/>
      <c r="YV57" s="186"/>
      <c r="YW57" s="187"/>
      <c r="YX57" s="186"/>
      <c r="YY57" s="182"/>
      <c r="YZ57" s="182"/>
      <c r="ZA57" s="186"/>
      <c r="ZB57" s="186"/>
      <c r="ZC57" s="188"/>
      <c r="ZD57" s="189"/>
      <c r="ZE57" s="97"/>
      <c r="ZF57" s="98"/>
      <c r="ZG57" s="93"/>
      <c r="ZH57" s="61"/>
      <c r="ZI57" s="98"/>
      <c r="ZJ57" s="93"/>
      <c r="ZK57" s="61"/>
      <c r="ZL57" s="99"/>
      <c r="ZM57" s="60"/>
      <c r="ZN57" s="102"/>
      <c r="ZO57" s="185"/>
      <c r="ZP57" s="186"/>
      <c r="ZQ57" s="182"/>
      <c r="ZR57" s="304"/>
      <c r="ZS57" s="327"/>
      <c r="ZT57" s="186"/>
      <c r="ZU57" s="186"/>
      <c r="ZV57" s="187"/>
      <c r="ZW57" s="186"/>
      <c r="ZX57" s="182"/>
      <c r="ZY57" s="182"/>
      <c r="ZZ57" s="186"/>
      <c r="AAA57" s="186"/>
      <c r="AAB57" s="188"/>
      <c r="AAC57" s="189"/>
      <c r="AAD57" s="97"/>
      <c r="AAE57" s="98"/>
      <c r="AAF57" s="93"/>
      <c r="AAG57" s="61"/>
      <c r="AAH57" s="98"/>
      <c r="AAI57" s="93"/>
      <c r="AAJ57" s="61"/>
      <c r="AAK57" s="99"/>
      <c r="AAL57" s="60"/>
      <c r="AAM57" s="102"/>
      <c r="AAN57" s="185"/>
      <c r="AAO57" s="186"/>
      <c r="AAP57" s="182"/>
      <c r="AAQ57" s="304"/>
      <c r="AAR57" s="327"/>
      <c r="AAS57" s="186"/>
      <c r="AAT57" s="186"/>
      <c r="AAU57" s="187"/>
      <c r="AAV57" s="186"/>
      <c r="AAW57" s="182"/>
      <c r="AAX57" s="182"/>
      <c r="AAY57" s="186"/>
      <c r="AAZ57" s="186"/>
      <c r="ABA57" s="188"/>
      <c r="ABB57" s="189"/>
      <c r="ABC57" s="97"/>
      <c r="ABD57" s="98"/>
      <c r="ABE57" s="93"/>
      <c r="ABF57" s="61"/>
      <c r="ABG57" s="98"/>
      <c r="ABH57" s="93"/>
      <c r="ABI57" s="61"/>
      <c r="ABJ57" s="99"/>
      <c r="ABK57" s="60"/>
      <c r="ABL57" s="102"/>
      <c r="ABM57" s="185"/>
      <c r="ABN57" s="186"/>
      <c r="ABO57" s="182"/>
      <c r="ABP57" s="304"/>
      <c r="ABQ57" s="327"/>
      <c r="ABR57" s="186"/>
      <c r="ABS57" s="186"/>
      <c r="ABT57" s="187"/>
      <c r="ABU57" s="186"/>
      <c r="ABV57" s="182"/>
      <c r="ABW57" s="182"/>
      <c r="ABX57" s="186"/>
      <c r="ABY57" s="186"/>
      <c r="ABZ57" s="188"/>
      <c r="ACA57" s="189"/>
      <c r="ACB57" s="97"/>
      <c r="ACC57" s="98"/>
      <c r="ACD57" s="93"/>
      <c r="ACE57" s="61"/>
      <c r="ACF57" s="98"/>
      <c r="ACG57" s="93"/>
      <c r="ACH57" s="61"/>
      <c r="ACI57" s="99"/>
      <c r="ACJ57" s="60"/>
      <c r="ACK57" s="102"/>
      <c r="ACL57" s="185"/>
      <c r="ACM57" s="186"/>
      <c r="ACN57" s="182"/>
      <c r="ACO57" s="304"/>
      <c r="ACP57" s="327"/>
      <c r="ACQ57" s="186"/>
      <c r="ACR57" s="186"/>
      <c r="ACS57" s="187"/>
      <c r="ACT57" s="186"/>
      <c r="ACU57" s="182"/>
      <c r="ACV57" s="182"/>
      <c r="ACW57" s="186"/>
      <c r="ACX57" s="186"/>
      <c r="ACY57" s="188"/>
      <c r="ACZ57" s="189"/>
      <c r="ADA57" s="97"/>
      <c r="ADB57" s="98"/>
      <c r="ADC57" s="93"/>
      <c r="ADD57" s="61"/>
      <c r="ADE57" s="98"/>
      <c r="ADF57" s="93"/>
      <c r="ADG57" s="61"/>
      <c r="ADH57" s="99"/>
      <c r="ADI57" s="60"/>
      <c r="ADJ57" s="102"/>
      <c r="ADK57" s="185"/>
      <c r="ADL57" s="186"/>
      <c r="ADM57" s="182"/>
      <c r="ADN57" s="304"/>
      <c r="ADO57" s="327"/>
      <c r="ADP57" s="186"/>
      <c r="ADQ57" s="186"/>
      <c r="ADR57" s="187"/>
      <c r="ADS57" s="186"/>
      <c r="ADT57" s="182"/>
      <c r="ADU57" s="182"/>
      <c r="ADV57" s="186"/>
      <c r="ADW57" s="186"/>
      <c r="ADX57" s="188"/>
      <c r="ADY57" s="189"/>
      <c r="ADZ57" s="125"/>
      <c r="AEA57" s="125"/>
      <c r="AEB57" s="125"/>
      <c r="AEC57" s="125"/>
      <c r="AED57" s="125"/>
      <c r="AEE57" s="125"/>
      <c r="AEF57" s="125"/>
      <c r="AEG57" s="125"/>
      <c r="AEH57" s="126">
        <f t="shared" si="831"/>
        <v>0</v>
      </c>
      <c r="AEI57" s="127">
        <f t="shared" si="832"/>
        <v>0</v>
      </c>
      <c r="AEJ57" s="128">
        <f t="shared" si="833"/>
        <v>0</v>
      </c>
      <c r="AEK57" s="129">
        <f t="shared" si="834"/>
        <v>0</v>
      </c>
      <c r="AEL57" s="128">
        <f t="shared" si="835"/>
        <v>0</v>
      </c>
      <c r="AEM57" s="130">
        <f t="shared" si="836"/>
        <v>0</v>
      </c>
      <c r="AEN57" s="131">
        <f t="shared" si="837"/>
        <v>0</v>
      </c>
      <c r="AEO57" s="131">
        <f t="shared" si="838"/>
        <v>0</v>
      </c>
      <c r="AEP57" s="132">
        <f t="shared" si="839"/>
        <v>0</v>
      </c>
      <c r="AEQ57" s="130">
        <f t="shared" si="840"/>
        <v>0</v>
      </c>
      <c r="AER57" s="268">
        <f t="shared" si="841"/>
        <v>0</v>
      </c>
      <c r="AES57" s="264">
        <f t="shared" si="842"/>
        <v>0</v>
      </c>
      <c r="AET57" s="265">
        <f t="shared" si="843"/>
        <v>0</v>
      </c>
      <c r="AEU57" s="338">
        <f t="shared" si="844"/>
        <v>0</v>
      </c>
      <c r="AEV57" s="271">
        <f t="shared" si="845"/>
        <v>0</v>
      </c>
      <c r="AEW57" s="266">
        <f t="shared" si="846"/>
        <v>0</v>
      </c>
      <c r="AEX57" s="267">
        <f t="shared" si="847"/>
        <v>0</v>
      </c>
      <c r="AEY57" s="272">
        <f t="shared" si="848"/>
        <v>0</v>
      </c>
      <c r="AEZ57" s="345">
        <f t="shared" si="849"/>
        <v>0</v>
      </c>
      <c r="AFA57" s="339">
        <f t="shared" si="850"/>
        <v>0</v>
      </c>
      <c r="AFB57" s="273">
        <f t="shared" si="851"/>
        <v>0</v>
      </c>
      <c r="AFC57" s="267">
        <f t="shared" si="852"/>
        <v>0</v>
      </c>
      <c r="AFD57" s="270">
        <f t="shared" si="853"/>
        <v>0</v>
      </c>
      <c r="AFE57" s="270">
        <f t="shared" si="854"/>
        <v>0</v>
      </c>
      <c r="AFF57" s="272">
        <f t="shared" si="855"/>
        <v>0</v>
      </c>
    </row>
    <row r="58" spans="1:838" ht="16.2" customHeight="1" x14ac:dyDescent="0.3">
      <c r="A58" s="1" t="str">
        <f t="shared" si="827"/>
        <v/>
      </c>
      <c r="B58" s="53">
        <v>44</v>
      </c>
      <c r="C58" s="54"/>
      <c r="D58" s="55"/>
      <c r="E58" s="56"/>
      <c r="F58" s="106"/>
      <c r="G58" s="98"/>
      <c r="H58" s="93"/>
      <c r="I58" s="61"/>
      <c r="J58" s="98"/>
      <c r="K58" s="93"/>
      <c r="L58" s="65"/>
      <c r="M58" s="107"/>
      <c r="N58" s="107"/>
      <c r="O58" s="108"/>
      <c r="P58" s="185"/>
      <c r="Q58" s="186"/>
      <c r="R58" s="182"/>
      <c r="S58" s="304"/>
      <c r="T58" s="327"/>
      <c r="U58" s="186"/>
      <c r="V58" s="186"/>
      <c r="W58" s="187"/>
      <c r="X58" s="186"/>
      <c r="Y58" s="182"/>
      <c r="Z58" s="182"/>
      <c r="AA58" s="186"/>
      <c r="AB58" s="186"/>
      <c r="AC58" s="188"/>
      <c r="AD58" s="189"/>
      <c r="AE58" s="106"/>
      <c r="AF58" s="98"/>
      <c r="AG58" s="93"/>
      <c r="AH58" s="61"/>
      <c r="AI58" s="98"/>
      <c r="AJ58" s="93"/>
      <c r="AK58" s="65"/>
      <c r="AL58" s="107"/>
      <c r="AM58" s="107"/>
      <c r="AN58" s="108"/>
      <c r="AO58" s="185"/>
      <c r="AP58" s="186"/>
      <c r="AQ58" s="182"/>
      <c r="AR58" s="304"/>
      <c r="AS58" s="327"/>
      <c r="AT58" s="186"/>
      <c r="AU58" s="186"/>
      <c r="AV58" s="187"/>
      <c r="AW58" s="186"/>
      <c r="AX58" s="182"/>
      <c r="AY58" s="182"/>
      <c r="AZ58" s="186"/>
      <c r="BA58" s="186"/>
      <c r="BB58" s="188"/>
      <c r="BC58" s="189"/>
      <c r="BD58" s="106"/>
      <c r="BE58" s="98"/>
      <c r="BF58" s="93"/>
      <c r="BG58" s="61"/>
      <c r="BH58" s="98"/>
      <c r="BI58" s="93"/>
      <c r="BJ58" s="61"/>
      <c r="BK58" s="99"/>
      <c r="BL58" s="99"/>
      <c r="BM58" s="96"/>
      <c r="BN58" s="185"/>
      <c r="BO58" s="186"/>
      <c r="BP58" s="182"/>
      <c r="BQ58" s="304"/>
      <c r="BR58" s="327"/>
      <c r="BS58" s="186"/>
      <c r="BT58" s="186"/>
      <c r="BU58" s="187"/>
      <c r="BV58" s="186"/>
      <c r="BW58" s="182"/>
      <c r="BX58" s="182"/>
      <c r="BY58" s="186"/>
      <c r="BZ58" s="186"/>
      <c r="CA58" s="188"/>
      <c r="CB58" s="189"/>
      <c r="CC58" s="106"/>
      <c r="CD58" s="98"/>
      <c r="CE58" s="93"/>
      <c r="CF58" s="61"/>
      <c r="CG58" s="98"/>
      <c r="CH58" s="93"/>
      <c r="CI58" s="61"/>
      <c r="CJ58" s="99"/>
      <c r="CK58" s="99"/>
      <c r="CL58" s="96"/>
      <c r="CM58" s="185"/>
      <c r="CN58" s="186"/>
      <c r="CO58" s="182"/>
      <c r="CP58" s="304"/>
      <c r="CQ58" s="327"/>
      <c r="CR58" s="186"/>
      <c r="CS58" s="186"/>
      <c r="CT58" s="187"/>
      <c r="CU58" s="186"/>
      <c r="CV58" s="182"/>
      <c r="CW58" s="182"/>
      <c r="CX58" s="186"/>
      <c r="CY58" s="186"/>
      <c r="CZ58" s="188"/>
      <c r="DA58" s="189"/>
      <c r="DB58" s="106"/>
      <c r="DC58" s="98"/>
      <c r="DD58" s="93"/>
      <c r="DE58" s="61"/>
      <c r="DF58" s="98"/>
      <c r="DG58" s="93"/>
      <c r="DH58" s="61"/>
      <c r="DI58" s="99"/>
      <c r="DJ58" s="99"/>
      <c r="DK58" s="96"/>
      <c r="DL58" s="185"/>
      <c r="DM58" s="186"/>
      <c r="DN58" s="182"/>
      <c r="DO58" s="304"/>
      <c r="DP58" s="327"/>
      <c r="DQ58" s="186"/>
      <c r="DR58" s="186"/>
      <c r="DS58" s="187"/>
      <c r="DT58" s="186"/>
      <c r="DU58" s="182"/>
      <c r="DV58" s="182"/>
      <c r="DW58" s="186"/>
      <c r="DX58" s="186"/>
      <c r="DY58" s="188"/>
      <c r="DZ58" s="189"/>
      <c r="EA58" s="106"/>
      <c r="EB58" s="98"/>
      <c r="EC58" s="93"/>
      <c r="ED58" s="61"/>
      <c r="EE58" s="98"/>
      <c r="EF58" s="93"/>
      <c r="EG58" s="61"/>
      <c r="EH58" s="99"/>
      <c r="EI58" s="99"/>
      <c r="EJ58" s="96"/>
      <c r="EK58" s="185"/>
      <c r="EL58" s="186"/>
      <c r="EM58" s="182"/>
      <c r="EN58" s="304"/>
      <c r="EO58" s="327"/>
      <c r="EP58" s="186"/>
      <c r="EQ58" s="186"/>
      <c r="ER58" s="187"/>
      <c r="ES58" s="186"/>
      <c r="ET58" s="182"/>
      <c r="EU58" s="182"/>
      <c r="EV58" s="186"/>
      <c r="EW58" s="186"/>
      <c r="EX58" s="188"/>
      <c r="EY58" s="189"/>
      <c r="EZ58" s="106"/>
      <c r="FA58" s="98"/>
      <c r="FB58" s="93"/>
      <c r="FC58" s="61"/>
      <c r="FD58" s="98"/>
      <c r="FE58" s="93"/>
      <c r="FF58" s="61"/>
      <c r="FG58" s="99"/>
      <c r="FH58" s="99"/>
      <c r="FI58" s="96"/>
      <c r="FJ58" s="185"/>
      <c r="FK58" s="186"/>
      <c r="FL58" s="182"/>
      <c r="FM58" s="304"/>
      <c r="FN58" s="327"/>
      <c r="FO58" s="186"/>
      <c r="FP58" s="186"/>
      <c r="FQ58" s="187"/>
      <c r="FR58" s="186"/>
      <c r="FS58" s="182"/>
      <c r="FT58" s="182"/>
      <c r="FU58" s="186"/>
      <c r="FV58" s="186"/>
      <c r="FW58" s="188"/>
      <c r="FX58" s="189"/>
      <c r="FY58" s="106"/>
      <c r="FZ58" s="98"/>
      <c r="GA58" s="93"/>
      <c r="GB58" s="61"/>
      <c r="GC58" s="98"/>
      <c r="GD58" s="93"/>
      <c r="GE58" s="61"/>
      <c r="GF58" s="99"/>
      <c r="GG58" s="99"/>
      <c r="GH58" s="96"/>
      <c r="GI58" s="185"/>
      <c r="GJ58" s="186"/>
      <c r="GK58" s="182"/>
      <c r="GL58" s="304"/>
      <c r="GM58" s="327"/>
      <c r="GN58" s="186"/>
      <c r="GO58" s="186"/>
      <c r="GP58" s="187"/>
      <c r="GQ58" s="186"/>
      <c r="GR58" s="182"/>
      <c r="GS58" s="182"/>
      <c r="GT58" s="186"/>
      <c r="GU58" s="186"/>
      <c r="GV58" s="188"/>
      <c r="GW58" s="189"/>
      <c r="GX58" s="106"/>
      <c r="GY58" s="98"/>
      <c r="GZ58" s="93"/>
      <c r="HA58" s="61"/>
      <c r="HB58" s="98"/>
      <c r="HC58" s="93"/>
      <c r="HD58" s="61"/>
      <c r="HE58" s="99"/>
      <c r="HF58" s="99"/>
      <c r="HG58" s="96"/>
      <c r="HH58" s="185"/>
      <c r="HI58" s="186"/>
      <c r="HJ58" s="182"/>
      <c r="HK58" s="304"/>
      <c r="HL58" s="327"/>
      <c r="HM58" s="186"/>
      <c r="HN58" s="186"/>
      <c r="HO58" s="187"/>
      <c r="HP58" s="186"/>
      <c r="HQ58" s="182"/>
      <c r="HR58" s="182"/>
      <c r="HS58" s="186"/>
      <c r="HT58" s="186"/>
      <c r="HU58" s="188"/>
      <c r="HV58" s="189"/>
      <c r="HW58" s="106"/>
      <c r="HX58" s="98"/>
      <c r="HY58" s="93"/>
      <c r="HZ58" s="61"/>
      <c r="IA58" s="98"/>
      <c r="IB58" s="93"/>
      <c r="IC58" s="61"/>
      <c r="ID58" s="99"/>
      <c r="IE58" s="99"/>
      <c r="IF58" s="96"/>
      <c r="IG58" s="185"/>
      <c r="IH58" s="186"/>
      <c r="II58" s="182"/>
      <c r="IJ58" s="304"/>
      <c r="IK58" s="327"/>
      <c r="IL58" s="186"/>
      <c r="IM58" s="186"/>
      <c r="IN58" s="187"/>
      <c r="IO58" s="186"/>
      <c r="IP58" s="182"/>
      <c r="IQ58" s="182"/>
      <c r="IR58" s="186"/>
      <c r="IS58" s="186"/>
      <c r="IT58" s="188"/>
      <c r="IU58" s="189"/>
      <c r="IV58" s="106"/>
      <c r="IW58" s="98"/>
      <c r="IX58" s="93"/>
      <c r="IY58" s="61"/>
      <c r="IZ58" s="98"/>
      <c r="JA58" s="93"/>
      <c r="JB58" s="61"/>
      <c r="JC58" s="99"/>
      <c r="JD58" s="99"/>
      <c r="JE58" s="96"/>
      <c r="JF58" s="185"/>
      <c r="JG58" s="186"/>
      <c r="JH58" s="182"/>
      <c r="JI58" s="304"/>
      <c r="JJ58" s="327"/>
      <c r="JK58" s="186"/>
      <c r="JL58" s="186"/>
      <c r="JM58" s="187"/>
      <c r="JN58" s="186"/>
      <c r="JO58" s="182"/>
      <c r="JP58" s="182"/>
      <c r="JQ58" s="186"/>
      <c r="JR58" s="186"/>
      <c r="JS58" s="188"/>
      <c r="JT58" s="189"/>
      <c r="JU58" s="59">
        <f>LAC102_S_CSS!FY58+LAC102_S_PEI!EA58</f>
        <v>0</v>
      </c>
      <c r="JV58" s="190">
        <f>LAC102_S_CSS!FZ58+LAC102_S_PEI!EB58</f>
        <v>0</v>
      </c>
      <c r="JW58" s="191">
        <f>LAC102_S_CSS!GA58+LAC102_S_PEI!EC58</f>
        <v>0</v>
      </c>
      <c r="JX58" s="59">
        <f>LAC102_S_CSS!GB58+LAC102_S_PEI!ED58</f>
        <v>0</v>
      </c>
      <c r="JY58" s="190">
        <f>LAC102_S_CSS!GC58+LAC102_S_PEI!EE58</f>
        <v>0</v>
      </c>
      <c r="JZ58" s="191">
        <f>LAC102_S_CSS!GD58+LAC102_S_PEI!EF58</f>
        <v>0</v>
      </c>
      <c r="KA58" s="192">
        <f>LAC102_S_CSS!GE58+LAC102_S_PEI!EG58</f>
        <v>0</v>
      </c>
      <c r="KB58" s="193">
        <f>LAC102_S_CSS!GF58+LAC102_S_PEI!EH58</f>
        <v>0</v>
      </c>
      <c r="KC58" s="194">
        <f>LAC102_S_CSS!GG58+LAC102_S_PEI!EI58</f>
        <v>0</v>
      </c>
      <c r="KD58" s="194">
        <f>LAC102_S_CSS!GH58+LAC102_S_PEI!EJ58</f>
        <v>0</v>
      </c>
      <c r="KE58" s="204">
        <f>LAC102_S_CSS!GI58+LAC102_S_PEI!EK58</f>
        <v>0</v>
      </c>
      <c r="KF58" s="205">
        <f>LAC102_S_CSS!GJ58+LAC102_S_PEI!EL58</f>
        <v>0</v>
      </c>
      <c r="KG58" s="206">
        <f>LAC102_S_CSS!GK58+LAC102_S_PEI!EM58</f>
        <v>0</v>
      </c>
      <c r="KH58" s="204">
        <f>LAC102_S_CSS!GL58+LAC102_S_PEI!EN58</f>
        <v>0</v>
      </c>
      <c r="KI58" s="334">
        <f>LAC102_S_CSS!GM58+LAC102_S_PEI!EO58</f>
        <v>0</v>
      </c>
      <c r="KJ58" s="204">
        <f>LAC102_S_CSS!GN58+LAC102_S_PEI!EP58</f>
        <v>0</v>
      </c>
      <c r="KK58" s="206">
        <f>LAC102_S_CSS!GO58+LAC102_S_PEI!EQ58</f>
        <v>0</v>
      </c>
      <c r="KL58" s="334">
        <f>LAC102_S_CSS!GP58+LAC102_S_PEI!ER58</f>
        <v>0</v>
      </c>
      <c r="KM58" s="300">
        <f>LAC102_S_CSS!GQ58+LAC102_S_PEI!ES58</f>
        <v>0</v>
      </c>
      <c r="KN58" s="334">
        <f>LAC102_S_CSS!GR58+LAC102_S_PEI!ET58</f>
        <v>0</v>
      </c>
      <c r="KO58" s="204">
        <f>LAC102_S_CSS!GS58+LAC102_S_PEI!EU58</f>
        <v>0</v>
      </c>
      <c r="KP58" s="207">
        <f>LAC102_S_CSS!GT58+LAC102_S_PEI!EV58</f>
        <v>0</v>
      </c>
      <c r="KQ58" s="208">
        <f>LAC102_S_CSS!GU58+LAC102_S_PEI!EW58</f>
        <v>0</v>
      </c>
      <c r="KR58" s="209">
        <f>LAC102_S_CSS!GV58+LAC102_S_PEI!EX58</f>
        <v>0</v>
      </c>
      <c r="KS58" s="209">
        <f>LAC102_S_CSS!GW58+LAC102_S_PEI!EY58</f>
        <v>0</v>
      </c>
      <c r="KT58" s="97"/>
      <c r="KU58" s="98"/>
      <c r="KV58" s="93"/>
      <c r="KW58" s="61"/>
      <c r="KX58" s="98"/>
      <c r="KY58" s="93"/>
      <c r="KZ58" s="61"/>
      <c r="LA58" s="99"/>
      <c r="LB58" s="60"/>
      <c r="LC58" s="102"/>
      <c r="LD58" s="185"/>
      <c r="LE58" s="186"/>
      <c r="LF58" s="182"/>
      <c r="LG58" s="304"/>
      <c r="LH58" s="327"/>
      <c r="LI58" s="186"/>
      <c r="LJ58" s="186"/>
      <c r="LK58" s="187"/>
      <c r="LL58" s="186"/>
      <c r="LM58" s="182"/>
      <c r="LN58" s="182"/>
      <c r="LO58" s="186"/>
      <c r="LP58" s="186"/>
      <c r="LQ58" s="188"/>
      <c r="LR58" s="189"/>
      <c r="LS58" s="97"/>
      <c r="LT58" s="98"/>
      <c r="LU58" s="93"/>
      <c r="LV58" s="61"/>
      <c r="LW58" s="98"/>
      <c r="LX58" s="93"/>
      <c r="LY58" s="61"/>
      <c r="LZ58" s="99"/>
      <c r="MA58" s="60"/>
      <c r="MB58" s="102"/>
      <c r="MC58" s="185"/>
      <c r="MD58" s="186"/>
      <c r="ME58" s="182"/>
      <c r="MF58" s="304"/>
      <c r="MG58" s="327"/>
      <c r="MH58" s="186"/>
      <c r="MI58" s="186"/>
      <c r="MJ58" s="187"/>
      <c r="MK58" s="186"/>
      <c r="ML58" s="182"/>
      <c r="MM58" s="182"/>
      <c r="MN58" s="186"/>
      <c r="MO58" s="186"/>
      <c r="MP58" s="188"/>
      <c r="MQ58" s="189"/>
      <c r="MR58" s="97"/>
      <c r="MS58" s="98"/>
      <c r="MT58" s="93"/>
      <c r="MU58" s="61"/>
      <c r="MV58" s="98"/>
      <c r="MW58" s="93"/>
      <c r="MX58" s="61"/>
      <c r="MY58" s="99"/>
      <c r="MZ58" s="60"/>
      <c r="NA58" s="102"/>
      <c r="NB58" s="185"/>
      <c r="NC58" s="186"/>
      <c r="ND58" s="182"/>
      <c r="NE58" s="304"/>
      <c r="NF58" s="327"/>
      <c r="NG58" s="186"/>
      <c r="NH58" s="186"/>
      <c r="NI58" s="187"/>
      <c r="NJ58" s="186"/>
      <c r="NK58" s="182"/>
      <c r="NL58" s="182"/>
      <c r="NM58" s="186"/>
      <c r="NN58" s="186"/>
      <c r="NO58" s="188"/>
      <c r="NP58" s="189"/>
      <c r="NQ58" s="106"/>
      <c r="NR58" s="98"/>
      <c r="NS58" s="93"/>
      <c r="NT58" s="61"/>
      <c r="NU58" s="98"/>
      <c r="NV58" s="93"/>
      <c r="NW58" s="65"/>
      <c r="NX58" s="107"/>
      <c r="NY58" s="64"/>
      <c r="NZ58" s="116"/>
      <c r="OA58" s="185"/>
      <c r="OB58" s="186"/>
      <c r="OC58" s="182"/>
      <c r="OD58" s="304"/>
      <c r="OE58" s="327"/>
      <c r="OF58" s="186"/>
      <c r="OG58" s="186"/>
      <c r="OH58" s="187"/>
      <c r="OI58" s="186"/>
      <c r="OJ58" s="182"/>
      <c r="OK58" s="182"/>
      <c r="OL58" s="186"/>
      <c r="OM58" s="186"/>
      <c r="ON58" s="188"/>
      <c r="OO58" s="189"/>
      <c r="OP58" s="97"/>
      <c r="OQ58" s="98"/>
      <c r="OR58" s="93"/>
      <c r="OS58" s="61"/>
      <c r="OT58" s="98"/>
      <c r="OU58" s="93"/>
      <c r="OV58" s="61"/>
      <c r="OW58" s="99"/>
      <c r="OX58" s="60"/>
      <c r="OY58" s="102"/>
      <c r="OZ58" s="185"/>
      <c r="PA58" s="186"/>
      <c r="PB58" s="182"/>
      <c r="PC58" s="304"/>
      <c r="PD58" s="327"/>
      <c r="PE58" s="186"/>
      <c r="PF58" s="186"/>
      <c r="PG58" s="187"/>
      <c r="PH58" s="186"/>
      <c r="PI58" s="182"/>
      <c r="PJ58" s="182"/>
      <c r="PK58" s="186"/>
      <c r="PL58" s="186"/>
      <c r="PM58" s="188"/>
      <c r="PN58" s="189"/>
      <c r="PO58" s="97"/>
      <c r="PP58" s="98"/>
      <c r="PQ58" s="93"/>
      <c r="PR58" s="61"/>
      <c r="PS58" s="98"/>
      <c r="PT58" s="93"/>
      <c r="PU58" s="61"/>
      <c r="PV58" s="99"/>
      <c r="PW58" s="60"/>
      <c r="PX58" s="102"/>
      <c r="PY58" s="185"/>
      <c r="PZ58" s="186"/>
      <c r="QA58" s="182"/>
      <c r="QB58" s="304"/>
      <c r="QC58" s="327"/>
      <c r="QD58" s="186"/>
      <c r="QE58" s="186"/>
      <c r="QF58" s="187"/>
      <c r="QG58" s="186"/>
      <c r="QH58" s="182"/>
      <c r="QI58" s="182"/>
      <c r="QJ58" s="186"/>
      <c r="QK58" s="186"/>
      <c r="QL58" s="188"/>
      <c r="QM58" s="189"/>
      <c r="QN58" s="97"/>
      <c r="QO58" s="98"/>
      <c r="QP58" s="93"/>
      <c r="QQ58" s="61"/>
      <c r="QR58" s="98"/>
      <c r="QS58" s="93"/>
      <c r="QT58" s="61"/>
      <c r="QU58" s="99"/>
      <c r="QV58" s="60"/>
      <c r="QW58" s="102"/>
      <c r="QX58" s="185"/>
      <c r="QY58" s="186"/>
      <c r="QZ58" s="182"/>
      <c r="RA58" s="304"/>
      <c r="RB58" s="327"/>
      <c r="RC58" s="186"/>
      <c r="RD58" s="186"/>
      <c r="RE58" s="187"/>
      <c r="RF58" s="186"/>
      <c r="RG58" s="182"/>
      <c r="RH58" s="182"/>
      <c r="RI58" s="186"/>
      <c r="RJ58" s="186"/>
      <c r="RK58" s="188"/>
      <c r="RL58" s="189"/>
      <c r="RM58" s="97"/>
      <c r="RN58" s="98"/>
      <c r="RO58" s="93"/>
      <c r="RP58" s="61"/>
      <c r="RQ58" s="98"/>
      <c r="RR58" s="93"/>
      <c r="RS58" s="61"/>
      <c r="RT58" s="99"/>
      <c r="RU58" s="60"/>
      <c r="RV58" s="102"/>
      <c r="RW58" s="185"/>
      <c r="RX58" s="186"/>
      <c r="RY58" s="182"/>
      <c r="RZ58" s="304"/>
      <c r="SA58" s="327"/>
      <c r="SB58" s="186"/>
      <c r="SC58" s="186"/>
      <c r="SD58" s="187"/>
      <c r="SE58" s="186"/>
      <c r="SF58" s="182"/>
      <c r="SG58" s="182"/>
      <c r="SH58" s="186"/>
      <c r="SI58" s="186"/>
      <c r="SJ58" s="188"/>
      <c r="SK58" s="189"/>
      <c r="SL58" s="97"/>
      <c r="SM58" s="98"/>
      <c r="SN58" s="93"/>
      <c r="SO58" s="61"/>
      <c r="SP58" s="98"/>
      <c r="SQ58" s="93"/>
      <c r="SR58" s="61"/>
      <c r="SS58" s="99"/>
      <c r="ST58" s="60"/>
      <c r="SU58" s="102"/>
      <c r="SV58" s="185"/>
      <c r="SW58" s="186"/>
      <c r="SX58" s="182"/>
      <c r="SY58" s="304"/>
      <c r="SZ58" s="327"/>
      <c r="TA58" s="186"/>
      <c r="TB58" s="186"/>
      <c r="TC58" s="187"/>
      <c r="TD58" s="186"/>
      <c r="TE58" s="182"/>
      <c r="TF58" s="182"/>
      <c r="TG58" s="186"/>
      <c r="TH58" s="186"/>
      <c r="TI58" s="188"/>
      <c r="TJ58" s="189"/>
      <c r="TK58" s="97"/>
      <c r="TL58" s="98"/>
      <c r="TM58" s="93"/>
      <c r="TN58" s="61"/>
      <c r="TO58" s="98"/>
      <c r="TP58" s="93"/>
      <c r="TQ58" s="61"/>
      <c r="TR58" s="99"/>
      <c r="TS58" s="60"/>
      <c r="TT58" s="102"/>
      <c r="TU58" s="185"/>
      <c r="TV58" s="186"/>
      <c r="TW58" s="182"/>
      <c r="TX58" s="304"/>
      <c r="TY58" s="327"/>
      <c r="TZ58" s="186"/>
      <c r="UA58" s="186"/>
      <c r="UB58" s="187"/>
      <c r="UC58" s="186"/>
      <c r="UD58" s="182"/>
      <c r="UE58" s="182"/>
      <c r="UF58" s="186"/>
      <c r="UG58" s="186"/>
      <c r="UH58" s="188"/>
      <c r="UI58" s="189"/>
      <c r="UJ58" s="97"/>
      <c r="UK58" s="98"/>
      <c r="UL58" s="93"/>
      <c r="UM58" s="61"/>
      <c r="UN58" s="98"/>
      <c r="UO58" s="93"/>
      <c r="UP58" s="61"/>
      <c r="UQ58" s="99"/>
      <c r="UR58" s="60"/>
      <c r="US58" s="102"/>
      <c r="UT58" s="185"/>
      <c r="UU58" s="186"/>
      <c r="UV58" s="182"/>
      <c r="UW58" s="304"/>
      <c r="UX58" s="327"/>
      <c r="UY58" s="186"/>
      <c r="UZ58" s="186"/>
      <c r="VA58" s="187"/>
      <c r="VB58" s="186"/>
      <c r="VC58" s="182"/>
      <c r="VD58" s="182"/>
      <c r="VE58" s="186"/>
      <c r="VF58" s="186"/>
      <c r="VG58" s="188"/>
      <c r="VH58" s="189"/>
      <c r="VI58" s="97"/>
      <c r="VJ58" s="98"/>
      <c r="VK58" s="93"/>
      <c r="VL58" s="61"/>
      <c r="VM58" s="98"/>
      <c r="VN58" s="93"/>
      <c r="VO58" s="61"/>
      <c r="VP58" s="99"/>
      <c r="VQ58" s="60"/>
      <c r="VR58" s="102"/>
      <c r="VS58" s="185"/>
      <c r="VT58" s="186"/>
      <c r="VU58" s="182"/>
      <c r="VV58" s="304"/>
      <c r="VW58" s="327"/>
      <c r="VX58" s="186"/>
      <c r="VY58" s="186"/>
      <c r="VZ58" s="187"/>
      <c r="WA58" s="186"/>
      <c r="WB58" s="182"/>
      <c r="WC58" s="182"/>
      <c r="WD58" s="186"/>
      <c r="WE58" s="186"/>
      <c r="WF58" s="188"/>
      <c r="WG58" s="189"/>
      <c r="WH58" s="97"/>
      <c r="WI58" s="98"/>
      <c r="WJ58" s="93"/>
      <c r="WK58" s="61"/>
      <c r="WL58" s="98"/>
      <c r="WM58" s="93"/>
      <c r="WN58" s="61"/>
      <c r="WO58" s="99"/>
      <c r="WP58" s="60"/>
      <c r="WQ58" s="102"/>
      <c r="WR58" s="185"/>
      <c r="WS58" s="186"/>
      <c r="WT58" s="182"/>
      <c r="WU58" s="304"/>
      <c r="WV58" s="327"/>
      <c r="WW58" s="186"/>
      <c r="WX58" s="186"/>
      <c r="WY58" s="187"/>
      <c r="WZ58" s="186"/>
      <c r="XA58" s="182"/>
      <c r="XB58" s="182"/>
      <c r="XC58" s="186"/>
      <c r="XD58" s="186"/>
      <c r="XE58" s="188"/>
      <c r="XF58" s="189"/>
      <c r="XG58" s="97"/>
      <c r="XH58" s="98"/>
      <c r="XI58" s="93"/>
      <c r="XJ58" s="61"/>
      <c r="XK58" s="98"/>
      <c r="XL58" s="93"/>
      <c r="XM58" s="61"/>
      <c r="XN58" s="99"/>
      <c r="XO58" s="60"/>
      <c r="XP58" s="102"/>
      <c r="XQ58" s="185"/>
      <c r="XR58" s="186"/>
      <c r="XS58" s="182"/>
      <c r="XT58" s="304"/>
      <c r="XU58" s="327"/>
      <c r="XV58" s="186"/>
      <c r="XW58" s="186"/>
      <c r="XX58" s="187"/>
      <c r="XY58" s="186"/>
      <c r="XZ58" s="182"/>
      <c r="YA58" s="182"/>
      <c r="YB58" s="186"/>
      <c r="YC58" s="186"/>
      <c r="YD58" s="188"/>
      <c r="YE58" s="189"/>
      <c r="YF58" s="97"/>
      <c r="YG58" s="98"/>
      <c r="YH58" s="93"/>
      <c r="YI58" s="61"/>
      <c r="YJ58" s="98"/>
      <c r="YK58" s="93"/>
      <c r="YL58" s="61"/>
      <c r="YM58" s="99"/>
      <c r="YN58" s="60"/>
      <c r="YO58" s="102"/>
      <c r="YP58" s="185"/>
      <c r="YQ58" s="186"/>
      <c r="YR58" s="182"/>
      <c r="YS58" s="304"/>
      <c r="YT58" s="327"/>
      <c r="YU58" s="186"/>
      <c r="YV58" s="186"/>
      <c r="YW58" s="187"/>
      <c r="YX58" s="186"/>
      <c r="YY58" s="182"/>
      <c r="YZ58" s="182"/>
      <c r="ZA58" s="186"/>
      <c r="ZB58" s="186"/>
      <c r="ZC58" s="188"/>
      <c r="ZD58" s="189"/>
      <c r="ZE58" s="97"/>
      <c r="ZF58" s="98"/>
      <c r="ZG58" s="93"/>
      <c r="ZH58" s="61"/>
      <c r="ZI58" s="98"/>
      <c r="ZJ58" s="93"/>
      <c r="ZK58" s="61"/>
      <c r="ZL58" s="99"/>
      <c r="ZM58" s="60"/>
      <c r="ZN58" s="102"/>
      <c r="ZO58" s="185"/>
      <c r="ZP58" s="186"/>
      <c r="ZQ58" s="182"/>
      <c r="ZR58" s="304"/>
      <c r="ZS58" s="327"/>
      <c r="ZT58" s="186"/>
      <c r="ZU58" s="186"/>
      <c r="ZV58" s="187"/>
      <c r="ZW58" s="186"/>
      <c r="ZX58" s="182"/>
      <c r="ZY58" s="182"/>
      <c r="ZZ58" s="186"/>
      <c r="AAA58" s="186"/>
      <c r="AAB58" s="188"/>
      <c r="AAC58" s="189"/>
      <c r="AAD58" s="97"/>
      <c r="AAE58" s="98"/>
      <c r="AAF58" s="93"/>
      <c r="AAG58" s="61"/>
      <c r="AAH58" s="98"/>
      <c r="AAI58" s="93"/>
      <c r="AAJ58" s="61"/>
      <c r="AAK58" s="99"/>
      <c r="AAL58" s="60"/>
      <c r="AAM58" s="102"/>
      <c r="AAN58" s="185"/>
      <c r="AAO58" s="186"/>
      <c r="AAP58" s="182"/>
      <c r="AAQ58" s="304"/>
      <c r="AAR58" s="327"/>
      <c r="AAS58" s="186"/>
      <c r="AAT58" s="186"/>
      <c r="AAU58" s="187"/>
      <c r="AAV58" s="186"/>
      <c r="AAW58" s="182"/>
      <c r="AAX58" s="182"/>
      <c r="AAY58" s="186"/>
      <c r="AAZ58" s="186"/>
      <c r="ABA58" s="188"/>
      <c r="ABB58" s="189"/>
      <c r="ABC58" s="97"/>
      <c r="ABD58" s="98"/>
      <c r="ABE58" s="93"/>
      <c r="ABF58" s="61"/>
      <c r="ABG58" s="98"/>
      <c r="ABH58" s="93"/>
      <c r="ABI58" s="61"/>
      <c r="ABJ58" s="99"/>
      <c r="ABK58" s="60"/>
      <c r="ABL58" s="102"/>
      <c r="ABM58" s="185"/>
      <c r="ABN58" s="186"/>
      <c r="ABO58" s="182"/>
      <c r="ABP58" s="304"/>
      <c r="ABQ58" s="327"/>
      <c r="ABR58" s="186"/>
      <c r="ABS58" s="186"/>
      <c r="ABT58" s="187"/>
      <c r="ABU58" s="186"/>
      <c r="ABV58" s="182"/>
      <c r="ABW58" s="182"/>
      <c r="ABX58" s="186"/>
      <c r="ABY58" s="186"/>
      <c r="ABZ58" s="188"/>
      <c r="ACA58" s="189"/>
      <c r="ACB58" s="97"/>
      <c r="ACC58" s="98"/>
      <c r="ACD58" s="93"/>
      <c r="ACE58" s="61"/>
      <c r="ACF58" s="98"/>
      <c r="ACG58" s="93"/>
      <c r="ACH58" s="61"/>
      <c r="ACI58" s="99"/>
      <c r="ACJ58" s="60"/>
      <c r="ACK58" s="102"/>
      <c r="ACL58" s="185"/>
      <c r="ACM58" s="186"/>
      <c r="ACN58" s="182"/>
      <c r="ACO58" s="304"/>
      <c r="ACP58" s="327"/>
      <c r="ACQ58" s="186"/>
      <c r="ACR58" s="186"/>
      <c r="ACS58" s="187"/>
      <c r="ACT58" s="186"/>
      <c r="ACU58" s="182"/>
      <c r="ACV58" s="182"/>
      <c r="ACW58" s="186"/>
      <c r="ACX58" s="186"/>
      <c r="ACY58" s="188"/>
      <c r="ACZ58" s="189"/>
      <c r="ADA58" s="97"/>
      <c r="ADB58" s="98"/>
      <c r="ADC58" s="93"/>
      <c r="ADD58" s="61"/>
      <c r="ADE58" s="98"/>
      <c r="ADF58" s="93"/>
      <c r="ADG58" s="61"/>
      <c r="ADH58" s="99"/>
      <c r="ADI58" s="60"/>
      <c r="ADJ58" s="102"/>
      <c r="ADK58" s="185"/>
      <c r="ADL58" s="186"/>
      <c r="ADM58" s="182"/>
      <c r="ADN58" s="304"/>
      <c r="ADO58" s="327"/>
      <c r="ADP58" s="186"/>
      <c r="ADQ58" s="186"/>
      <c r="ADR58" s="187"/>
      <c r="ADS58" s="186"/>
      <c r="ADT58" s="182"/>
      <c r="ADU58" s="182"/>
      <c r="ADV58" s="186"/>
      <c r="ADW58" s="186"/>
      <c r="ADX58" s="188"/>
      <c r="ADY58" s="189"/>
      <c r="ADZ58" s="125"/>
      <c r="AEA58" s="125"/>
      <c r="AEB58" s="125"/>
      <c r="AEC58" s="125"/>
      <c r="AED58" s="125"/>
      <c r="AEE58" s="125"/>
      <c r="AEF58" s="125"/>
      <c r="AEG58" s="125"/>
      <c r="AEH58" s="126">
        <f t="shared" si="831"/>
        <v>0</v>
      </c>
      <c r="AEI58" s="127">
        <f t="shared" si="832"/>
        <v>0</v>
      </c>
      <c r="AEJ58" s="128">
        <f t="shared" si="833"/>
        <v>0</v>
      </c>
      <c r="AEK58" s="129">
        <f t="shared" si="834"/>
        <v>0</v>
      </c>
      <c r="AEL58" s="128">
        <f t="shared" si="835"/>
        <v>0</v>
      </c>
      <c r="AEM58" s="130">
        <f t="shared" si="836"/>
        <v>0</v>
      </c>
      <c r="AEN58" s="131">
        <f t="shared" si="837"/>
        <v>0</v>
      </c>
      <c r="AEO58" s="131">
        <f t="shared" si="838"/>
        <v>0</v>
      </c>
      <c r="AEP58" s="132">
        <f t="shared" si="839"/>
        <v>0</v>
      </c>
      <c r="AEQ58" s="130">
        <f t="shared" si="840"/>
        <v>0</v>
      </c>
      <c r="AER58" s="268">
        <f t="shared" si="841"/>
        <v>0</v>
      </c>
      <c r="AES58" s="264">
        <f t="shared" si="842"/>
        <v>0</v>
      </c>
      <c r="AET58" s="265">
        <f t="shared" si="843"/>
        <v>0</v>
      </c>
      <c r="AEU58" s="338">
        <f t="shared" si="844"/>
        <v>0</v>
      </c>
      <c r="AEV58" s="271">
        <f t="shared" si="845"/>
        <v>0</v>
      </c>
      <c r="AEW58" s="266">
        <f t="shared" si="846"/>
        <v>0</v>
      </c>
      <c r="AEX58" s="267">
        <f t="shared" si="847"/>
        <v>0</v>
      </c>
      <c r="AEY58" s="272">
        <f t="shared" si="848"/>
        <v>0</v>
      </c>
      <c r="AEZ58" s="345">
        <f t="shared" si="849"/>
        <v>0</v>
      </c>
      <c r="AFA58" s="339">
        <f t="shared" si="850"/>
        <v>0</v>
      </c>
      <c r="AFB58" s="273">
        <f t="shared" si="851"/>
        <v>0</v>
      </c>
      <c r="AFC58" s="267">
        <f t="shared" si="852"/>
        <v>0</v>
      </c>
      <c r="AFD58" s="270">
        <f t="shared" si="853"/>
        <v>0</v>
      </c>
      <c r="AFE58" s="268">
        <f t="shared" si="854"/>
        <v>0</v>
      </c>
      <c r="AFF58" s="272">
        <f t="shared" si="855"/>
        <v>0</v>
      </c>
    </row>
    <row r="59" spans="1:838" ht="16.2" customHeight="1" x14ac:dyDescent="0.3">
      <c r="A59" s="1" t="str">
        <f t="shared" si="827"/>
        <v/>
      </c>
      <c r="B59" s="53">
        <v>45</v>
      </c>
      <c r="C59" s="54"/>
      <c r="D59" s="55"/>
      <c r="E59" s="56"/>
      <c r="F59" s="106"/>
      <c r="G59" s="98"/>
      <c r="H59" s="93"/>
      <c r="I59" s="61"/>
      <c r="J59" s="98"/>
      <c r="K59" s="93"/>
      <c r="L59" s="65"/>
      <c r="M59" s="107"/>
      <c r="N59" s="107"/>
      <c r="O59" s="108"/>
      <c r="P59" s="185"/>
      <c r="Q59" s="186"/>
      <c r="R59" s="182"/>
      <c r="S59" s="304"/>
      <c r="T59" s="327"/>
      <c r="U59" s="186"/>
      <c r="V59" s="186"/>
      <c r="W59" s="187"/>
      <c r="X59" s="186"/>
      <c r="Y59" s="182"/>
      <c r="Z59" s="182"/>
      <c r="AA59" s="186"/>
      <c r="AB59" s="186"/>
      <c r="AC59" s="188"/>
      <c r="AD59" s="189"/>
      <c r="AE59" s="106"/>
      <c r="AF59" s="98"/>
      <c r="AG59" s="93"/>
      <c r="AH59" s="61"/>
      <c r="AI59" s="98"/>
      <c r="AJ59" s="93"/>
      <c r="AK59" s="65"/>
      <c r="AL59" s="107"/>
      <c r="AM59" s="107"/>
      <c r="AN59" s="108"/>
      <c r="AO59" s="185"/>
      <c r="AP59" s="186"/>
      <c r="AQ59" s="182"/>
      <c r="AR59" s="304"/>
      <c r="AS59" s="327"/>
      <c r="AT59" s="186"/>
      <c r="AU59" s="186"/>
      <c r="AV59" s="187"/>
      <c r="AW59" s="186"/>
      <c r="AX59" s="182"/>
      <c r="AY59" s="182"/>
      <c r="AZ59" s="186"/>
      <c r="BA59" s="186"/>
      <c r="BB59" s="188"/>
      <c r="BC59" s="189"/>
      <c r="BD59" s="106"/>
      <c r="BE59" s="98"/>
      <c r="BF59" s="93"/>
      <c r="BG59" s="61"/>
      <c r="BH59" s="98"/>
      <c r="BI59" s="93"/>
      <c r="BJ59" s="61"/>
      <c r="BK59" s="99"/>
      <c r="BL59" s="99"/>
      <c r="BM59" s="96"/>
      <c r="BN59" s="185"/>
      <c r="BO59" s="186"/>
      <c r="BP59" s="182"/>
      <c r="BQ59" s="304"/>
      <c r="BR59" s="327"/>
      <c r="BS59" s="186"/>
      <c r="BT59" s="186"/>
      <c r="BU59" s="187"/>
      <c r="BV59" s="186"/>
      <c r="BW59" s="182"/>
      <c r="BX59" s="182"/>
      <c r="BY59" s="186"/>
      <c r="BZ59" s="186"/>
      <c r="CA59" s="188"/>
      <c r="CB59" s="189"/>
      <c r="CC59" s="106"/>
      <c r="CD59" s="98"/>
      <c r="CE59" s="93"/>
      <c r="CF59" s="61"/>
      <c r="CG59" s="98"/>
      <c r="CH59" s="93"/>
      <c r="CI59" s="61"/>
      <c r="CJ59" s="99"/>
      <c r="CK59" s="99"/>
      <c r="CL59" s="96"/>
      <c r="CM59" s="185"/>
      <c r="CN59" s="186"/>
      <c r="CO59" s="182"/>
      <c r="CP59" s="304"/>
      <c r="CQ59" s="327"/>
      <c r="CR59" s="186"/>
      <c r="CS59" s="186"/>
      <c r="CT59" s="187"/>
      <c r="CU59" s="186"/>
      <c r="CV59" s="182"/>
      <c r="CW59" s="182"/>
      <c r="CX59" s="186"/>
      <c r="CY59" s="186"/>
      <c r="CZ59" s="188"/>
      <c r="DA59" s="189"/>
      <c r="DB59" s="106"/>
      <c r="DC59" s="98"/>
      <c r="DD59" s="93"/>
      <c r="DE59" s="61"/>
      <c r="DF59" s="98"/>
      <c r="DG59" s="93"/>
      <c r="DH59" s="61"/>
      <c r="DI59" s="99"/>
      <c r="DJ59" s="99"/>
      <c r="DK59" s="96"/>
      <c r="DL59" s="185"/>
      <c r="DM59" s="186"/>
      <c r="DN59" s="182"/>
      <c r="DO59" s="304"/>
      <c r="DP59" s="327"/>
      <c r="DQ59" s="186"/>
      <c r="DR59" s="186"/>
      <c r="DS59" s="187"/>
      <c r="DT59" s="186"/>
      <c r="DU59" s="182"/>
      <c r="DV59" s="182"/>
      <c r="DW59" s="186"/>
      <c r="DX59" s="186"/>
      <c r="DY59" s="188"/>
      <c r="DZ59" s="189"/>
      <c r="EA59" s="106"/>
      <c r="EB59" s="98"/>
      <c r="EC59" s="93"/>
      <c r="ED59" s="61"/>
      <c r="EE59" s="98"/>
      <c r="EF59" s="93"/>
      <c r="EG59" s="61"/>
      <c r="EH59" s="99"/>
      <c r="EI59" s="99"/>
      <c r="EJ59" s="96"/>
      <c r="EK59" s="185"/>
      <c r="EL59" s="186"/>
      <c r="EM59" s="182"/>
      <c r="EN59" s="304"/>
      <c r="EO59" s="327"/>
      <c r="EP59" s="186"/>
      <c r="EQ59" s="186"/>
      <c r="ER59" s="187"/>
      <c r="ES59" s="186"/>
      <c r="ET59" s="182"/>
      <c r="EU59" s="182"/>
      <c r="EV59" s="186"/>
      <c r="EW59" s="186"/>
      <c r="EX59" s="188"/>
      <c r="EY59" s="189"/>
      <c r="EZ59" s="106"/>
      <c r="FA59" s="98"/>
      <c r="FB59" s="93"/>
      <c r="FC59" s="61"/>
      <c r="FD59" s="98"/>
      <c r="FE59" s="93"/>
      <c r="FF59" s="61"/>
      <c r="FG59" s="99"/>
      <c r="FH59" s="99"/>
      <c r="FI59" s="96"/>
      <c r="FJ59" s="185"/>
      <c r="FK59" s="186"/>
      <c r="FL59" s="182"/>
      <c r="FM59" s="304"/>
      <c r="FN59" s="327"/>
      <c r="FO59" s="186"/>
      <c r="FP59" s="186"/>
      <c r="FQ59" s="187"/>
      <c r="FR59" s="186"/>
      <c r="FS59" s="182"/>
      <c r="FT59" s="182"/>
      <c r="FU59" s="186"/>
      <c r="FV59" s="186"/>
      <c r="FW59" s="188"/>
      <c r="FX59" s="189"/>
      <c r="FY59" s="106"/>
      <c r="FZ59" s="98"/>
      <c r="GA59" s="93"/>
      <c r="GB59" s="61"/>
      <c r="GC59" s="98"/>
      <c r="GD59" s="93"/>
      <c r="GE59" s="61"/>
      <c r="GF59" s="99"/>
      <c r="GG59" s="99"/>
      <c r="GH59" s="96"/>
      <c r="GI59" s="185"/>
      <c r="GJ59" s="186"/>
      <c r="GK59" s="182"/>
      <c r="GL59" s="304"/>
      <c r="GM59" s="327"/>
      <c r="GN59" s="186"/>
      <c r="GO59" s="186"/>
      <c r="GP59" s="187"/>
      <c r="GQ59" s="186"/>
      <c r="GR59" s="182"/>
      <c r="GS59" s="182"/>
      <c r="GT59" s="186"/>
      <c r="GU59" s="186"/>
      <c r="GV59" s="188"/>
      <c r="GW59" s="189"/>
      <c r="GX59" s="106"/>
      <c r="GY59" s="98"/>
      <c r="GZ59" s="93"/>
      <c r="HA59" s="61"/>
      <c r="HB59" s="98"/>
      <c r="HC59" s="93"/>
      <c r="HD59" s="61"/>
      <c r="HE59" s="99"/>
      <c r="HF59" s="99"/>
      <c r="HG59" s="96"/>
      <c r="HH59" s="185"/>
      <c r="HI59" s="186"/>
      <c r="HJ59" s="182"/>
      <c r="HK59" s="304"/>
      <c r="HL59" s="327"/>
      <c r="HM59" s="186"/>
      <c r="HN59" s="186"/>
      <c r="HO59" s="187"/>
      <c r="HP59" s="186"/>
      <c r="HQ59" s="182"/>
      <c r="HR59" s="182"/>
      <c r="HS59" s="186"/>
      <c r="HT59" s="186"/>
      <c r="HU59" s="188"/>
      <c r="HV59" s="189"/>
      <c r="HW59" s="106"/>
      <c r="HX59" s="98"/>
      <c r="HY59" s="93"/>
      <c r="HZ59" s="61"/>
      <c r="IA59" s="98"/>
      <c r="IB59" s="93"/>
      <c r="IC59" s="61"/>
      <c r="ID59" s="99"/>
      <c r="IE59" s="99"/>
      <c r="IF59" s="96"/>
      <c r="IG59" s="185"/>
      <c r="IH59" s="186"/>
      <c r="II59" s="182"/>
      <c r="IJ59" s="304"/>
      <c r="IK59" s="327"/>
      <c r="IL59" s="186"/>
      <c r="IM59" s="186"/>
      <c r="IN59" s="187"/>
      <c r="IO59" s="186"/>
      <c r="IP59" s="182"/>
      <c r="IQ59" s="182"/>
      <c r="IR59" s="186"/>
      <c r="IS59" s="186"/>
      <c r="IT59" s="188"/>
      <c r="IU59" s="189"/>
      <c r="IV59" s="106"/>
      <c r="IW59" s="98"/>
      <c r="IX59" s="93"/>
      <c r="IY59" s="61"/>
      <c r="IZ59" s="98"/>
      <c r="JA59" s="93"/>
      <c r="JB59" s="61"/>
      <c r="JC59" s="99"/>
      <c r="JD59" s="99"/>
      <c r="JE59" s="96"/>
      <c r="JF59" s="185"/>
      <c r="JG59" s="186"/>
      <c r="JH59" s="182"/>
      <c r="JI59" s="304"/>
      <c r="JJ59" s="327"/>
      <c r="JK59" s="186"/>
      <c r="JL59" s="186"/>
      <c r="JM59" s="187"/>
      <c r="JN59" s="186"/>
      <c r="JO59" s="182"/>
      <c r="JP59" s="182"/>
      <c r="JQ59" s="186"/>
      <c r="JR59" s="186"/>
      <c r="JS59" s="188"/>
      <c r="JT59" s="189"/>
      <c r="JU59" s="59">
        <f>LAC102_S_CSS!FY59+LAC102_S_PEI!EA59</f>
        <v>0</v>
      </c>
      <c r="JV59" s="190">
        <f>LAC102_S_CSS!FZ59+LAC102_S_PEI!EB59</f>
        <v>0</v>
      </c>
      <c r="JW59" s="191">
        <f>LAC102_S_CSS!GA59+LAC102_S_PEI!EC59</f>
        <v>0</v>
      </c>
      <c r="JX59" s="59">
        <f>LAC102_S_CSS!GB59+LAC102_S_PEI!ED59</f>
        <v>0</v>
      </c>
      <c r="JY59" s="190">
        <f>LAC102_S_CSS!GC59+LAC102_S_PEI!EE59</f>
        <v>0</v>
      </c>
      <c r="JZ59" s="191">
        <f>LAC102_S_CSS!GD59+LAC102_S_PEI!EF59</f>
        <v>0</v>
      </c>
      <c r="KA59" s="192">
        <f>LAC102_S_CSS!GE59+LAC102_S_PEI!EG59</f>
        <v>0</v>
      </c>
      <c r="KB59" s="193">
        <f>LAC102_S_CSS!GF59+LAC102_S_PEI!EH59</f>
        <v>0</v>
      </c>
      <c r="KC59" s="194">
        <f>LAC102_S_CSS!GG59+LAC102_S_PEI!EI59</f>
        <v>0</v>
      </c>
      <c r="KD59" s="194">
        <f>LAC102_S_CSS!GH59+LAC102_S_PEI!EJ59</f>
        <v>0</v>
      </c>
      <c r="KE59" s="204">
        <f>LAC102_S_CSS!GI59+LAC102_S_PEI!EK59</f>
        <v>0</v>
      </c>
      <c r="KF59" s="205">
        <f>LAC102_S_CSS!GJ59+LAC102_S_PEI!EL59</f>
        <v>0</v>
      </c>
      <c r="KG59" s="206">
        <f>LAC102_S_CSS!GK59+LAC102_S_PEI!EM59</f>
        <v>0</v>
      </c>
      <c r="KH59" s="204">
        <f>LAC102_S_CSS!GL59+LAC102_S_PEI!EN59</f>
        <v>0</v>
      </c>
      <c r="KI59" s="334">
        <f>LAC102_S_CSS!GM59+LAC102_S_PEI!EO59</f>
        <v>0</v>
      </c>
      <c r="KJ59" s="204">
        <f>LAC102_S_CSS!GN59+LAC102_S_PEI!EP59</f>
        <v>0</v>
      </c>
      <c r="KK59" s="206">
        <f>LAC102_S_CSS!GO59+LAC102_S_PEI!EQ59</f>
        <v>0</v>
      </c>
      <c r="KL59" s="334">
        <f>LAC102_S_CSS!GP59+LAC102_S_PEI!ER59</f>
        <v>0</v>
      </c>
      <c r="KM59" s="300">
        <f>LAC102_S_CSS!GQ59+LAC102_S_PEI!ES59</f>
        <v>0</v>
      </c>
      <c r="KN59" s="334">
        <f>LAC102_S_CSS!GR59+LAC102_S_PEI!ET59</f>
        <v>0</v>
      </c>
      <c r="KO59" s="204">
        <f>LAC102_S_CSS!GS59+LAC102_S_PEI!EU59</f>
        <v>0</v>
      </c>
      <c r="KP59" s="207">
        <f>LAC102_S_CSS!GT59+LAC102_S_PEI!EV59</f>
        <v>0</v>
      </c>
      <c r="KQ59" s="208">
        <f>LAC102_S_CSS!GU59+LAC102_S_PEI!EW59</f>
        <v>0</v>
      </c>
      <c r="KR59" s="209">
        <f>LAC102_S_CSS!GV59+LAC102_S_PEI!EX59</f>
        <v>0</v>
      </c>
      <c r="KS59" s="209">
        <f>LAC102_S_CSS!GW59+LAC102_S_PEI!EY59</f>
        <v>0</v>
      </c>
      <c r="KT59" s="97"/>
      <c r="KU59" s="98"/>
      <c r="KV59" s="93"/>
      <c r="KW59" s="61"/>
      <c r="KX59" s="98"/>
      <c r="KY59" s="93"/>
      <c r="KZ59" s="61"/>
      <c r="LA59" s="99"/>
      <c r="LB59" s="60"/>
      <c r="LC59" s="102"/>
      <c r="LD59" s="185"/>
      <c r="LE59" s="186"/>
      <c r="LF59" s="182"/>
      <c r="LG59" s="304"/>
      <c r="LH59" s="327"/>
      <c r="LI59" s="186"/>
      <c r="LJ59" s="186"/>
      <c r="LK59" s="187"/>
      <c r="LL59" s="186"/>
      <c r="LM59" s="182"/>
      <c r="LN59" s="182"/>
      <c r="LO59" s="186"/>
      <c r="LP59" s="186"/>
      <c r="LQ59" s="188"/>
      <c r="LR59" s="189"/>
      <c r="LS59" s="97"/>
      <c r="LT59" s="98"/>
      <c r="LU59" s="93"/>
      <c r="LV59" s="61"/>
      <c r="LW59" s="98"/>
      <c r="LX59" s="93"/>
      <c r="LY59" s="61"/>
      <c r="LZ59" s="99"/>
      <c r="MA59" s="60"/>
      <c r="MB59" s="102"/>
      <c r="MC59" s="185"/>
      <c r="MD59" s="186"/>
      <c r="ME59" s="182"/>
      <c r="MF59" s="304"/>
      <c r="MG59" s="327"/>
      <c r="MH59" s="186"/>
      <c r="MI59" s="186"/>
      <c r="MJ59" s="187"/>
      <c r="MK59" s="186"/>
      <c r="ML59" s="182"/>
      <c r="MM59" s="182"/>
      <c r="MN59" s="186"/>
      <c r="MO59" s="186"/>
      <c r="MP59" s="188"/>
      <c r="MQ59" s="189"/>
      <c r="MR59" s="97"/>
      <c r="MS59" s="98"/>
      <c r="MT59" s="93"/>
      <c r="MU59" s="61"/>
      <c r="MV59" s="98"/>
      <c r="MW59" s="93"/>
      <c r="MX59" s="61"/>
      <c r="MY59" s="99"/>
      <c r="MZ59" s="60"/>
      <c r="NA59" s="102"/>
      <c r="NB59" s="185"/>
      <c r="NC59" s="186"/>
      <c r="ND59" s="182"/>
      <c r="NE59" s="304"/>
      <c r="NF59" s="327"/>
      <c r="NG59" s="186"/>
      <c r="NH59" s="186"/>
      <c r="NI59" s="187"/>
      <c r="NJ59" s="186"/>
      <c r="NK59" s="182"/>
      <c r="NL59" s="182"/>
      <c r="NM59" s="186"/>
      <c r="NN59" s="186"/>
      <c r="NO59" s="188"/>
      <c r="NP59" s="189"/>
      <c r="NQ59" s="106"/>
      <c r="NR59" s="98"/>
      <c r="NS59" s="93"/>
      <c r="NT59" s="61"/>
      <c r="NU59" s="98"/>
      <c r="NV59" s="93"/>
      <c r="NW59" s="65"/>
      <c r="NX59" s="107"/>
      <c r="NY59" s="64"/>
      <c r="NZ59" s="116"/>
      <c r="OA59" s="185"/>
      <c r="OB59" s="186"/>
      <c r="OC59" s="182"/>
      <c r="OD59" s="304"/>
      <c r="OE59" s="327"/>
      <c r="OF59" s="186"/>
      <c r="OG59" s="186"/>
      <c r="OH59" s="187"/>
      <c r="OI59" s="186"/>
      <c r="OJ59" s="182"/>
      <c r="OK59" s="182"/>
      <c r="OL59" s="186"/>
      <c r="OM59" s="186"/>
      <c r="ON59" s="188"/>
      <c r="OO59" s="189"/>
      <c r="OP59" s="97"/>
      <c r="OQ59" s="98"/>
      <c r="OR59" s="93"/>
      <c r="OS59" s="61"/>
      <c r="OT59" s="98"/>
      <c r="OU59" s="93"/>
      <c r="OV59" s="61"/>
      <c r="OW59" s="99"/>
      <c r="OX59" s="60"/>
      <c r="OY59" s="102"/>
      <c r="OZ59" s="185"/>
      <c r="PA59" s="186"/>
      <c r="PB59" s="182"/>
      <c r="PC59" s="304"/>
      <c r="PD59" s="327"/>
      <c r="PE59" s="186"/>
      <c r="PF59" s="186"/>
      <c r="PG59" s="187"/>
      <c r="PH59" s="186"/>
      <c r="PI59" s="182"/>
      <c r="PJ59" s="182"/>
      <c r="PK59" s="186"/>
      <c r="PL59" s="186"/>
      <c r="PM59" s="188"/>
      <c r="PN59" s="189"/>
      <c r="PO59" s="97"/>
      <c r="PP59" s="98"/>
      <c r="PQ59" s="93"/>
      <c r="PR59" s="61"/>
      <c r="PS59" s="98"/>
      <c r="PT59" s="93"/>
      <c r="PU59" s="61"/>
      <c r="PV59" s="99"/>
      <c r="PW59" s="60"/>
      <c r="PX59" s="102"/>
      <c r="PY59" s="185"/>
      <c r="PZ59" s="186"/>
      <c r="QA59" s="182"/>
      <c r="QB59" s="304"/>
      <c r="QC59" s="327"/>
      <c r="QD59" s="186"/>
      <c r="QE59" s="186"/>
      <c r="QF59" s="187"/>
      <c r="QG59" s="186"/>
      <c r="QH59" s="182"/>
      <c r="QI59" s="182"/>
      <c r="QJ59" s="186"/>
      <c r="QK59" s="186"/>
      <c r="QL59" s="188"/>
      <c r="QM59" s="189"/>
      <c r="QN59" s="97"/>
      <c r="QO59" s="98"/>
      <c r="QP59" s="93"/>
      <c r="QQ59" s="61"/>
      <c r="QR59" s="98"/>
      <c r="QS59" s="93"/>
      <c r="QT59" s="61"/>
      <c r="QU59" s="99"/>
      <c r="QV59" s="60"/>
      <c r="QW59" s="102"/>
      <c r="QX59" s="185"/>
      <c r="QY59" s="186"/>
      <c r="QZ59" s="182"/>
      <c r="RA59" s="304"/>
      <c r="RB59" s="327"/>
      <c r="RC59" s="186"/>
      <c r="RD59" s="186"/>
      <c r="RE59" s="187"/>
      <c r="RF59" s="186"/>
      <c r="RG59" s="182"/>
      <c r="RH59" s="182"/>
      <c r="RI59" s="186"/>
      <c r="RJ59" s="186"/>
      <c r="RK59" s="188"/>
      <c r="RL59" s="189"/>
      <c r="RM59" s="97"/>
      <c r="RN59" s="98"/>
      <c r="RO59" s="93"/>
      <c r="RP59" s="61"/>
      <c r="RQ59" s="98"/>
      <c r="RR59" s="93"/>
      <c r="RS59" s="61"/>
      <c r="RT59" s="99"/>
      <c r="RU59" s="60"/>
      <c r="RV59" s="102"/>
      <c r="RW59" s="185"/>
      <c r="RX59" s="186"/>
      <c r="RY59" s="182"/>
      <c r="RZ59" s="304"/>
      <c r="SA59" s="327"/>
      <c r="SB59" s="186"/>
      <c r="SC59" s="186"/>
      <c r="SD59" s="187"/>
      <c r="SE59" s="186"/>
      <c r="SF59" s="182"/>
      <c r="SG59" s="182"/>
      <c r="SH59" s="186"/>
      <c r="SI59" s="186"/>
      <c r="SJ59" s="188"/>
      <c r="SK59" s="189"/>
      <c r="SL59" s="97"/>
      <c r="SM59" s="98"/>
      <c r="SN59" s="93"/>
      <c r="SO59" s="61"/>
      <c r="SP59" s="98"/>
      <c r="SQ59" s="93"/>
      <c r="SR59" s="61"/>
      <c r="SS59" s="99"/>
      <c r="ST59" s="60"/>
      <c r="SU59" s="102"/>
      <c r="SV59" s="185"/>
      <c r="SW59" s="186"/>
      <c r="SX59" s="182"/>
      <c r="SY59" s="304"/>
      <c r="SZ59" s="327"/>
      <c r="TA59" s="186"/>
      <c r="TB59" s="186"/>
      <c r="TC59" s="187"/>
      <c r="TD59" s="186"/>
      <c r="TE59" s="182"/>
      <c r="TF59" s="182"/>
      <c r="TG59" s="186"/>
      <c r="TH59" s="186"/>
      <c r="TI59" s="188"/>
      <c r="TJ59" s="189"/>
      <c r="TK59" s="97"/>
      <c r="TL59" s="98"/>
      <c r="TM59" s="93"/>
      <c r="TN59" s="61"/>
      <c r="TO59" s="98"/>
      <c r="TP59" s="93"/>
      <c r="TQ59" s="61"/>
      <c r="TR59" s="99"/>
      <c r="TS59" s="60"/>
      <c r="TT59" s="102"/>
      <c r="TU59" s="185"/>
      <c r="TV59" s="186"/>
      <c r="TW59" s="182"/>
      <c r="TX59" s="304"/>
      <c r="TY59" s="327"/>
      <c r="TZ59" s="186"/>
      <c r="UA59" s="186"/>
      <c r="UB59" s="187"/>
      <c r="UC59" s="186"/>
      <c r="UD59" s="182"/>
      <c r="UE59" s="182"/>
      <c r="UF59" s="186"/>
      <c r="UG59" s="186"/>
      <c r="UH59" s="188"/>
      <c r="UI59" s="189"/>
      <c r="UJ59" s="97"/>
      <c r="UK59" s="98"/>
      <c r="UL59" s="93"/>
      <c r="UM59" s="61"/>
      <c r="UN59" s="98"/>
      <c r="UO59" s="93"/>
      <c r="UP59" s="61"/>
      <c r="UQ59" s="99"/>
      <c r="UR59" s="60"/>
      <c r="US59" s="102"/>
      <c r="UT59" s="185"/>
      <c r="UU59" s="186"/>
      <c r="UV59" s="182"/>
      <c r="UW59" s="304"/>
      <c r="UX59" s="327"/>
      <c r="UY59" s="186"/>
      <c r="UZ59" s="186"/>
      <c r="VA59" s="187"/>
      <c r="VB59" s="186"/>
      <c r="VC59" s="182"/>
      <c r="VD59" s="182"/>
      <c r="VE59" s="186"/>
      <c r="VF59" s="186"/>
      <c r="VG59" s="188"/>
      <c r="VH59" s="189"/>
      <c r="VI59" s="97"/>
      <c r="VJ59" s="98"/>
      <c r="VK59" s="93"/>
      <c r="VL59" s="61"/>
      <c r="VM59" s="98"/>
      <c r="VN59" s="93"/>
      <c r="VO59" s="61"/>
      <c r="VP59" s="99"/>
      <c r="VQ59" s="60"/>
      <c r="VR59" s="102"/>
      <c r="VS59" s="185"/>
      <c r="VT59" s="186"/>
      <c r="VU59" s="182"/>
      <c r="VV59" s="304"/>
      <c r="VW59" s="327"/>
      <c r="VX59" s="186"/>
      <c r="VY59" s="186"/>
      <c r="VZ59" s="187"/>
      <c r="WA59" s="186"/>
      <c r="WB59" s="182"/>
      <c r="WC59" s="182"/>
      <c r="WD59" s="186"/>
      <c r="WE59" s="186"/>
      <c r="WF59" s="188"/>
      <c r="WG59" s="189"/>
      <c r="WH59" s="97"/>
      <c r="WI59" s="98"/>
      <c r="WJ59" s="93"/>
      <c r="WK59" s="61"/>
      <c r="WL59" s="98"/>
      <c r="WM59" s="93"/>
      <c r="WN59" s="61"/>
      <c r="WO59" s="99"/>
      <c r="WP59" s="60"/>
      <c r="WQ59" s="102"/>
      <c r="WR59" s="185"/>
      <c r="WS59" s="186"/>
      <c r="WT59" s="182"/>
      <c r="WU59" s="304"/>
      <c r="WV59" s="327"/>
      <c r="WW59" s="186"/>
      <c r="WX59" s="186"/>
      <c r="WY59" s="187"/>
      <c r="WZ59" s="186"/>
      <c r="XA59" s="182"/>
      <c r="XB59" s="182"/>
      <c r="XC59" s="186"/>
      <c r="XD59" s="186"/>
      <c r="XE59" s="188"/>
      <c r="XF59" s="189"/>
      <c r="XG59" s="97"/>
      <c r="XH59" s="98"/>
      <c r="XI59" s="93"/>
      <c r="XJ59" s="61"/>
      <c r="XK59" s="98"/>
      <c r="XL59" s="93"/>
      <c r="XM59" s="61"/>
      <c r="XN59" s="99"/>
      <c r="XO59" s="60"/>
      <c r="XP59" s="102"/>
      <c r="XQ59" s="185"/>
      <c r="XR59" s="186"/>
      <c r="XS59" s="182"/>
      <c r="XT59" s="304"/>
      <c r="XU59" s="327"/>
      <c r="XV59" s="186"/>
      <c r="XW59" s="186"/>
      <c r="XX59" s="187"/>
      <c r="XY59" s="186"/>
      <c r="XZ59" s="182"/>
      <c r="YA59" s="182"/>
      <c r="YB59" s="186"/>
      <c r="YC59" s="186"/>
      <c r="YD59" s="188"/>
      <c r="YE59" s="189"/>
      <c r="YF59" s="97"/>
      <c r="YG59" s="98"/>
      <c r="YH59" s="93"/>
      <c r="YI59" s="61"/>
      <c r="YJ59" s="98"/>
      <c r="YK59" s="93"/>
      <c r="YL59" s="61"/>
      <c r="YM59" s="99"/>
      <c r="YN59" s="60"/>
      <c r="YO59" s="102"/>
      <c r="YP59" s="185"/>
      <c r="YQ59" s="186"/>
      <c r="YR59" s="182"/>
      <c r="YS59" s="304"/>
      <c r="YT59" s="327"/>
      <c r="YU59" s="186"/>
      <c r="YV59" s="186"/>
      <c r="YW59" s="187"/>
      <c r="YX59" s="186"/>
      <c r="YY59" s="182"/>
      <c r="YZ59" s="182"/>
      <c r="ZA59" s="186"/>
      <c r="ZB59" s="186"/>
      <c r="ZC59" s="188"/>
      <c r="ZD59" s="189"/>
      <c r="ZE59" s="97"/>
      <c r="ZF59" s="98"/>
      <c r="ZG59" s="93"/>
      <c r="ZH59" s="61"/>
      <c r="ZI59" s="98"/>
      <c r="ZJ59" s="93"/>
      <c r="ZK59" s="61"/>
      <c r="ZL59" s="99"/>
      <c r="ZM59" s="60"/>
      <c r="ZN59" s="102"/>
      <c r="ZO59" s="185"/>
      <c r="ZP59" s="186"/>
      <c r="ZQ59" s="182"/>
      <c r="ZR59" s="304"/>
      <c r="ZS59" s="327"/>
      <c r="ZT59" s="186"/>
      <c r="ZU59" s="186"/>
      <c r="ZV59" s="187"/>
      <c r="ZW59" s="186"/>
      <c r="ZX59" s="182"/>
      <c r="ZY59" s="182"/>
      <c r="ZZ59" s="186"/>
      <c r="AAA59" s="186"/>
      <c r="AAB59" s="188"/>
      <c r="AAC59" s="189"/>
      <c r="AAD59" s="97"/>
      <c r="AAE59" s="98"/>
      <c r="AAF59" s="93"/>
      <c r="AAG59" s="61"/>
      <c r="AAH59" s="98"/>
      <c r="AAI59" s="93"/>
      <c r="AAJ59" s="61"/>
      <c r="AAK59" s="99"/>
      <c r="AAL59" s="60"/>
      <c r="AAM59" s="102"/>
      <c r="AAN59" s="185"/>
      <c r="AAO59" s="186"/>
      <c r="AAP59" s="182"/>
      <c r="AAQ59" s="304"/>
      <c r="AAR59" s="327"/>
      <c r="AAS59" s="186"/>
      <c r="AAT59" s="186"/>
      <c r="AAU59" s="187"/>
      <c r="AAV59" s="186"/>
      <c r="AAW59" s="182"/>
      <c r="AAX59" s="182"/>
      <c r="AAY59" s="186"/>
      <c r="AAZ59" s="186"/>
      <c r="ABA59" s="188"/>
      <c r="ABB59" s="189"/>
      <c r="ABC59" s="97"/>
      <c r="ABD59" s="98"/>
      <c r="ABE59" s="93"/>
      <c r="ABF59" s="61"/>
      <c r="ABG59" s="98"/>
      <c r="ABH59" s="93"/>
      <c r="ABI59" s="61"/>
      <c r="ABJ59" s="99"/>
      <c r="ABK59" s="60"/>
      <c r="ABL59" s="102"/>
      <c r="ABM59" s="185"/>
      <c r="ABN59" s="186"/>
      <c r="ABO59" s="182"/>
      <c r="ABP59" s="304"/>
      <c r="ABQ59" s="327"/>
      <c r="ABR59" s="186"/>
      <c r="ABS59" s="186"/>
      <c r="ABT59" s="187"/>
      <c r="ABU59" s="186"/>
      <c r="ABV59" s="182"/>
      <c r="ABW59" s="182"/>
      <c r="ABX59" s="186"/>
      <c r="ABY59" s="186"/>
      <c r="ABZ59" s="188"/>
      <c r="ACA59" s="189"/>
      <c r="ACB59" s="97"/>
      <c r="ACC59" s="98"/>
      <c r="ACD59" s="93"/>
      <c r="ACE59" s="61"/>
      <c r="ACF59" s="98"/>
      <c r="ACG59" s="93"/>
      <c r="ACH59" s="61"/>
      <c r="ACI59" s="99"/>
      <c r="ACJ59" s="60"/>
      <c r="ACK59" s="102"/>
      <c r="ACL59" s="185"/>
      <c r="ACM59" s="186"/>
      <c r="ACN59" s="182"/>
      <c r="ACO59" s="304"/>
      <c r="ACP59" s="327"/>
      <c r="ACQ59" s="186"/>
      <c r="ACR59" s="186"/>
      <c r="ACS59" s="187"/>
      <c r="ACT59" s="186"/>
      <c r="ACU59" s="182"/>
      <c r="ACV59" s="182"/>
      <c r="ACW59" s="186"/>
      <c r="ACX59" s="186"/>
      <c r="ACY59" s="188"/>
      <c r="ACZ59" s="189"/>
      <c r="ADA59" s="97"/>
      <c r="ADB59" s="98"/>
      <c r="ADC59" s="93"/>
      <c r="ADD59" s="61"/>
      <c r="ADE59" s="98"/>
      <c r="ADF59" s="93"/>
      <c r="ADG59" s="61"/>
      <c r="ADH59" s="99"/>
      <c r="ADI59" s="60"/>
      <c r="ADJ59" s="102"/>
      <c r="ADK59" s="185"/>
      <c r="ADL59" s="186"/>
      <c r="ADM59" s="182"/>
      <c r="ADN59" s="304"/>
      <c r="ADO59" s="327"/>
      <c r="ADP59" s="186"/>
      <c r="ADQ59" s="186"/>
      <c r="ADR59" s="187"/>
      <c r="ADS59" s="186"/>
      <c r="ADT59" s="182"/>
      <c r="ADU59" s="182"/>
      <c r="ADV59" s="186"/>
      <c r="ADW59" s="186"/>
      <c r="ADX59" s="188"/>
      <c r="ADY59" s="189"/>
      <c r="ADZ59" s="125"/>
      <c r="AEA59" s="125"/>
      <c r="AEB59" s="125"/>
      <c r="AEC59" s="125"/>
      <c r="AED59" s="125"/>
      <c r="AEE59" s="125"/>
      <c r="AEF59" s="125"/>
      <c r="AEG59" s="125"/>
      <c r="AEH59" s="126">
        <f t="shared" si="831"/>
        <v>0</v>
      </c>
      <c r="AEI59" s="127">
        <f t="shared" si="832"/>
        <v>0</v>
      </c>
      <c r="AEJ59" s="128">
        <f t="shared" si="833"/>
        <v>0</v>
      </c>
      <c r="AEK59" s="129">
        <f t="shared" si="834"/>
        <v>0</v>
      </c>
      <c r="AEL59" s="128">
        <f t="shared" si="835"/>
        <v>0</v>
      </c>
      <c r="AEM59" s="130">
        <f t="shared" si="836"/>
        <v>0</v>
      </c>
      <c r="AEN59" s="131">
        <f t="shared" si="837"/>
        <v>0</v>
      </c>
      <c r="AEO59" s="131">
        <f t="shared" si="838"/>
        <v>0</v>
      </c>
      <c r="AEP59" s="132">
        <f t="shared" si="839"/>
        <v>0</v>
      </c>
      <c r="AEQ59" s="130">
        <f t="shared" si="840"/>
        <v>0</v>
      </c>
      <c r="AER59" s="268">
        <f t="shared" si="841"/>
        <v>0</v>
      </c>
      <c r="AES59" s="264">
        <f t="shared" si="842"/>
        <v>0</v>
      </c>
      <c r="AET59" s="265">
        <f t="shared" si="843"/>
        <v>0</v>
      </c>
      <c r="AEU59" s="338">
        <f t="shared" si="844"/>
        <v>0</v>
      </c>
      <c r="AEV59" s="271">
        <f t="shared" si="845"/>
        <v>0</v>
      </c>
      <c r="AEW59" s="266">
        <f t="shared" si="846"/>
        <v>0</v>
      </c>
      <c r="AEX59" s="267">
        <f t="shared" si="847"/>
        <v>0</v>
      </c>
      <c r="AEY59" s="272">
        <f t="shared" si="848"/>
        <v>0</v>
      </c>
      <c r="AEZ59" s="345">
        <f t="shared" si="849"/>
        <v>0</v>
      </c>
      <c r="AFA59" s="339">
        <f t="shared" si="850"/>
        <v>0</v>
      </c>
      <c r="AFB59" s="273">
        <f t="shared" si="851"/>
        <v>0</v>
      </c>
      <c r="AFC59" s="267">
        <f t="shared" si="852"/>
        <v>0</v>
      </c>
      <c r="AFD59" s="270">
        <f t="shared" si="853"/>
        <v>0</v>
      </c>
      <c r="AFE59" s="268">
        <f t="shared" si="854"/>
        <v>0</v>
      </c>
      <c r="AFF59" s="272">
        <f t="shared" si="855"/>
        <v>0</v>
      </c>
    </row>
    <row r="60" spans="1:838" ht="16.2" customHeight="1" x14ac:dyDescent="0.3">
      <c r="A60" s="1" t="str">
        <f t="shared" si="827"/>
        <v/>
      </c>
      <c r="B60" s="53">
        <v>46</v>
      </c>
      <c r="C60" s="54"/>
      <c r="D60" s="55"/>
      <c r="E60" s="56"/>
      <c r="F60" s="106"/>
      <c r="G60" s="98"/>
      <c r="H60" s="93"/>
      <c r="I60" s="61"/>
      <c r="J60" s="98"/>
      <c r="K60" s="93"/>
      <c r="L60" s="65"/>
      <c r="M60" s="107"/>
      <c r="N60" s="107"/>
      <c r="O60" s="108"/>
      <c r="P60" s="185"/>
      <c r="Q60" s="186"/>
      <c r="R60" s="182"/>
      <c r="S60" s="304"/>
      <c r="T60" s="327"/>
      <c r="U60" s="186"/>
      <c r="V60" s="186"/>
      <c r="W60" s="187"/>
      <c r="X60" s="186"/>
      <c r="Y60" s="182"/>
      <c r="Z60" s="182"/>
      <c r="AA60" s="186"/>
      <c r="AB60" s="186"/>
      <c r="AC60" s="188"/>
      <c r="AD60" s="189"/>
      <c r="AE60" s="106"/>
      <c r="AF60" s="98"/>
      <c r="AG60" s="93"/>
      <c r="AH60" s="61"/>
      <c r="AI60" s="98"/>
      <c r="AJ60" s="93"/>
      <c r="AK60" s="65"/>
      <c r="AL60" s="107"/>
      <c r="AM60" s="107"/>
      <c r="AN60" s="108"/>
      <c r="AO60" s="185"/>
      <c r="AP60" s="186"/>
      <c r="AQ60" s="182"/>
      <c r="AR60" s="304"/>
      <c r="AS60" s="327"/>
      <c r="AT60" s="186"/>
      <c r="AU60" s="186"/>
      <c r="AV60" s="187"/>
      <c r="AW60" s="186"/>
      <c r="AX60" s="182"/>
      <c r="AY60" s="182"/>
      <c r="AZ60" s="186"/>
      <c r="BA60" s="186"/>
      <c r="BB60" s="188"/>
      <c r="BC60" s="189"/>
      <c r="BD60" s="106"/>
      <c r="BE60" s="98"/>
      <c r="BF60" s="93"/>
      <c r="BG60" s="61"/>
      <c r="BH60" s="98"/>
      <c r="BI60" s="93"/>
      <c r="BJ60" s="61"/>
      <c r="BK60" s="99"/>
      <c r="BL60" s="99"/>
      <c r="BM60" s="96"/>
      <c r="BN60" s="185"/>
      <c r="BO60" s="186"/>
      <c r="BP60" s="182"/>
      <c r="BQ60" s="304"/>
      <c r="BR60" s="327"/>
      <c r="BS60" s="186"/>
      <c r="BT60" s="186"/>
      <c r="BU60" s="187"/>
      <c r="BV60" s="186"/>
      <c r="BW60" s="182"/>
      <c r="BX60" s="182"/>
      <c r="BY60" s="186"/>
      <c r="BZ60" s="186"/>
      <c r="CA60" s="188"/>
      <c r="CB60" s="189"/>
      <c r="CC60" s="106"/>
      <c r="CD60" s="98"/>
      <c r="CE60" s="93"/>
      <c r="CF60" s="61"/>
      <c r="CG60" s="98"/>
      <c r="CH60" s="93"/>
      <c r="CI60" s="61"/>
      <c r="CJ60" s="99"/>
      <c r="CK60" s="99"/>
      <c r="CL60" s="96"/>
      <c r="CM60" s="185"/>
      <c r="CN60" s="186"/>
      <c r="CO60" s="182"/>
      <c r="CP60" s="304"/>
      <c r="CQ60" s="327"/>
      <c r="CR60" s="186"/>
      <c r="CS60" s="186"/>
      <c r="CT60" s="187"/>
      <c r="CU60" s="186"/>
      <c r="CV60" s="182"/>
      <c r="CW60" s="182"/>
      <c r="CX60" s="186"/>
      <c r="CY60" s="186"/>
      <c r="CZ60" s="188"/>
      <c r="DA60" s="189"/>
      <c r="DB60" s="106"/>
      <c r="DC60" s="98"/>
      <c r="DD60" s="93"/>
      <c r="DE60" s="61"/>
      <c r="DF60" s="98"/>
      <c r="DG60" s="93"/>
      <c r="DH60" s="61"/>
      <c r="DI60" s="99"/>
      <c r="DJ60" s="99"/>
      <c r="DK60" s="96"/>
      <c r="DL60" s="185"/>
      <c r="DM60" s="186"/>
      <c r="DN60" s="182"/>
      <c r="DO60" s="304"/>
      <c r="DP60" s="327"/>
      <c r="DQ60" s="186"/>
      <c r="DR60" s="186"/>
      <c r="DS60" s="187"/>
      <c r="DT60" s="186"/>
      <c r="DU60" s="182"/>
      <c r="DV60" s="182"/>
      <c r="DW60" s="186"/>
      <c r="DX60" s="186"/>
      <c r="DY60" s="188"/>
      <c r="DZ60" s="189"/>
      <c r="EA60" s="106"/>
      <c r="EB60" s="98"/>
      <c r="EC60" s="93"/>
      <c r="ED60" s="61"/>
      <c r="EE60" s="98"/>
      <c r="EF60" s="93"/>
      <c r="EG60" s="61"/>
      <c r="EH60" s="99"/>
      <c r="EI60" s="99"/>
      <c r="EJ60" s="96"/>
      <c r="EK60" s="185"/>
      <c r="EL60" s="186"/>
      <c r="EM60" s="182"/>
      <c r="EN60" s="304"/>
      <c r="EO60" s="327"/>
      <c r="EP60" s="186"/>
      <c r="EQ60" s="186"/>
      <c r="ER60" s="187"/>
      <c r="ES60" s="186"/>
      <c r="ET60" s="182"/>
      <c r="EU60" s="182"/>
      <c r="EV60" s="186"/>
      <c r="EW60" s="186"/>
      <c r="EX60" s="188"/>
      <c r="EY60" s="189"/>
      <c r="EZ60" s="106"/>
      <c r="FA60" s="98"/>
      <c r="FB60" s="93"/>
      <c r="FC60" s="61"/>
      <c r="FD60" s="98"/>
      <c r="FE60" s="93"/>
      <c r="FF60" s="61"/>
      <c r="FG60" s="99"/>
      <c r="FH60" s="99"/>
      <c r="FI60" s="96"/>
      <c r="FJ60" s="185"/>
      <c r="FK60" s="186"/>
      <c r="FL60" s="182"/>
      <c r="FM60" s="304"/>
      <c r="FN60" s="327"/>
      <c r="FO60" s="186"/>
      <c r="FP60" s="186"/>
      <c r="FQ60" s="187"/>
      <c r="FR60" s="186"/>
      <c r="FS60" s="182"/>
      <c r="FT60" s="182"/>
      <c r="FU60" s="186"/>
      <c r="FV60" s="186"/>
      <c r="FW60" s="188"/>
      <c r="FX60" s="189"/>
      <c r="FY60" s="106"/>
      <c r="FZ60" s="98"/>
      <c r="GA60" s="93"/>
      <c r="GB60" s="61"/>
      <c r="GC60" s="98"/>
      <c r="GD60" s="93"/>
      <c r="GE60" s="61"/>
      <c r="GF60" s="99"/>
      <c r="GG60" s="99"/>
      <c r="GH60" s="96"/>
      <c r="GI60" s="185"/>
      <c r="GJ60" s="186"/>
      <c r="GK60" s="182"/>
      <c r="GL60" s="304"/>
      <c r="GM60" s="327"/>
      <c r="GN60" s="186"/>
      <c r="GO60" s="186"/>
      <c r="GP60" s="187"/>
      <c r="GQ60" s="186"/>
      <c r="GR60" s="182"/>
      <c r="GS60" s="182"/>
      <c r="GT60" s="186"/>
      <c r="GU60" s="186"/>
      <c r="GV60" s="188"/>
      <c r="GW60" s="189"/>
      <c r="GX60" s="106"/>
      <c r="GY60" s="98"/>
      <c r="GZ60" s="93"/>
      <c r="HA60" s="61"/>
      <c r="HB60" s="98"/>
      <c r="HC60" s="93"/>
      <c r="HD60" s="61"/>
      <c r="HE60" s="99"/>
      <c r="HF60" s="99"/>
      <c r="HG60" s="96"/>
      <c r="HH60" s="185"/>
      <c r="HI60" s="186"/>
      <c r="HJ60" s="182"/>
      <c r="HK60" s="304"/>
      <c r="HL60" s="327"/>
      <c r="HM60" s="186"/>
      <c r="HN60" s="186"/>
      <c r="HO60" s="187"/>
      <c r="HP60" s="186"/>
      <c r="HQ60" s="182"/>
      <c r="HR60" s="182"/>
      <c r="HS60" s="186"/>
      <c r="HT60" s="186"/>
      <c r="HU60" s="188"/>
      <c r="HV60" s="189"/>
      <c r="HW60" s="106"/>
      <c r="HX60" s="98"/>
      <c r="HY60" s="93"/>
      <c r="HZ60" s="61"/>
      <c r="IA60" s="98"/>
      <c r="IB60" s="93"/>
      <c r="IC60" s="61"/>
      <c r="ID60" s="99"/>
      <c r="IE60" s="99"/>
      <c r="IF60" s="96"/>
      <c r="IG60" s="185"/>
      <c r="IH60" s="186"/>
      <c r="II60" s="182"/>
      <c r="IJ60" s="304"/>
      <c r="IK60" s="327"/>
      <c r="IL60" s="186"/>
      <c r="IM60" s="186"/>
      <c r="IN60" s="187"/>
      <c r="IO60" s="186"/>
      <c r="IP60" s="182"/>
      <c r="IQ60" s="182"/>
      <c r="IR60" s="186"/>
      <c r="IS60" s="186"/>
      <c r="IT60" s="188"/>
      <c r="IU60" s="189"/>
      <c r="IV60" s="106"/>
      <c r="IW60" s="98"/>
      <c r="IX60" s="93"/>
      <c r="IY60" s="61"/>
      <c r="IZ60" s="98"/>
      <c r="JA60" s="93"/>
      <c r="JB60" s="61"/>
      <c r="JC60" s="99"/>
      <c r="JD60" s="99"/>
      <c r="JE60" s="96"/>
      <c r="JF60" s="185"/>
      <c r="JG60" s="186"/>
      <c r="JH60" s="182"/>
      <c r="JI60" s="304"/>
      <c r="JJ60" s="327"/>
      <c r="JK60" s="186"/>
      <c r="JL60" s="186"/>
      <c r="JM60" s="187"/>
      <c r="JN60" s="186"/>
      <c r="JO60" s="182"/>
      <c r="JP60" s="182"/>
      <c r="JQ60" s="186"/>
      <c r="JR60" s="186"/>
      <c r="JS60" s="188"/>
      <c r="JT60" s="189"/>
      <c r="JU60" s="59">
        <f>LAC102_S_CSS!FY60+LAC102_S_PEI!EA60</f>
        <v>0</v>
      </c>
      <c r="JV60" s="190">
        <f>LAC102_S_CSS!FZ60+LAC102_S_PEI!EB60</f>
        <v>0</v>
      </c>
      <c r="JW60" s="191">
        <f>LAC102_S_CSS!GA60+LAC102_S_PEI!EC60</f>
        <v>0</v>
      </c>
      <c r="JX60" s="59">
        <f>LAC102_S_CSS!GB60+LAC102_S_PEI!ED60</f>
        <v>0</v>
      </c>
      <c r="JY60" s="190">
        <f>LAC102_S_CSS!GC60+LAC102_S_PEI!EE60</f>
        <v>0</v>
      </c>
      <c r="JZ60" s="191">
        <f>LAC102_S_CSS!GD60+LAC102_S_PEI!EF60</f>
        <v>0</v>
      </c>
      <c r="KA60" s="192">
        <f>LAC102_S_CSS!GE60+LAC102_S_PEI!EG60</f>
        <v>0</v>
      </c>
      <c r="KB60" s="193">
        <f>LAC102_S_CSS!GF60+LAC102_S_PEI!EH60</f>
        <v>0</v>
      </c>
      <c r="KC60" s="194">
        <f>LAC102_S_CSS!GG60+LAC102_S_PEI!EI60</f>
        <v>0</v>
      </c>
      <c r="KD60" s="194">
        <f>LAC102_S_CSS!GH60+LAC102_S_PEI!EJ60</f>
        <v>0</v>
      </c>
      <c r="KE60" s="204">
        <f>LAC102_S_CSS!GI60+LAC102_S_PEI!EK60</f>
        <v>0</v>
      </c>
      <c r="KF60" s="205">
        <f>LAC102_S_CSS!GJ60+LAC102_S_PEI!EL60</f>
        <v>0</v>
      </c>
      <c r="KG60" s="206">
        <f>LAC102_S_CSS!GK60+LAC102_S_PEI!EM60</f>
        <v>0</v>
      </c>
      <c r="KH60" s="204">
        <f>LAC102_S_CSS!GL60+LAC102_S_PEI!EN60</f>
        <v>0</v>
      </c>
      <c r="KI60" s="334">
        <f>LAC102_S_CSS!GM60+LAC102_S_PEI!EO60</f>
        <v>0</v>
      </c>
      <c r="KJ60" s="204">
        <f>LAC102_S_CSS!GN60+LAC102_S_PEI!EP60</f>
        <v>0</v>
      </c>
      <c r="KK60" s="206">
        <f>LAC102_S_CSS!GO60+LAC102_S_PEI!EQ60</f>
        <v>0</v>
      </c>
      <c r="KL60" s="334">
        <f>LAC102_S_CSS!GP60+LAC102_S_PEI!ER60</f>
        <v>0</v>
      </c>
      <c r="KM60" s="300">
        <f>LAC102_S_CSS!GQ60+LAC102_S_PEI!ES60</f>
        <v>0</v>
      </c>
      <c r="KN60" s="334">
        <f>LAC102_S_CSS!GR60+LAC102_S_PEI!ET60</f>
        <v>0</v>
      </c>
      <c r="KO60" s="204">
        <f>LAC102_S_CSS!GS60+LAC102_S_PEI!EU60</f>
        <v>0</v>
      </c>
      <c r="KP60" s="207">
        <f>LAC102_S_CSS!GT60+LAC102_S_PEI!EV60</f>
        <v>0</v>
      </c>
      <c r="KQ60" s="208">
        <f>LAC102_S_CSS!GU60+LAC102_S_PEI!EW60</f>
        <v>0</v>
      </c>
      <c r="KR60" s="209">
        <f>LAC102_S_CSS!GV60+LAC102_S_PEI!EX60</f>
        <v>0</v>
      </c>
      <c r="KS60" s="209">
        <f>LAC102_S_CSS!GW60+LAC102_S_PEI!EY60</f>
        <v>0</v>
      </c>
      <c r="KT60" s="100"/>
      <c r="KU60" s="101"/>
      <c r="KV60" s="93"/>
      <c r="KW60" s="61"/>
      <c r="KX60" s="98"/>
      <c r="KY60" s="93"/>
      <c r="KZ60" s="61"/>
      <c r="LA60" s="99"/>
      <c r="LB60" s="60"/>
      <c r="LC60" s="102"/>
      <c r="LD60" s="185"/>
      <c r="LE60" s="186"/>
      <c r="LF60" s="182"/>
      <c r="LG60" s="304"/>
      <c r="LH60" s="327"/>
      <c r="LI60" s="186"/>
      <c r="LJ60" s="186"/>
      <c r="LK60" s="187"/>
      <c r="LL60" s="186"/>
      <c r="LM60" s="182"/>
      <c r="LN60" s="182"/>
      <c r="LO60" s="186"/>
      <c r="LP60" s="186"/>
      <c r="LQ60" s="188"/>
      <c r="LR60" s="189"/>
      <c r="LS60" s="100"/>
      <c r="LT60" s="101"/>
      <c r="LU60" s="93"/>
      <c r="LV60" s="61"/>
      <c r="LW60" s="98"/>
      <c r="LX60" s="93"/>
      <c r="LY60" s="61"/>
      <c r="LZ60" s="99"/>
      <c r="MA60" s="60"/>
      <c r="MB60" s="102"/>
      <c r="MC60" s="185"/>
      <c r="MD60" s="186"/>
      <c r="ME60" s="182"/>
      <c r="MF60" s="304"/>
      <c r="MG60" s="327"/>
      <c r="MH60" s="186"/>
      <c r="MI60" s="186"/>
      <c r="MJ60" s="187"/>
      <c r="MK60" s="186"/>
      <c r="ML60" s="182"/>
      <c r="MM60" s="182"/>
      <c r="MN60" s="186"/>
      <c r="MO60" s="186"/>
      <c r="MP60" s="188"/>
      <c r="MQ60" s="189"/>
      <c r="MR60" s="100"/>
      <c r="MS60" s="101"/>
      <c r="MT60" s="93"/>
      <c r="MU60" s="61"/>
      <c r="MV60" s="98"/>
      <c r="MW60" s="93"/>
      <c r="MX60" s="61"/>
      <c r="MY60" s="99"/>
      <c r="MZ60" s="60"/>
      <c r="NA60" s="102"/>
      <c r="NB60" s="185"/>
      <c r="NC60" s="186"/>
      <c r="ND60" s="182"/>
      <c r="NE60" s="304"/>
      <c r="NF60" s="327"/>
      <c r="NG60" s="186"/>
      <c r="NH60" s="186"/>
      <c r="NI60" s="187"/>
      <c r="NJ60" s="186"/>
      <c r="NK60" s="182"/>
      <c r="NL60" s="182"/>
      <c r="NM60" s="186"/>
      <c r="NN60" s="186"/>
      <c r="NO60" s="188"/>
      <c r="NP60" s="189"/>
      <c r="NQ60" s="106"/>
      <c r="NR60" s="98"/>
      <c r="NS60" s="93"/>
      <c r="NT60" s="61"/>
      <c r="NU60" s="98"/>
      <c r="NV60" s="93"/>
      <c r="NW60" s="65"/>
      <c r="NX60" s="107"/>
      <c r="NY60" s="64"/>
      <c r="NZ60" s="116"/>
      <c r="OA60" s="185"/>
      <c r="OB60" s="186"/>
      <c r="OC60" s="182"/>
      <c r="OD60" s="304"/>
      <c r="OE60" s="327"/>
      <c r="OF60" s="186"/>
      <c r="OG60" s="186"/>
      <c r="OH60" s="187"/>
      <c r="OI60" s="186"/>
      <c r="OJ60" s="182"/>
      <c r="OK60" s="182"/>
      <c r="OL60" s="186"/>
      <c r="OM60" s="186"/>
      <c r="ON60" s="188"/>
      <c r="OO60" s="189"/>
      <c r="OP60" s="100"/>
      <c r="OQ60" s="101"/>
      <c r="OR60" s="93"/>
      <c r="OS60" s="61"/>
      <c r="OT60" s="98"/>
      <c r="OU60" s="93"/>
      <c r="OV60" s="61"/>
      <c r="OW60" s="99"/>
      <c r="OX60" s="60"/>
      <c r="OY60" s="102"/>
      <c r="OZ60" s="185"/>
      <c r="PA60" s="186"/>
      <c r="PB60" s="182"/>
      <c r="PC60" s="304"/>
      <c r="PD60" s="327"/>
      <c r="PE60" s="186"/>
      <c r="PF60" s="186"/>
      <c r="PG60" s="187"/>
      <c r="PH60" s="186"/>
      <c r="PI60" s="182"/>
      <c r="PJ60" s="182"/>
      <c r="PK60" s="186"/>
      <c r="PL60" s="186"/>
      <c r="PM60" s="188"/>
      <c r="PN60" s="189"/>
      <c r="PO60" s="100"/>
      <c r="PP60" s="101"/>
      <c r="PQ60" s="93"/>
      <c r="PR60" s="61"/>
      <c r="PS60" s="98"/>
      <c r="PT60" s="93"/>
      <c r="PU60" s="61"/>
      <c r="PV60" s="99"/>
      <c r="PW60" s="60"/>
      <c r="PX60" s="102"/>
      <c r="PY60" s="185"/>
      <c r="PZ60" s="186"/>
      <c r="QA60" s="182"/>
      <c r="QB60" s="304"/>
      <c r="QC60" s="327"/>
      <c r="QD60" s="186"/>
      <c r="QE60" s="186"/>
      <c r="QF60" s="187"/>
      <c r="QG60" s="186"/>
      <c r="QH60" s="182"/>
      <c r="QI60" s="182"/>
      <c r="QJ60" s="186"/>
      <c r="QK60" s="186"/>
      <c r="QL60" s="188"/>
      <c r="QM60" s="189"/>
      <c r="QN60" s="100"/>
      <c r="QO60" s="101"/>
      <c r="QP60" s="93"/>
      <c r="QQ60" s="61"/>
      <c r="QR60" s="98"/>
      <c r="QS60" s="93"/>
      <c r="QT60" s="61"/>
      <c r="QU60" s="99"/>
      <c r="QV60" s="60"/>
      <c r="QW60" s="102"/>
      <c r="QX60" s="185"/>
      <c r="QY60" s="186"/>
      <c r="QZ60" s="182"/>
      <c r="RA60" s="304"/>
      <c r="RB60" s="327"/>
      <c r="RC60" s="186"/>
      <c r="RD60" s="186"/>
      <c r="RE60" s="187"/>
      <c r="RF60" s="186"/>
      <c r="RG60" s="182"/>
      <c r="RH60" s="182"/>
      <c r="RI60" s="186"/>
      <c r="RJ60" s="186"/>
      <c r="RK60" s="188"/>
      <c r="RL60" s="189"/>
      <c r="RM60" s="100"/>
      <c r="RN60" s="101"/>
      <c r="RO60" s="93"/>
      <c r="RP60" s="61"/>
      <c r="RQ60" s="98"/>
      <c r="RR60" s="93"/>
      <c r="RS60" s="61"/>
      <c r="RT60" s="99"/>
      <c r="RU60" s="60"/>
      <c r="RV60" s="102"/>
      <c r="RW60" s="185"/>
      <c r="RX60" s="186"/>
      <c r="RY60" s="182"/>
      <c r="RZ60" s="304"/>
      <c r="SA60" s="327"/>
      <c r="SB60" s="186"/>
      <c r="SC60" s="186"/>
      <c r="SD60" s="187"/>
      <c r="SE60" s="186"/>
      <c r="SF60" s="182"/>
      <c r="SG60" s="182"/>
      <c r="SH60" s="186"/>
      <c r="SI60" s="186"/>
      <c r="SJ60" s="188"/>
      <c r="SK60" s="189"/>
      <c r="SL60" s="100"/>
      <c r="SM60" s="101"/>
      <c r="SN60" s="93"/>
      <c r="SO60" s="61"/>
      <c r="SP60" s="98"/>
      <c r="SQ60" s="93"/>
      <c r="SR60" s="61"/>
      <c r="SS60" s="99"/>
      <c r="ST60" s="60"/>
      <c r="SU60" s="102"/>
      <c r="SV60" s="185"/>
      <c r="SW60" s="186"/>
      <c r="SX60" s="182"/>
      <c r="SY60" s="304"/>
      <c r="SZ60" s="327"/>
      <c r="TA60" s="186"/>
      <c r="TB60" s="186"/>
      <c r="TC60" s="187"/>
      <c r="TD60" s="186"/>
      <c r="TE60" s="182"/>
      <c r="TF60" s="182"/>
      <c r="TG60" s="186"/>
      <c r="TH60" s="186"/>
      <c r="TI60" s="188"/>
      <c r="TJ60" s="189"/>
      <c r="TK60" s="100"/>
      <c r="TL60" s="101"/>
      <c r="TM60" s="93"/>
      <c r="TN60" s="61"/>
      <c r="TO60" s="98"/>
      <c r="TP60" s="93"/>
      <c r="TQ60" s="61"/>
      <c r="TR60" s="99"/>
      <c r="TS60" s="60"/>
      <c r="TT60" s="102"/>
      <c r="TU60" s="185"/>
      <c r="TV60" s="186"/>
      <c r="TW60" s="182"/>
      <c r="TX60" s="304"/>
      <c r="TY60" s="327"/>
      <c r="TZ60" s="186"/>
      <c r="UA60" s="186"/>
      <c r="UB60" s="187"/>
      <c r="UC60" s="186"/>
      <c r="UD60" s="182"/>
      <c r="UE60" s="182"/>
      <c r="UF60" s="186"/>
      <c r="UG60" s="186"/>
      <c r="UH60" s="188"/>
      <c r="UI60" s="189"/>
      <c r="UJ60" s="100"/>
      <c r="UK60" s="101"/>
      <c r="UL60" s="93"/>
      <c r="UM60" s="61"/>
      <c r="UN60" s="98"/>
      <c r="UO60" s="93"/>
      <c r="UP60" s="61"/>
      <c r="UQ60" s="99"/>
      <c r="UR60" s="60"/>
      <c r="US60" s="102"/>
      <c r="UT60" s="185"/>
      <c r="UU60" s="186"/>
      <c r="UV60" s="182"/>
      <c r="UW60" s="304"/>
      <c r="UX60" s="327"/>
      <c r="UY60" s="186"/>
      <c r="UZ60" s="186"/>
      <c r="VA60" s="187"/>
      <c r="VB60" s="186"/>
      <c r="VC60" s="182"/>
      <c r="VD60" s="182"/>
      <c r="VE60" s="186"/>
      <c r="VF60" s="186"/>
      <c r="VG60" s="188"/>
      <c r="VH60" s="189"/>
      <c r="VI60" s="100"/>
      <c r="VJ60" s="101"/>
      <c r="VK60" s="93"/>
      <c r="VL60" s="61"/>
      <c r="VM60" s="98"/>
      <c r="VN60" s="93"/>
      <c r="VO60" s="61"/>
      <c r="VP60" s="99"/>
      <c r="VQ60" s="60"/>
      <c r="VR60" s="102"/>
      <c r="VS60" s="185"/>
      <c r="VT60" s="186"/>
      <c r="VU60" s="182"/>
      <c r="VV60" s="304"/>
      <c r="VW60" s="327"/>
      <c r="VX60" s="186"/>
      <c r="VY60" s="186"/>
      <c r="VZ60" s="187"/>
      <c r="WA60" s="186"/>
      <c r="WB60" s="182"/>
      <c r="WC60" s="182"/>
      <c r="WD60" s="186"/>
      <c r="WE60" s="186"/>
      <c r="WF60" s="188"/>
      <c r="WG60" s="189"/>
      <c r="WH60" s="100"/>
      <c r="WI60" s="101"/>
      <c r="WJ60" s="93"/>
      <c r="WK60" s="61"/>
      <c r="WL60" s="98"/>
      <c r="WM60" s="93"/>
      <c r="WN60" s="61"/>
      <c r="WO60" s="99"/>
      <c r="WP60" s="60"/>
      <c r="WQ60" s="102"/>
      <c r="WR60" s="185"/>
      <c r="WS60" s="186"/>
      <c r="WT60" s="182"/>
      <c r="WU60" s="304"/>
      <c r="WV60" s="327"/>
      <c r="WW60" s="186"/>
      <c r="WX60" s="186"/>
      <c r="WY60" s="187"/>
      <c r="WZ60" s="186"/>
      <c r="XA60" s="182"/>
      <c r="XB60" s="182"/>
      <c r="XC60" s="186"/>
      <c r="XD60" s="186"/>
      <c r="XE60" s="188"/>
      <c r="XF60" s="189"/>
      <c r="XG60" s="100"/>
      <c r="XH60" s="101"/>
      <c r="XI60" s="93"/>
      <c r="XJ60" s="61"/>
      <c r="XK60" s="98"/>
      <c r="XL60" s="93"/>
      <c r="XM60" s="61"/>
      <c r="XN60" s="99"/>
      <c r="XO60" s="60"/>
      <c r="XP60" s="102"/>
      <c r="XQ60" s="185"/>
      <c r="XR60" s="186"/>
      <c r="XS60" s="182"/>
      <c r="XT60" s="304"/>
      <c r="XU60" s="327"/>
      <c r="XV60" s="186"/>
      <c r="XW60" s="186"/>
      <c r="XX60" s="187"/>
      <c r="XY60" s="186"/>
      <c r="XZ60" s="182"/>
      <c r="YA60" s="182"/>
      <c r="YB60" s="186"/>
      <c r="YC60" s="186"/>
      <c r="YD60" s="188"/>
      <c r="YE60" s="189"/>
      <c r="YF60" s="100"/>
      <c r="YG60" s="101"/>
      <c r="YH60" s="93"/>
      <c r="YI60" s="61"/>
      <c r="YJ60" s="98"/>
      <c r="YK60" s="93"/>
      <c r="YL60" s="61"/>
      <c r="YM60" s="99"/>
      <c r="YN60" s="60"/>
      <c r="YO60" s="102"/>
      <c r="YP60" s="185"/>
      <c r="YQ60" s="186"/>
      <c r="YR60" s="182"/>
      <c r="YS60" s="304"/>
      <c r="YT60" s="327"/>
      <c r="YU60" s="186"/>
      <c r="YV60" s="186"/>
      <c r="YW60" s="187"/>
      <c r="YX60" s="186"/>
      <c r="YY60" s="182"/>
      <c r="YZ60" s="182"/>
      <c r="ZA60" s="186"/>
      <c r="ZB60" s="186"/>
      <c r="ZC60" s="188"/>
      <c r="ZD60" s="189"/>
      <c r="ZE60" s="100"/>
      <c r="ZF60" s="101"/>
      <c r="ZG60" s="93"/>
      <c r="ZH60" s="61"/>
      <c r="ZI60" s="98"/>
      <c r="ZJ60" s="93"/>
      <c r="ZK60" s="61"/>
      <c r="ZL60" s="99"/>
      <c r="ZM60" s="60"/>
      <c r="ZN60" s="102"/>
      <c r="ZO60" s="185"/>
      <c r="ZP60" s="186"/>
      <c r="ZQ60" s="182"/>
      <c r="ZR60" s="304"/>
      <c r="ZS60" s="327"/>
      <c r="ZT60" s="186"/>
      <c r="ZU60" s="186"/>
      <c r="ZV60" s="187"/>
      <c r="ZW60" s="186"/>
      <c r="ZX60" s="182"/>
      <c r="ZY60" s="182"/>
      <c r="ZZ60" s="186"/>
      <c r="AAA60" s="186"/>
      <c r="AAB60" s="188"/>
      <c r="AAC60" s="189"/>
      <c r="AAD60" s="100"/>
      <c r="AAE60" s="101"/>
      <c r="AAF60" s="93"/>
      <c r="AAG60" s="61"/>
      <c r="AAH60" s="98"/>
      <c r="AAI60" s="93"/>
      <c r="AAJ60" s="61"/>
      <c r="AAK60" s="99"/>
      <c r="AAL60" s="60"/>
      <c r="AAM60" s="102"/>
      <c r="AAN60" s="185"/>
      <c r="AAO60" s="186"/>
      <c r="AAP60" s="182"/>
      <c r="AAQ60" s="304"/>
      <c r="AAR60" s="327"/>
      <c r="AAS60" s="186"/>
      <c r="AAT60" s="186"/>
      <c r="AAU60" s="187"/>
      <c r="AAV60" s="186"/>
      <c r="AAW60" s="182"/>
      <c r="AAX60" s="182"/>
      <c r="AAY60" s="186"/>
      <c r="AAZ60" s="186"/>
      <c r="ABA60" s="188"/>
      <c r="ABB60" s="189"/>
      <c r="ABC60" s="100"/>
      <c r="ABD60" s="101"/>
      <c r="ABE60" s="93"/>
      <c r="ABF60" s="61"/>
      <c r="ABG60" s="98"/>
      <c r="ABH60" s="93"/>
      <c r="ABI60" s="61"/>
      <c r="ABJ60" s="99"/>
      <c r="ABK60" s="60"/>
      <c r="ABL60" s="102"/>
      <c r="ABM60" s="185"/>
      <c r="ABN60" s="186"/>
      <c r="ABO60" s="182"/>
      <c r="ABP60" s="304"/>
      <c r="ABQ60" s="327"/>
      <c r="ABR60" s="186"/>
      <c r="ABS60" s="186"/>
      <c r="ABT60" s="187"/>
      <c r="ABU60" s="186"/>
      <c r="ABV60" s="182"/>
      <c r="ABW60" s="182"/>
      <c r="ABX60" s="186"/>
      <c r="ABY60" s="186"/>
      <c r="ABZ60" s="188"/>
      <c r="ACA60" s="189"/>
      <c r="ACB60" s="100"/>
      <c r="ACC60" s="101"/>
      <c r="ACD60" s="93"/>
      <c r="ACE60" s="61"/>
      <c r="ACF60" s="98"/>
      <c r="ACG60" s="93"/>
      <c r="ACH60" s="61"/>
      <c r="ACI60" s="99"/>
      <c r="ACJ60" s="60"/>
      <c r="ACK60" s="102"/>
      <c r="ACL60" s="185"/>
      <c r="ACM60" s="186"/>
      <c r="ACN60" s="182"/>
      <c r="ACO60" s="304"/>
      <c r="ACP60" s="327"/>
      <c r="ACQ60" s="186"/>
      <c r="ACR60" s="186"/>
      <c r="ACS60" s="187"/>
      <c r="ACT60" s="186"/>
      <c r="ACU60" s="182"/>
      <c r="ACV60" s="182"/>
      <c r="ACW60" s="186"/>
      <c r="ACX60" s="186"/>
      <c r="ACY60" s="188"/>
      <c r="ACZ60" s="189"/>
      <c r="ADA60" s="100"/>
      <c r="ADB60" s="101"/>
      <c r="ADC60" s="93"/>
      <c r="ADD60" s="61"/>
      <c r="ADE60" s="98"/>
      <c r="ADF60" s="93"/>
      <c r="ADG60" s="61"/>
      <c r="ADH60" s="99"/>
      <c r="ADI60" s="60"/>
      <c r="ADJ60" s="102"/>
      <c r="ADK60" s="185"/>
      <c r="ADL60" s="186"/>
      <c r="ADM60" s="182"/>
      <c r="ADN60" s="304"/>
      <c r="ADO60" s="327"/>
      <c r="ADP60" s="186"/>
      <c r="ADQ60" s="186"/>
      <c r="ADR60" s="187"/>
      <c r="ADS60" s="186"/>
      <c r="ADT60" s="182"/>
      <c r="ADU60" s="182"/>
      <c r="ADV60" s="186"/>
      <c r="ADW60" s="186"/>
      <c r="ADX60" s="188"/>
      <c r="ADY60" s="189"/>
      <c r="ADZ60" s="125"/>
      <c r="AEA60" s="125"/>
      <c r="AEB60" s="125"/>
      <c r="AEC60" s="125"/>
      <c r="AED60" s="125"/>
      <c r="AEE60" s="125"/>
      <c r="AEF60" s="125"/>
      <c r="AEG60" s="125"/>
      <c r="AEH60" s="126">
        <f t="shared" si="831"/>
        <v>0</v>
      </c>
      <c r="AEI60" s="127">
        <f t="shared" si="832"/>
        <v>0</v>
      </c>
      <c r="AEJ60" s="128">
        <f t="shared" si="833"/>
        <v>0</v>
      </c>
      <c r="AEK60" s="129">
        <f t="shared" si="834"/>
        <v>0</v>
      </c>
      <c r="AEL60" s="128">
        <f t="shared" si="835"/>
        <v>0</v>
      </c>
      <c r="AEM60" s="130">
        <f t="shared" si="836"/>
        <v>0</v>
      </c>
      <c r="AEN60" s="131">
        <f t="shared" si="837"/>
        <v>0</v>
      </c>
      <c r="AEO60" s="131">
        <f t="shared" si="838"/>
        <v>0</v>
      </c>
      <c r="AEP60" s="132">
        <f t="shared" si="839"/>
        <v>0</v>
      </c>
      <c r="AEQ60" s="130">
        <f t="shared" si="840"/>
        <v>0</v>
      </c>
      <c r="AER60" s="268">
        <f t="shared" si="841"/>
        <v>0</v>
      </c>
      <c r="AES60" s="264">
        <f t="shared" si="842"/>
        <v>0</v>
      </c>
      <c r="AET60" s="265">
        <f t="shared" si="843"/>
        <v>0</v>
      </c>
      <c r="AEU60" s="338">
        <f t="shared" si="844"/>
        <v>0</v>
      </c>
      <c r="AEV60" s="271">
        <f t="shared" si="845"/>
        <v>0</v>
      </c>
      <c r="AEW60" s="266">
        <f t="shared" si="846"/>
        <v>0</v>
      </c>
      <c r="AEX60" s="267">
        <f t="shared" si="847"/>
        <v>0</v>
      </c>
      <c r="AEY60" s="272">
        <f t="shared" si="848"/>
        <v>0</v>
      </c>
      <c r="AEZ60" s="345">
        <f t="shared" si="849"/>
        <v>0</v>
      </c>
      <c r="AFA60" s="339">
        <f t="shared" si="850"/>
        <v>0</v>
      </c>
      <c r="AFB60" s="273">
        <f t="shared" si="851"/>
        <v>0</v>
      </c>
      <c r="AFC60" s="267">
        <f t="shared" si="852"/>
        <v>0</v>
      </c>
      <c r="AFD60" s="270">
        <f t="shared" si="853"/>
        <v>0</v>
      </c>
      <c r="AFE60" s="268">
        <f t="shared" si="854"/>
        <v>0</v>
      </c>
      <c r="AFF60" s="272">
        <f t="shared" si="855"/>
        <v>0</v>
      </c>
    </row>
    <row r="61" spans="1:838" ht="16.2" customHeight="1" x14ac:dyDescent="0.3">
      <c r="A61" s="1" t="str">
        <f t="shared" si="827"/>
        <v/>
      </c>
      <c r="B61" s="53">
        <v>47</v>
      </c>
      <c r="C61" s="54"/>
      <c r="D61" s="55"/>
      <c r="E61" s="56"/>
      <c r="F61" s="106"/>
      <c r="G61" s="98"/>
      <c r="H61" s="93"/>
      <c r="I61" s="61"/>
      <c r="J61" s="98"/>
      <c r="K61" s="93"/>
      <c r="L61" s="65"/>
      <c r="M61" s="107"/>
      <c r="N61" s="107"/>
      <c r="O61" s="108"/>
      <c r="P61" s="185"/>
      <c r="Q61" s="186"/>
      <c r="R61" s="182"/>
      <c r="S61" s="304"/>
      <c r="T61" s="327"/>
      <c r="U61" s="186"/>
      <c r="V61" s="186"/>
      <c r="W61" s="187"/>
      <c r="X61" s="186"/>
      <c r="Y61" s="182"/>
      <c r="Z61" s="182"/>
      <c r="AA61" s="186"/>
      <c r="AB61" s="186"/>
      <c r="AC61" s="188"/>
      <c r="AD61" s="189"/>
      <c r="AE61" s="106"/>
      <c r="AF61" s="98"/>
      <c r="AG61" s="93"/>
      <c r="AH61" s="61"/>
      <c r="AI61" s="98"/>
      <c r="AJ61" s="93"/>
      <c r="AK61" s="65"/>
      <c r="AL61" s="107"/>
      <c r="AM61" s="107"/>
      <c r="AN61" s="108"/>
      <c r="AO61" s="185"/>
      <c r="AP61" s="186"/>
      <c r="AQ61" s="182"/>
      <c r="AR61" s="304"/>
      <c r="AS61" s="327"/>
      <c r="AT61" s="186"/>
      <c r="AU61" s="186"/>
      <c r="AV61" s="187"/>
      <c r="AW61" s="186"/>
      <c r="AX61" s="182"/>
      <c r="AY61" s="182"/>
      <c r="AZ61" s="186"/>
      <c r="BA61" s="186"/>
      <c r="BB61" s="188"/>
      <c r="BC61" s="189"/>
      <c r="BD61" s="106"/>
      <c r="BE61" s="98"/>
      <c r="BF61" s="93"/>
      <c r="BG61" s="61"/>
      <c r="BH61" s="98"/>
      <c r="BI61" s="93"/>
      <c r="BJ61" s="61"/>
      <c r="BK61" s="99"/>
      <c r="BL61" s="99"/>
      <c r="BM61" s="96"/>
      <c r="BN61" s="185"/>
      <c r="BO61" s="186"/>
      <c r="BP61" s="182"/>
      <c r="BQ61" s="304"/>
      <c r="BR61" s="327"/>
      <c r="BS61" s="186"/>
      <c r="BT61" s="186"/>
      <c r="BU61" s="187"/>
      <c r="BV61" s="186"/>
      <c r="BW61" s="182"/>
      <c r="BX61" s="182"/>
      <c r="BY61" s="186"/>
      <c r="BZ61" s="186"/>
      <c r="CA61" s="188"/>
      <c r="CB61" s="189"/>
      <c r="CC61" s="106"/>
      <c r="CD61" s="98"/>
      <c r="CE61" s="93"/>
      <c r="CF61" s="61"/>
      <c r="CG61" s="98"/>
      <c r="CH61" s="93"/>
      <c r="CI61" s="61"/>
      <c r="CJ61" s="99"/>
      <c r="CK61" s="99"/>
      <c r="CL61" s="96"/>
      <c r="CM61" s="185"/>
      <c r="CN61" s="186"/>
      <c r="CO61" s="182"/>
      <c r="CP61" s="304"/>
      <c r="CQ61" s="327"/>
      <c r="CR61" s="186"/>
      <c r="CS61" s="186"/>
      <c r="CT61" s="187"/>
      <c r="CU61" s="186"/>
      <c r="CV61" s="182"/>
      <c r="CW61" s="182"/>
      <c r="CX61" s="186"/>
      <c r="CY61" s="186"/>
      <c r="CZ61" s="188"/>
      <c r="DA61" s="189"/>
      <c r="DB61" s="106"/>
      <c r="DC61" s="98"/>
      <c r="DD61" s="93"/>
      <c r="DE61" s="61"/>
      <c r="DF61" s="98"/>
      <c r="DG61" s="93"/>
      <c r="DH61" s="61"/>
      <c r="DI61" s="99"/>
      <c r="DJ61" s="99"/>
      <c r="DK61" s="96"/>
      <c r="DL61" s="185"/>
      <c r="DM61" s="186"/>
      <c r="DN61" s="182"/>
      <c r="DO61" s="304"/>
      <c r="DP61" s="327"/>
      <c r="DQ61" s="186"/>
      <c r="DR61" s="186"/>
      <c r="DS61" s="187"/>
      <c r="DT61" s="186"/>
      <c r="DU61" s="182"/>
      <c r="DV61" s="182"/>
      <c r="DW61" s="186"/>
      <c r="DX61" s="186"/>
      <c r="DY61" s="188"/>
      <c r="DZ61" s="189"/>
      <c r="EA61" s="106"/>
      <c r="EB61" s="98"/>
      <c r="EC61" s="93"/>
      <c r="ED61" s="61"/>
      <c r="EE61" s="98"/>
      <c r="EF61" s="93"/>
      <c r="EG61" s="61"/>
      <c r="EH61" s="99"/>
      <c r="EI61" s="99"/>
      <c r="EJ61" s="96"/>
      <c r="EK61" s="185"/>
      <c r="EL61" s="186"/>
      <c r="EM61" s="182"/>
      <c r="EN61" s="304"/>
      <c r="EO61" s="327"/>
      <c r="EP61" s="186"/>
      <c r="EQ61" s="186"/>
      <c r="ER61" s="187"/>
      <c r="ES61" s="186"/>
      <c r="ET61" s="182"/>
      <c r="EU61" s="182"/>
      <c r="EV61" s="186"/>
      <c r="EW61" s="186"/>
      <c r="EX61" s="188"/>
      <c r="EY61" s="189"/>
      <c r="EZ61" s="106"/>
      <c r="FA61" s="98"/>
      <c r="FB61" s="93"/>
      <c r="FC61" s="61"/>
      <c r="FD61" s="98"/>
      <c r="FE61" s="93"/>
      <c r="FF61" s="61"/>
      <c r="FG61" s="99"/>
      <c r="FH61" s="99"/>
      <c r="FI61" s="96"/>
      <c r="FJ61" s="185"/>
      <c r="FK61" s="186"/>
      <c r="FL61" s="182"/>
      <c r="FM61" s="304"/>
      <c r="FN61" s="327"/>
      <c r="FO61" s="186"/>
      <c r="FP61" s="186"/>
      <c r="FQ61" s="187"/>
      <c r="FR61" s="186"/>
      <c r="FS61" s="182"/>
      <c r="FT61" s="182"/>
      <c r="FU61" s="186"/>
      <c r="FV61" s="186"/>
      <c r="FW61" s="188"/>
      <c r="FX61" s="189"/>
      <c r="FY61" s="106"/>
      <c r="FZ61" s="98"/>
      <c r="GA61" s="93"/>
      <c r="GB61" s="61"/>
      <c r="GC61" s="98"/>
      <c r="GD61" s="93"/>
      <c r="GE61" s="61"/>
      <c r="GF61" s="99"/>
      <c r="GG61" s="99"/>
      <c r="GH61" s="96"/>
      <c r="GI61" s="185"/>
      <c r="GJ61" s="186"/>
      <c r="GK61" s="182"/>
      <c r="GL61" s="304"/>
      <c r="GM61" s="327"/>
      <c r="GN61" s="186"/>
      <c r="GO61" s="186"/>
      <c r="GP61" s="187"/>
      <c r="GQ61" s="186"/>
      <c r="GR61" s="182"/>
      <c r="GS61" s="182"/>
      <c r="GT61" s="186"/>
      <c r="GU61" s="186"/>
      <c r="GV61" s="188"/>
      <c r="GW61" s="189"/>
      <c r="GX61" s="106"/>
      <c r="GY61" s="98"/>
      <c r="GZ61" s="93"/>
      <c r="HA61" s="61"/>
      <c r="HB61" s="98"/>
      <c r="HC61" s="93"/>
      <c r="HD61" s="61"/>
      <c r="HE61" s="99"/>
      <c r="HF61" s="99"/>
      <c r="HG61" s="96"/>
      <c r="HH61" s="185"/>
      <c r="HI61" s="186"/>
      <c r="HJ61" s="182"/>
      <c r="HK61" s="304"/>
      <c r="HL61" s="327"/>
      <c r="HM61" s="186"/>
      <c r="HN61" s="186"/>
      <c r="HO61" s="187"/>
      <c r="HP61" s="186"/>
      <c r="HQ61" s="182"/>
      <c r="HR61" s="182"/>
      <c r="HS61" s="186"/>
      <c r="HT61" s="186"/>
      <c r="HU61" s="188"/>
      <c r="HV61" s="189"/>
      <c r="HW61" s="106"/>
      <c r="HX61" s="98"/>
      <c r="HY61" s="93"/>
      <c r="HZ61" s="61"/>
      <c r="IA61" s="98"/>
      <c r="IB61" s="93"/>
      <c r="IC61" s="61"/>
      <c r="ID61" s="99"/>
      <c r="IE61" s="99"/>
      <c r="IF61" s="96"/>
      <c r="IG61" s="185"/>
      <c r="IH61" s="186"/>
      <c r="II61" s="182"/>
      <c r="IJ61" s="304"/>
      <c r="IK61" s="327"/>
      <c r="IL61" s="186"/>
      <c r="IM61" s="186"/>
      <c r="IN61" s="187"/>
      <c r="IO61" s="186"/>
      <c r="IP61" s="182"/>
      <c r="IQ61" s="182"/>
      <c r="IR61" s="186"/>
      <c r="IS61" s="186"/>
      <c r="IT61" s="188"/>
      <c r="IU61" s="189"/>
      <c r="IV61" s="106"/>
      <c r="IW61" s="98"/>
      <c r="IX61" s="93"/>
      <c r="IY61" s="61"/>
      <c r="IZ61" s="98"/>
      <c r="JA61" s="93"/>
      <c r="JB61" s="61"/>
      <c r="JC61" s="99"/>
      <c r="JD61" s="99"/>
      <c r="JE61" s="96"/>
      <c r="JF61" s="185"/>
      <c r="JG61" s="186"/>
      <c r="JH61" s="182"/>
      <c r="JI61" s="304"/>
      <c r="JJ61" s="327"/>
      <c r="JK61" s="186"/>
      <c r="JL61" s="186"/>
      <c r="JM61" s="187"/>
      <c r="JN61" s="186"/>
      <c r="JO61" s="182"/>
      <c r="JP61" s="182"/>
      <c r="JQ61" s="186"/>
      <c r="JR61" s="186"/>
      <c r="JS61" s="188"/>
      <c r="JT61" s="189"/>
      <c r="JU61" s="59">
        <f>LAC102_S_CSS!FY61+LAC102_S_PEI!EA61</f>
        <v>0</v>
      </c>
      <c r="JV61" s="190">
        <f>LAC102_S_CSS!FZ61+LAC102_S_PEI!EB61</f>
        <v>0</v>
      </c>
      <c r="JW61" s="191">
        <f>LAC102_S_CSS!GA61+LAC102_S_PEI!EC61</f>
        <v>0</v>
      </c>
      <c r="JX61" s="59">
        <f>LAC102_S_CSS!GB61+LAC102_S_PEI!ED61</f>
        <v>0</v>
      </c>
      <c r="JY61" s="190">
        <f>LAC102_S_CSS!GC61+LAC102_S_PEI!EE61</f>
        <v>0</v>
      </c>
      <c r="JZ61" s="191">
        <f>LAC102_S_CSS!GD61+LAC102_S_PEI!EF61</f>
        <v>0</v>
      </c>
      <c r="KA61" s="192">
        <f>LAC102_S_CSS!GE61+LAC102_S_PEI!EG61</f>
        <v>0</v>
      </c>
      <c r="KB61" s="193">
        <f>LAC102_S_CSS!GF61+LAC102_S_PEI!EH61</f>
        <v>0</v>
      </c>
      <c r="KC61" s="194">
        <f>LAC102_S_CSS!GG61+LAC102_S_PEI!EI61</f>
        <v>0</v>
      </c>
      <c r="KD61" s="194">
        <f>LAC102_S_CSS!GH61+LAC102_S_PEI!EJ61</f>
        <v>0</v>
      </c>
      <c r="KE61" s="204">
        <f>LAC102_S_CSS!GI61+LAC102_S_PEI!EK61</f>
        <v>0</v>
      </c>
      <c r="KF61" s="205">
        <f>LAC102_S_CSS!GJ61+LAC102_S_PEI!EL61</f>
        <v>0</v>
      </c>
      <c r="KG61" s="206">
        <f>LAC102_S_CSS!GK61+LAC102_S_PEI!EM61</f>
        <v>0</v>
      </c>
      <c r="KH61" s="204">
        <f>LAC102_S_CSS!GL61+LAC102_S_PEI!EN61</f>
        <v>0</v>
      </c>
      <c r="KI61" s="334">
        <f>LAC102_S_CSS!GM61+LAC102_S_PEI!EO61</f>
        <v>0</v>
      </c>
      <c r="KJ61" s="204">
        <f>LAC102_S_CSS!GN61+LAC102_S_PEI!EP61</f>
        <v>0</v>
      </c>
      <c r="KK61" s="206">
        <f>LAC102_S_CSS!GO61+LAC102_S_PEI!EQ61</f>
        <v>0</v>
      </c>
      <c r="KL61" s="334">
        <f>LAC102_S_CSS!GP61+LAC102_S_PEI!ER61</f>
        <v>0</v>
      </c>
      <c r="KM61" s="300">
        <f>LAC102_S_CSS!GQ61+LAC102_S_PEI!ES61</f>
        <v>0</v>
      </c>
      <c r="KN61" s="334">
        <f>LAC102_S_CSS!GR61+LAC102_S_PEI!ET61</f>
        <v>0</v>
      </c>
      <c r="KO61" s="204">
        <f>LAC102_S_CSS!GS61+LAC102_S_PEI!EU61</f>
        <v>0</v>
      </c>
      <c r="KP61" s="207">
        <f>LAC102_S_CSS!GT61+LAC102_S_PEI!EV61</f>
        <v>0</v>
      </c>
      <c r="KQ61" s="208">
        <f>LAC102_S_CSS!GU61+LAC102_S_PEI!EW61</f>
        <v>0</v>
      </c>
      <c r="KR61" s="209">
        <f>LAC102_S_CSS!GV61+LAC102_S_PEI!EX61</f>
        <v>0</v>
      </c>
      <c r="KS61" s="209">
        <f>LAC102_S_CSS!GW61+LAC102_S_PEI!EY61</f>
        <v>0</v>
      </c>
      <c r="KT61" s="97"/>
      <c r="KU61" s="98"/>
      <c r="KV61" s="93"/>
      <c r="KW61" s="61"/>
      <c r="KX61" s="98"/>
      <c r="KY61" s="93"/>
      <c r="KZ61" s="61"/>
      <c r="LA61" s="99"/>
      <c r="LB61" s="60"/>
      <c r="LC61" s="102"/>
      <c r="LD61" s="185"/>
      <c r="LE61" s="186"/>
      <c r="LF61" s="182"/>
      <c r="LG61" s="304"/>
      <c r="LH61" s="327"/>
      <c r="LI61" s="186"/>
      <c r="LJ61" s="186"/>
      <c r="LK61" s="187"/>
      <c r="LL61" s="186"/>
      <c r="LM61" s="182"/>
      <c r="LN61" s="182"/>
      <c r="LO61" s="186"/>
      <c r="LP61" s="186"/>
      <c r="LQ61" s="188"/>
      <c r="LR61" s="189"/>
      <c r="LS61" s="97"/>
      <c r="LT61" s="98"/>
      <c r="LU61" s="93"/>
      <c r="LV61" s="61"/>
      <c r="LW61" s="98"/>
      <c r="LX61" s="93"/>
      <c r="LY61" s="61"/>
      <c r="LZ61" s="99"/>
      <c r="MA61" s="60"/>
      <c r="MB61" s="102"/>
      <c r="MC61" s="185"/>
      <c r="MD61" s="186"/>
      <c r="ME61" s="182"/>
      <c r="MF61" s="304"/>
      <c r="MG61" s="327"/>
      <c r="MH61" s="186"/>
      <c r="MI61" s="186"/>
      <c r="MJ61" s="187"/>
      <c r="MK61" s="186"/>
      <c r="ML61" s="182"/>
      <c r="MM61" s="182"/>
      <c r="MN61" s="186"/>
      <c r="MO61" s="186"/>
      <c r="MP61" s="188"/>
      <c r="MQ61" s="189"/>
      <c r="MR61" s="97"/>
      <c r="MS61" s="98"/>
      <c r="MT61" s="93"/>
      <c r="MU61" s="61"/>
      <c r="MV61" s="98"/>
      <c r="MW61" s="93"/>
      <c r="MX61" s="61"/>
      <c r="MY61" s="99"/>
      <c r="MZ61" s="60"/>
      <c r="NA61" s="102"/>
      <c r="NB61" s="185"/>
      <c r="NC61" s="186"/>
      <c r="ND61" s="182"/>
      <c r="NE61" s="304"/>
      <c r="NF61" s="327"/>
      <c r="NG61" s="186"/>
      <c r="NH61" s="186"/>
      <c r="NI61" s="187"/>
      <c r="NJ61" s="186"/>
      <c r="NK61" s="182"/>
      <c r="NL61" s="182"/>
      <c r="NM61" s="186"/>
      <c r="NN61" s="186"/>
      <c r="NO61" s="188"/>
      <c r="NP61" s="189"/>
      <c r="NQ61" s="106"/>
      <c r="NR61" s="98"/>
      <c r="NS61" s="93"/>
      <c r="NT61" s="61"/>
      <c r="NU61" s="98"/>
      <c r="NV61" s="93"/>
      <c r="NW61" s="65"/>
      <c r="NX61" s="107"/>
      <c r="NY61" s="64"/>
      <c r="NZ61" s="116"/>
      <c r="OA61" s="185"/>
      <c r="OB61" s="186"/>
      <c r="OC61" s="182"/>
      <c r="OD61" s="304"/>
      <c r="OE61" s="327"/>
      <c r="OF61" s="186"/>
      <c r="OG61" s="186"/>
      <c r="OH61" s="187"/>
      <c r="OI61" s="186"/>
      <c r="OJ61" s="182"/>
      <c r="OK61" s="182"/>
      <c r="OL61" s="186"/>
      <c r="OM61" s="186"/>
      <c r="ON61" s="188"/>
      <c r="OO61" s="189"/>
      <c r="OP61" s="97"/>
      <c r="OQ61" s="98"/>
      <c r="OR61" s="93"/>
      <c r="OS61" s="61"/>
      <c r="OT61" s="98"/>
      <c r="OU61" s="93"/>
      <c r="OV61" s="61"/>
      <c r="OW61" s="99"/>
      <c r="OX61" s="60"/>
      <c r="OY61" s="102"/>
      <c r="OZ61" s="185"/>
      <c r="PA61" s="186"/>
      <c r="PB61" s="182"/>
      <c r="PC61" s="304"/>
      <c r="PD61" s="327"/>
      <c r="PE61" s="186"/>
      <c r="PF61" s="186"/>
      <c r="PG61" s="187"/>
      <c r="PH61" s="186"/>
      <c r="PI61" s="182"/>
      <c r="PJ61" s="182"/>
      <c r="PK61" s="186"/>
      <c r="PL61" s="186"/>
      <c r="PM61" s="188"/>
      <c r="PN61" s="189"/>
      <c r="PO61" s="97"/>
      <c r="PP61" s="98"/>
      <c r="PQ61" s="93"/>
      <c r="PR61" s="61"/>
      <c r="PS61" s="98"/>
      <c r="PT61" s="93"/>
      <c r="PU61" s="61"/>
      <c r="PV61" s="99"/>
      <c r="PW61" s="60"/>
      <c r="PX61" s="102"/>
      <c r="PY61" s="185"/>
      <c r="PZ61" s="186"/>
      <c r="QA61" s="182"/>
      <c r="QB61" s="304"/>
      <c r="QC61" s="327"/>
      <c r="QD61" s="186"/>
      <c r="QE61" s="186"/>
      <c r="QF61" s="187"/>
      <c r="QG61" s="186"/>
      <c r="QH61" s="182"/>
      <c r="QI61" s="182"/>
      <c r="QJ61" s="186"/>
      <c r="QK61" s="186"/>
      <c r="QL61" s="188"/>
      <c r="QM61" s="189"/>
      <c r="QN61" s="97"/>
      <c r="QO61" s="98"/>
      <c r="QP61" s="93"/>
      <c r="QQ61" s="61"/>
      <c r="QR61" s="98"/>
      <c r="QS61" s="93"/>
      <c r="QT61" s="61"/>
      <c r="QU61" s="99"/>
      <c r="QV61" s="60"/>
      <c r="QW61" s="102"/>
      <c r="QX61" s="185"/>
      <c r="QY61" s="186"/>
      <c r="QZ61" s="182"/>
      <c r="RA61" s="304"/>
      <c r="RB61" s="327"/>
      <c r="RC61" s="186"/>
      <c r="RD61" s="186"/>
      <c r="RE61" s="187"/>
      <c r="RF61" s="186"/>
      <c r="RG61" s="182"/>
      <c r="RH61" s="182"/>
      <c r="RI61" s="186"/>
      <c r="RJ61" s="186"/>
      <c r="RK61" s="188"/>
      <c r="RL61" s="189"/>
      <c r="RM61" s="97"/>
      <c r="RN61" s="98"/>
      <c r="RO61" s="93"/>
      <c r="RP61" s="61"/>
      <c r="RQ61" s="98"/>
      <c r="RR61" s="93"/>
      <c r="RS61" s="61"/>
      <c r="RT61" s="99"/>
      <c r="RU61" s="60"/>
      <c r="RV61" s="102"/>
      <c r="RW61" s="185"/>
      <c r="RX61" s="186"/>
      <c r="RY61" s="182"/>
      <c r="RZ61" s="304"/>
      <c r="SA61" s="327"/>
      <c r="SB61" s="186"/>
      <c r="SC61" s="186"/>
      <c r="SD61" s="187"/>
      <c r="SE61" s="186"/>
      <c r="SF61" s="182"/>
      <c r="SG61" s="182"/>
      <c r="SH61" s="186"/>
      <c r="SI61" s="186"/>
      <c r="SJ61" s="188"/>
      <c r="SK61" s="189"/>
      <c r="SL61" s="97"/>
      <c r="SM61" s="98"/>
      <c r="SN61" s="93"/>
      <c r="SO61" s="61"/>
      <c r="SP61" s="98"/>
      <c r="SQ61" s="93"/>
      <c r="SR61" s="61"/>
      <c r="SS61" s="99"/>
      <c r="ST61" s="60"/>
      <c r="SU61" s="102"/>
      <c r="SV61" s="185"/>
      <c r="SW61" s="186"/>
      <c r="SX61" s="182"/>
      <c r="SY61" s="304"/>
      <c r="SZ61" s="327"/>
      <c r="TA61" s="186"/>
      <c r="TB61" s="186"/>
      <c r="TC61" s="187"/>
      <c r="TD61" s="186"/>
      <c r="TE61" s="182"/>
      <c r="TF61" s="182"/>
      <c r="TG61" s="186"/>
      <c r="TH61" s="186"/>
      <c r="TI61" s="188"/>
      <c r="TJ61" s="189"/>
      <c r="TK61" s="97"/>
      <c r="TL61" s="98"/>
      <c r="TM61" s="93"/>
      <c r="TN61" s="61"/>
      <c r="TO61" s="98"/>
      <c r="TP61" s="93"/>
      <c r="TQ61" s="61"/>
      <c r="TR61" s="99"/>
      <c r="TS61" s="60"/>
      <c r="TT61" s="102"/>
      <c r="TU61" s="185"/>
      <c r="TV61" s="186"/>
      <c r="TW61" s="182"/>
      <c r="TX61" s="304"/>
      <c r="TY61" s="327"/>
      <c r="TZ61" s="186"/>
      <c r="UA61" s="186"/>
      <c r="UB61" s="187"/>
      <c r="UC61" s="186"/>
      <c r="UD61" s="182"/>
      <c r="UE61" s="182"/>
      <c r="UF61" s="186"/>
      <c r="UG61" s="186"/>
      <c r="UH61" s="188"/>
      <c r="UI61" s="189"/>
      <c r="UJ61" s="97"/>
      <c r="UK61" s="98"/>
      <c r="UL61" s="93"/>
      <c r="UM61" s="61"/>
      <c r="UN61" s="98"/>
      <c r="UO61" s="93"/>
      <c r="UP61" s="61"/>
      <c r="UQ61" s="99"/>
      <c r="UR61" s="60"/>
      <c r="US61" s="102"/>
      <c r="UT61" s="185"/>
      <c r="UU61" s="186"/>
      <c r="UV61" s="182"/>
      <c r="UW61" s="304"/>
      <c r="UX61" s="327"/>
      <c r="UY61" s="186"/>
      <c r="UZ61" s="186"/>
      <c r="VA61" s="187"/>
      <c r="VB61" s="186"/>
      <c r="VC61" s="182"/>
      <c r="VD61" s="182"/>
      <c r="VE61" s="186"/>
      <c r="VF61" s="186"/>
      <c r="VG61" s="188"/>
      <c r="VH61" s="189"/>
      <c r="VI61" s="97"/>
      <c r="VJ61" s="98"/>
      <c r="VK61" s="93"/>
      <c r="VL61" s="61"/>
      <c r="VM61" s="98"/>
      <c r="VN61" s="93"/>
      <c r="VO61" s="61"/>
      <c r="VP61" s="99"/>
      <c r="VQ61" s="60"/>
      <c r="VR61" s="102"/>
      <c r="VS61" s="185"/>
      <c r="VT61" s="186"/>
      <c r="VU61" s="182"/>
      <c r="VV61" s="304"/>
      <c r="VW61" s="327"/>
      <c r="VX61" s="186"/>
      <c r="VY61" s="186"/>
      <c r="VZ61" s="187"/>
      <c r="WA61" s="186"/>
      <c r="WB61" s="182"/>
      <c r="WC61" s="182"/>
      <c r="WD61" s="186"/>
      <c r="WE61" s="186"/>
      <c r="WF61" s="188"/>
      <c r="WG61" s="189"/>
      <c r="WH61" s="97"/>
      <c r="WI61" s="98"/>
      <c r="WJ61" s="93"/>
      <c r="WK61" s="61"/>
      <c r="WL61" s="98"/>
      <c r="WM61" s="93"/>
      <c r="WN61" s="61"/>
      <c r="WO61" s="99"/>
      <c r="WP61" s="60"/>
      <c r="WQ61" s="102"/>
      <c r="WR61" s="185"/>
      <c r="WS61" s="186"/>
      <c r="WT61" s="182"/>
      <c r="WU61" s="304"/>
      <c r="WV61" s="327"/>
      <c r="WW61" s="186"/>
      <c r="WX61" s="186"/>
      <c r="WY61" s="187"/>
      <c r="WZ61" s="186"/>
      <c r="XA61" s="182"/>
      <c r="XB61" s="182"/>
      <c r="XC61" s="186"/>
      <c r="XD61" s="186"/>
      <c r="XE61" s="188"/>
      <c r="XF61" s="189"/>
      <c r="XG61" s="97"/>
      <c r="XH61" s="98"/>
      <c r="XI61" s="93"/>
      <c r="XJ61" s="61"/>
      <c r="XK61" s="98"/>
      <c r="XL61" s="93"/>
      <c r="XM61" s="61"/>
      <c r="XN61" s="99"/>
      <c r="XO61" s="60"/>
      <c r="XP61" s="102"/>
      <c r="XQ61" s="185"/>
      <c r="XR61" s="186"/>
      <c r="XS61" s="182"/>
      <c r="XT61" s="304"/>
      <c r="XU61" s="327"/>
      <c r="XV61" s="186"/>
      <c r="XW61" s="186"/>
      <c r="XX61" s="187"/>
      <c r="XY61" s="186"/>
      <c r="XZ61" s="182"/>
      <c r="YA61" s="182"/>
      <c r="YB61" s="186"/>
      <c r="YC61" s="186"/>
      <c r="YD61" s="188"/>
      <c r="YE61" s="189"/>
      <c r="YF61" s="97"/>
      <c r="YG61" s="98"/>
      <c r="YH61" s="93"/>
      <c r="YI61" s="61"/>
      <c r="YJ61" s="98"/>
      <c r="YK61" s="93"/>
      <c r="YL61" s="61"/>
      <c r="YM61" s="99"/>
      <c r="YN61" s="60"/>
      <c r="YO61" s="102"/>
      <c r="YP61" s="185"/>
      <c r="YQ61" s="186"/>
      <c r="YR61" s="182"/>
      <c r="YS61" s="304"/>
      <c r="YT61" s="327"/>
      <c r="YU61" s="186"/>
      <c r="YV61" s="186"/>
      <c r="YW61" s="187"/>
      <c r="YX61" s="186"/>
      <c r="YY61" s="182"/>
      <c r="YZ61" s="182"/>
      <c r="ZA61" s="186"/>
      <c r="ZB61" s="186"/>
      <c r="ZC61" s="188"/>
      <c r="ZD61" s="189"/>
      <c r="ZE61" s="97"/>
      <c r="ZF61" s="98"/>
      <c r="ZG61" s="93"/>
      <c r="ZH61" s="61"/>
      <c r="ZI61" s="98"/>
      <c r="ZJ61" s="93"/>
      <c r="ZK61" s="61"/>
      <c r="ZL61" s="99"/>
      <c r="ZM61" s="60"/>
      <c r="ZN61" s="102"/>
      <c r="ZO61" s="185"/>
      <c r="ZP61" s="186"/>
      <c r="ZQ61" s="182"/>
      <c r="ZR61" s="304"/>
      <c r="ZS61" s="327"/>
      <c r="ZT61" s="186"/>
      <c r="ZU61" s="186"/>
      <c r="ZV61" s="187"/>
      <c r="ZW61" s="186"/>
      <c r="ZX61" s="182"/>
      <c r="ZY61" s="182"/>
      <c r="ZZ61" s="186"/>
      <c r="AAA61" s="186"/>
      <c r="AAB61" s="188"/>
      <c r="AAC61" s="189"/>
      <c r="AAD61" s="97"/>
      <c r="AAE61" s="98"/>
      <c r="AAF61" s="93"/>
      <c r="AAG61" s="61"/>
      <c r="AAH61" s="98"/>
      <c r="AAI61" s="93"/>
      <c r="AAJ61" s="61"/>
      <c r="AAK61" s="99"/>
      <c r="AAL61" s="60"/>
      <c r="AAM61" s="102"/>
      <c r="AAN61" s="185"/>
      <c r="AAO61" s="186"/>
      <c r="AAP61" s="182"/>
      <c r="AAQ61" s="304"/>
      <c r="AAR61" s="327"/>
      <c r="AAS61" s="186"/>
      <c r="AAT61" s="186"/>
      <c r="AAU61" s="187"/>
      <c r="AAV61" s="186"/>
      <c r="AAW61" s="182"/>
      <c r="AAX61" s="182"/>
      <c r="AAY61" s="186"/>
      <c r="AAZ61" s="186"/>
      <c r="ABA61" s="188"/>
      <c r="ABB61" s="189"/>
      <c r="ABC61" s="97"/>
      <c r="ABD61" s="98"/>
      <c r="ABE61" s="93"/>
      <c r="ABF61" s="61"/>
      <c r="ABG61" s="98"/>
      <c r="ABH61" s="93"/>
      <c r="ABI61" s="61"/>
      <c r="ABJ61" s="99"/>
      <c r="ABK61" s="60"/>
      <c r="ABL61" s="102"/>
      <c r="ABM61" s="185"/>
      <c r="ABN61" s="186"/>
      <c r="ABO61" s="182"/>
      <c r="ABP61" s="304"/>
      <c r="ABQ61" s="327"/>
      <c r="ABR61" s="186"/>
      <c r="ABS61" s="186"/>
      <c r="ABT61" s="187"/>
      <c r="ABU61" s="186"/>
      <c r="ABV61" s="182"/>
      <c r="ABW61" s="182"/>
      <c r="ABX61" s="186"/>
      <c r="ABY61" s="186"/>
      <c r="ABZ61" s="188"/>
      <c r="ACA61" s="189"/>
      <c r="ACB61" s="97"/>
      <c r="ACC61" s="98"/>
      <c r="ACD61" s="93"/>
      <c r="ACE61" s="61"/>
      <c r="ACF61" s="98"/>
      <c r="ACG61" s="93"/>
      <c r="ACH61" s="61"/>
      <c r="ACI61" s="99"/>
      <c r="ACJ61" s="60"/>
      <c r="ACK61" s="102"/>
      <c r="ACL61" s="185"/>
      <c r="ACM61" s="186"/>
      <c r="ACN61" s="182"/>
      <c r="ACO61" s="304"/>
      <c r="ACP61" s="327"/>
      <c r="ACQ61" s="186"/>
      <c r="ACR61" s="186"/>
      <c r="ACS61" s="187"/>
      <c r="ACT61" s="186"/>
      <c r="ACU61" s="182"/>
      <c r="ACV61" s="182"/>
      <c r="ACW61" s="186"/>
      <c r="ACX61" s="186"/>
      <c r="ACY61" s="188"/>
      <c r="ACZ61" s="189"/>
      <c r="ADA61" s="97"/>
      <c r="ADB61" s="98"/>
      <c r="ADC61" s="93"/>
      <c r="ADD61" s="61"/>
      <c r="ADE61" s="98"/>
      <c r="ADF61" s="93"/>
      <c r="ADG61" s="61"/>
      <c r="ADH61" s="99"/>
      <c r="ADI61" s="60"/>
      <c r="ADJ61" s="102"/>
      <c r="ADK61" s="185"/>
      <c r="ADL61" s="186"/>
      <c r="ADM61" s="182"/>
      <c r="ADN61" s="304"/>
      <c r="ADO61" s="327"/>
      <c r="ADP61" s="186"/>
      <c r="ADQ61" s="186"/>
      <c r="ADR61" s="187"/>
      <c r="ADS61" s="186"/>
      <c r="ADT61" s="182"/>
      <c r="ADU61" s="182"/>
      <c r="ADV61" s="186"/>
      <c r="ADW61" s="186"/>
      <c r="ADX61" s="188"/>
      <c r="ADY61" s="189"/>
      <c r="ADZ61" s="125"/>
      <c r="AEA61" s="125"/>
      <c r="AEB61" s="125"/>
      <c r="AEC61" s="125"/>
      <c r="AED61" s="125"/>
      <c r="AEE61" s="125"/>
      <c r="AEF61" s="125"/>
      <c r="AEG61" s="125"/>
      <c r="AEH61" s="126">
        <f t="shared" si="831"/>
        <v>0</v>
      </c>
      <c r="AEI61" s="127">
        <f t="shared" si="832"/>
        <v>0</v>
      </c>
      <c r="AEJ61" s="128">
        <f t="shared" si="833"/>
        <v>0</v>
      </c>
      <c r="AEK61" s="129">
        <f t="shared" si="834"/>
        <v>0</v>
      </c>
      <c r="AEL61" s="128">
        <f t="shared" si="835"/>
        <v>0</v>
      </c>
      <c r="AEM61" s="130">
        <f t="shared" si="836"/>
        <v>0</v>
      </c>
      <c r="AEN61" s="131">
        <f t="shared" si="837"/>
        <v>0</v>
      </c>
      <c r="AEO61" s="131">
        <f t="shared" si="838"/>
        <v>0</v>
      </c>
      <c r="AEP61" s="132">
        <f t="shared" si="839"/>
        <v>0</v>
      </c>
      <c r="AEQ61" s="130">
        <f t="shared" si="840"/>
        <v>0</v>
      </c>
      <c r="AER61" s="268">
        <f t="shared" si="841"/>
        <v>0</v>
      </c>
      <c r="AES61" s="264">
        <f t="shared" si="842"/>
        <v>0</v>
      </c>
      <c r="AET61" s="265">
        <f t="shared" si="843"/>
        <v>0</v>
      </c>
      <c r="AEU61" s="338">
        <f t="shared" si="844"/>
        <v>0</v>
      </c>
      <c r="AEV61" s="271">
        <f t="shared" si="845"/>
        <v>0</v>
      </c>
      <c r="AEW61" s="266">
        <f t="shared" si="846"/>
        <v>0</v>
      </c>
      <c r="AEX61" s="267">
        <f t="shared" si="847"/>
        <v>0</v>
      </c>
      <c r="AEY61" s="272">
        <f t="shared" si="848"/>
        <v>0</v>
      </c>
      <c r="AEZ61" s="345">
        <f t="shared" si="849"/>
        <v>0</v>
      </c>
      <c r="AFA61" s="339">
        <f t="shared" si="850"/>
        <v>0</v>
      </c>
      <c r="AFB61" s="273">
        <f t="shared" si="851"/>
        <v>0</v>
      </c>
      <c r="AFC61" s="267">
        <f t="shared" si="852"/>
        <v>0</v>
      </c>
      <c r="AFD61" s="270">
        <f t="shared" si="853"/>
        <v>0</v>
      </c>
      <c r="AFE61" s="268">
        <f t="shared" si="854"/>
        <v>0</v>
      </c>
      <c r="AFF61" s="272">
        <f t="shared" si="855"/>
        <v>0</v>
      </c>
    </row>
    <row r="62" spans="1:838" ht="16.2" customHeight="1" x14ac:dyDescent="0.3">
      <c r="A62" s="1" t="str">
        <f t="shared" si="827"/>
        <v/>
      </c>
      <c r="B62" s="53">
        <v>48</v>
      </c>
      <c r="C62" s="54"/>
      <c r="D62" s="55"/>
      <c r="E62" s="56"/>
      <c r="F62" s="106"/>
      <c r="G62" s="98"/>
      <c r="H62" s="93"/>
      <c r="I62" s="61"/>
      <c r="J62" s="98"/>
      <c r="K62" s="93"/>
      <c r="L62" s="65"/>
      <c r="M62" s="107"/>
      <c r="N62" s="107"/>
      <c r="O62" s="108"/>
      <c r="P62" s="185"/>
      <c r="Q62" s="186"/>
      <c r="R62" s="182"/>
      <c r="S62" s="304"/>
      <c r="T62" s="327"/>
      <c r="U62" s="186"/>
      <c r="V62" s="186"/>
      <c r="W62" s="187"/>
      <c r="X62" s="186"/>
      <c r="Y62" s="182"/>
      <c r="Z62" s="182"/>
      <c r="AA62" s="186"/>
      <c r="AB62" s="186"/>
      <c r="AC62" s="188"/>
      <c r="AD62" s="189"/>
      <c r="AE62" s="106"/>
      <c r="AF62" s="98"/>
      <c r="AG62" s="93"/>
      <c r="AH62" s="61"/>
      <c r="AI62" s="98"/>
      <c r="AJ62" s="93"/>
      <c r="AK62" s="65"/>
      <c r="AL62" s="107"/>
      <c r="AM62" s="107"/>
      <c r="AN62" s="108"/>
      <c r="AO62" s="185"/>
      <c r="AP62" s="186"/>
      <c r="AQ62" s="182"/>
      <c r="AR62" s="304"/>
      <c r="AS62" s="327"/>
      <c r="AT62" s="186"/>
      <c r="AU62" s="186"/>
      <c r="AV62" s="187"/>
      <c r="AW62" s="186"/>
      <c r="AX62" s="182"/>
      <c r="AY62" s="182"/>
      <c r="AZ62" s="186"/>
      <c r="BA62" s="186"/>
      <c r="BB62" s="188"/>
      <c r="BC62" s="189"/>
      <c r="BD62" s="106"/>
      <c r="BE62" s="98"/>
      <c r="BF62" s="93"/>
      <c r="BG62" s="61"/>
      <c r="BH62" s="98"/>
      <c r="BI62" s="93"/>
      <c r="BJ62" s="61"/>
      <c r="BK62" s="99"/>
      <c r="BL62" s="99"/>
      <c r="BM62" s="96"/>
      <c r="BN62" s="185"/>
      <c r="BO62" s="186"/>
      <c r="BP62" s="182"/>
      <c r="BQ62" s="304"/>
      <c r="BR62" s="327"/>
      <c r="BS62" s="186"/>
      <c r="BT62" s="186"/>
      <c r="BU62" s="187"/>
      <c r="BV62" s="186"/>
      <c r="BW62" s="182"/>
      <c r="BX62" s="182"/>
      <c r="BY62" s="186"/>
      <c r="BZ62" s="186"/>
      <c r="CA62" s="188"/>
      <c r="CB62" s="189"/>
      <c r="CC62" s="106"/>
      <c r="CD62" s="98"/>
      <c r="CE62" s="93"/>
      <c r="CF62" s="61"/>
      <c r="CG62" s="98"/>
      <c r="CH62" s="93"/>
      <c r="CI62" s="61"/>
      <c r="CJ62" s="99"/>
      <c r="CK62" s="99"/>
      <c r="CL62" s="96"/>
      <c r="CM62" s="185"/>
      <c r="CN62" s="186"/>
      <c r="CO62" s="182"/>
      <c r="CP62" s="304"/>
      <c r="CQ62" s="327"/>
      <c r="CR62" s="186"/>
      <c r="CS62" s="186"/>
      <c r="CT62" s="187"/>
      <c r="CU62" s="186"/>
      <c r="CV62" s="182"/>
      <c r="CW62" s="182"/>
      <c r="CX62" s="186"/>
      <c r="CY62" s="186"/>
      <c r="CZ62" s="188"/>
      <c r="DA62" s="189"/>
      <c r="DB62" s="106"/>
      <c r="DC62" s="98"/>
      <c r="DD62" s="93"/>
      <c r="DE62" s="61"/>
      <c r="DF62" s="98"/>
      <c r="DG62" s="93"/>
      <c r="DH62" s="61"/>
      <c r="DI62" s="99"/>
      <c r="DJ62" s="99"/>
      <c r="DK62" s="96"/>
      <c r="DL62" s="185"/>
      <c r="DM62" s="186"/>
      <c r="DN62" s="182"/>
      <c r="DO62" s="304"/>
      <c r="DP62" s="327"/>
      <c r="DQ62" s="186"/>
      <c r="DR62" s="186"/>
      <c r="DS62" s="187"/>
      <c r="DT62" s="186"/>
      <c r="DU62" s="182"/>
      <c r="DV62" s="182"/>
      <c r="DW62" s="186"/>
      <c r="DX62" s="186"/>
      <c r="DY62" s="188"/>
      <c r="DZ62" s="189"/>
      <c r="EA62" s="106"/>
      <c r="EB62" s="98"/>
      <c r="EC62" s="93"/>
      <c r="ED62" s="61"/>
      <c r="EE62" s="98"/>
      <c r="EF62" s="93"/>
      <c r="EG62" s="61"/>
      <c r="EH62" s="99"/>
      <c r="EI62" s="99"/>
      <c r="EJ62" s="96"/>
      <c r="EK62" s="185"/>
      <c r="EL62" s="186"/>
      <c r="EM62" s="182"/>
      <c r="EN62" s="304"/>
      <c r="EO62" s="327"/>
      <c r="EP62" s="186"/>
      <c r="EQ62" s="186"/>
      <c r="ER62" s="187"/>
      <c r="ES62" s="186"/>
      <c r="ET62" s="182"/>
      <c r="EU62" s="182"/>
      <c r="EV62" s="186"/>
      <c r="EW62" s="186"/>
      <c r="EX62" s="188"/>
      <c r="EY62" s="189"/>
      <c r="EZ62" s="106"/>
      <c r="FA62" s="98"/>
      <c r="FB62" s="93"/>
      <c r="FC62" s="61"/>
      <c r="FD62" s="98"/>
      <c r="FE62" s="93"/>
      <c r="FF62" s="61"/>
      <c r="FG62" s="99"/>
      <c r="FH62" s="99"/>
      <c r="FI62" s="96"/>
      <c r="FJ62" s="185"/>
      <c r="FK62" s="186"/>
      <c r="FL62" s="182"/>
      <c r="FM62" s="304"/>
      <c r="FN62" s="327"/>
      <c r="FO62" s="186"/>
      <c r="FP62" s="186"/>
      <c r="FQ62" s="187"/>
      <c r="FR62" s="186"/>
      <c r="FS62" s="182"/>
      <c r="FT62" s="182"/>
      <c r="FU62" s="186"/>
      <c r="FV62" s="186"/>
      <c r="FW62" s="188"/>
      <c r="FX62" s="189"/>
      <c r="FY62" s="106"/>
      <c r="FZ62" s="98"/>
      <c r="GA62" s="93"/>
      <c r="GB62" s="61"/>
      <c r="GC62" s="98"/>
      <c r="GD62" s="93"/>
      <c r="GE62" s="61"/>
      <c r="GF62" s="99"/>
      <c r="GG62" s="99"/>
      <c r="GH62" s="96"/>
      <c r="GI62" s="185"/>
      <c r="GJ62" s="186"/>
      <c r="GK62" s="182"/>
      <c r="GL62" s="304"/>
      <c r="GM62" s="327"/>
      <c r="GN62" s="186"/>
      <c r="GO62" s="186"/>
      <c r="GP62" s="187"/>
      <c r="GQ62" s="186"/>
      <c r="GR62" s="182"/>
      <c r="GS62" s="182"/>
      <c r="GT62" s="186"/>
      <c r="GU62" s="186"/>
      <c r="GV62" s="188"/>
      <c r="GW62" s="189"/>
      <c r="GX62" s="106"/>
      <c r="GY62" s="98"/>
      <c r="GZ62" s="93"/>
      <c r="HA62" s="61"/>
      <c r="HB62" s="98"/>
      <c r="HC62" s="93"/>
      <c r="HD62" s="61"/>
      <c r="HE62" s="99"/>
      <c r="HF62" s="99"/>
      <c r="HG62" s="96"/>
      <c r="HH62" s="185"/>
      <c r="HI62" s="186"/>
      <c r="HJ62" s="182"/>
      <c r="HK62" s="304"/>
      <c r="HL62" s="327"/>
      <c r="HM62" s="186"/>
      <c r="HN62" s="186"/>
      <c r="HO62" s="187"/>
      <c r="HP62" s="186"/>
      <c r="HQ62" s="182"/>
      <c r="HR62" s="182"/>
      <c r="HS62" s="186"/>
      <c r="HT62" s="186"/>
      <c r="HU62" s="188"/>
      <c r="HV62" s="189"/>
      <c r="HW62" s="106"/>
      <c r="HX62" s="98"/>
      <c r="HY62" s="93"/>
      <c r="HZ62" s="61"/>
      <c r="IA62" s="98"/>
      <c r="IB62" s="93"/>
      <c r="IC62" s="61"/>
      <c r="ID62" s="99"/>
      <c r="IE62" s="99"/>
      <c r="IF62" s="96"/>
      <c r="IG62" s="185"/>
      <c r="IH62" s="186"/>
      <c r="II62" s="182"/>
      <c r="IJ62" s="304"/>
      <c r="IK62" s="327"/>
      <c r="IL62" s="186"/>
      <c r="IM62" s="186"/>
      <c r="IN62" s="187"/>
      <c r="IO62" s="186"/>
      <c r="IP62" s="182"/>
      <c r="IQ62" s="182"/>
      <c r="IR62" s="186"/>
      <c r="IS62" s="186"/>
      <c r="IT62" s="188"/>
      <c r="IU62" s="189"/>
      <c r="IV62" s="106"/>
      <c r="IW62" s="98"/>
      <c r="IX62" s="93"/>
      <c r="IY62" s="61"/>
      <c r="IZ62" s="98"/>
      <c r="JA62" s="93"/>
      <c r="JB62" s="61"/>
      <c r="JC62" s="99"/>
      <c r="JD62" s="99"/>
      <c r="JE62" s="96"/>
      <c r="JF62" s="185"/>
      <c r="JG62" s="186"/>
      <c r="JH62" s="182"/>
      <c r="JI62" s="304"/>
      <c r="JJ62" s="327"/>
      <c r="JK62" s="186"/>
      <c r="JL62" s="186"/>
      <c r="JM62" s="187"/>
      <c r="JN62" s="186"/>
      <c r="JO62" s="182"/>
      <c r="JP62" s="182"/>
      <c r="JQ62" s="186"/>
      <c r="JR62" s="186"/>
      <c r="JS62" s="188"/>
      <c r="JT62" s="189"/>
      <c r="JU62" s="59">
        <f>LAC102_S_CSS!FY62+LAC102_S_PEI!EA62</f>
        <v>0</v>
      </c>
      <c r="JV62" s="190">
        <f>LAC102_S_CSS!FZ62+LAC102_S_PEI!EB62</f>
        <v>0</v>
      </c>
      <c r="JW62" s="191">
        <f>LAC102_S_CSS!GA62+LAC102_S_PEI!EC62</f>
        <v>0</v>
      </c>
      <c r="JX62" s="59">
        <f>LAC102_S_CSS!GB62+LAC102_S_PEI!ED62</f>
        <v>0</v>
      </c>
      <c r="JY62" s="190">
        <f>LAC102_S_CSS!GC62+LAC102_S_PEI!EE62</f>
        <v>0</v>
      </c>
      <c r="JZ62" s="191">
        <f>LAC102_S_CSS!GD62+LAC102_S_PEI!EF62</f>
        <v>0</v>
      </c>
      <c r="KA62" s="192">
        <f>LAC102_S_CSS!GE62+LAC102_S_PEI!EG62</f>
        <v>0</v>
      </c>
      <c r="KB62" s="193">
        <f>LAC102_S_CSS!GF62+LAC102_S_PEI!EH62</f>
        <v>0</v>
      </c>
      <c r="KC62" s="194">
        <f>LAC102_S_CSS!GG62+LAC102_S_PEI!EI62</f>
        <v>0</v>
      </c>
      <c r="KD62" s="194">
        <f>LAC102_S_CSS!GH62+LAC102_S_PEI!EJ62</f>
        <v>0</v>
      </c>
      <c r="KE62" s="204">
        <f>LAC102_S_CSS!GI62+LAC102_S_PEI!EK62</f>
        <v>0</v>
      </c>
      <c r="KF62" s="205">
        <f>LAC102_S_CSS!GJ62+LAC102_S_PEI!EL62</f>
        <v>0</v>
      </c>
      <c r="KG62" s="206">
        <f>LAC102_S_CSS!GK62+LAC102_S_PEI!EM62</f>
        <v>0</v>
      </c>
      <c r="KH62" s="204">
        <f>LAC102_S_CSS!GL62+LAC102_S_PEI!EN62</f>
        <v>0</v>
      </c>
      <c r="KI62" s="334">
        <f>LAC102_S_CSS!GM62+LAC102_S_PEI!EO62</f>
        <v>0</v>
      </c>
      <c r="KJ62" s="204">
        <f>LAC102_S_CSS!GN62+LAC102_S_PEI!EP62</f>
        <v>0</v>
      </c>
      <c r="KK62" s="206">
        <f>LAC102_S_CSS!GO62+LAC102_S_PEI!EQ62</f>
        <v>0</v>
      </c>
      <c r="KL62" s="334">
        <f>LAC102_S_CSS!GP62+LAC102_S_PEI!ER62</f>
        <v>0</v>
      </c>
      <c r="KM62" s="300">
        <f>LAC102_S_CSS!GQ62+LAC102_S_PEI!ES62</f>
        <v>0</v>
      </c>
      <c r="KN62" s="334">
        <f>LAC102_S_CSS!GR62+LAC102_S_PEI!ET62</f>
        <v>0</v>
      </c>
      <c r="KO62" s="204">
        <f>LAC102_S_CSS!GS62+LAC102_S_PEI!EU62</f>
        <v>0</v>
      </c>
      <c r="KP62" s="207">
        <f>LAC102_S_CSS!GT62+LAC102_S_PEI!EV62</f>
        <v>0</v>
      </c>
      <c r="KQ62" s="208">
        <f>LAC102_S_CSS!GU62+LAC102_S_PEI!EW62</f>
        <v>0</v>
      </c>
      <c r="KR62" s="209">
        <f>LAC102_S_CSS!GV62+LAC102_S_PEI!EX62</f>
        <v>0</v>
      </c>
      <c r="KS62" s="209">
        <f>LAC102_S_CSS!GW62+LAC102_S_PEI!EY62</f>
        <v>0</v>
      </c>
      <c r="KT62" s="97"/>
      <c r="KU62" s="98"/>
      <c r="KV62" s="93"/>
      <c r="KW62" s="61"/>
      <c r="KX62" s="98"/>
      <c r="KY62" s="93"/>
      <c r="KZ62" s="61"/>
      <c r="LA62" s="99"/>
      <c r="LB62" s="60"/>
      <c r="LC62" s="102"/>
      <c r="LD62" s="185"/>
      <c r="LE62" s="186"/>
      <c r="LF62" s="182"/>
      <c r="LG62" s="304"/>
      <c r="LH62" s="327"/>
      <c r="LI62" s="186"/>
      <c r="LJ62" s="186"/>
      <c r="LK62" s="187"/>
      <c r="LL62" s="186"/>
      <c r="LM62" s="182"/>
      <c r="LN62" s="182"/>
      <c r="LO62" s="186"/>
      <c r="LP62" s="186"/>
      <c r="LQ62" s="188"/>
      <c r="LR62" s="189"/>
      <c r="LS62" s="97"/>
      <c r="LT62" s="98"/>
      <c r="LU62" s="93"/>
      <c r="LV62" s="61"/>
      <c r="LW62" s="98"/>
      <c r="LX62" s="93"/>
      <c r="LY62" s="61"/>
      <c r="LZ62" s="99"/>
      <c r="MA62" s="60"/>
      <c r="MB62" s="102"/>
      <c r="MC62" s="185"/>
      <c r="MD62" s="186"/>
      <c r="ME62" s="182"/>
      <c r="MF62" s="304"/>
      <c r="MG62" s="327"/>
      <c r="MH62" s="186"/>
      <c r="MI62" s="186"/>
      <c r="MJ62" s="187"/>
      <c r="MK62" s="186"/>
      <c r="ML62" s="182"/>
      <c r="MM62" s="182"/>
      <c r="MN62" s="186"/>
      <c r="MO62" s="186"/>
      <c r="MP62" s="188"/>
      <c r="MQ62" s="189"/>
      <c r="MR62" s="97"/>
      <c r="MS62" s="98"/>
      <c r="MT62" s="93"/>
      <c r="MU62" s="61"/>
      <c r="MV62" s="98"/>
      <c r="MW62" s="93"/>
      <c r="MX62" s="61"/>
      <c r="MY62" s="99"/>
      <c r="MZ62" s="60"/>
      <c r="NA62" s="102"/>
      <c r="NB62" s="185"/>
      <c r="NC62" s="186"/>
      <c r="ND62" s="182"/>
      <c r="NE62" s="304"/>
      <c r="NF62" s="327"/>
      <c r="NG62" s="186"/>
      <c r="NH62" s="186"/>
      <c r="NI62" s="187"/>
      <c r="NJ62" s="186"/>
      <c r="NK62" s="182"/>
      <c r="NL62" s="182"/>
      <c r="NM62" s="186"/>
      <c r="NN62" s="186"/>
      <c r="NO62" s="188"/>
      <c r="NP62" s="189"/>
      <c r="NQ62" s="106"/>
      <c r="NR62" s="98"/>
      <c r="NS62" s="93"/>
      <c r="NT62" s="61"/>
      <c r="NU62" s="98"/>
      <c r="NV62" s="93"/>
      <c r="NW62" s="65"/>
      <c r="NX62" s="107"/>
      <c r="NY62" s="64"/>
      <c r="NZ62" s="116"/>
      <c r="OA62" s="185"/>
      <c r="OB62" s="186"/>
      <c r="OC62" s="182"/>
      <c r="OD62" s="304"/>
      <c r="OE62" s="327"/>
      <c r="OF62" s="186"/>
      <c r="OG62" s="186"/>
      <c r="OH62" s="187"/>
      <c r="OI62" s="186"/>
      <c r="OJ62" s="182"/>
      <c r="OK62" s="182"/>
      <c r="OL62" s="186"/>
      <c r="OM62" s="186"/>
      <c r="ON62" s="188"/>
      <c r="OO62" s="189"/>
      <c r="OP62" s="97"/>
      <c r="OQ62" s="98"/>
      <c r="OR62" s="93"/>
      <c r="OS62" s="61"/>
      <c r="OT62" s="98"/>
      <c r="OU62" s="93"/>
      <c r="OV62" s="61"/>
      <c r="OW62" s="99"/>
      <c r="OX62" s="60"/>
      <c r="OY62" s="102"/>
      <c r="OZ62" s="185"/>
      <c r="PA62" s="186"/>
      <c r="PB62" s="182"/>
      <c r="PC62" s="304"/>
      <c r="PD62" s="327"/>
      <c r="PE62" s="186"/>
      <c r="PF62" s="186"/>
      <c r="PG62" s="187"/>
      <c r="PH62" s="186"/>
      <c r="PI62" s="182"/>
      <c r="PJ62" s="182"/>
      <c r="PK62" s="186"/>
      <c r="PL62" s="186"/>
      <c r="PM62" s="188"/>
      <c r="PN62" s="189"/>
      <c r="PO62" s="97"/>
      <c r="PP62" s="98"/>
      <c r="PQ62" s="93"/>
      <c r="PR62" s="61"/>
      <c r="PS62" s="98"/>
      <c r="PT62" s="93"/>
      <c r="PU62" s="61"/>
      <c r="PV62" s="99"/>
      <c r="PW62" s="60"/>
      <c r="PX62" s="102"/>
      <c r="PY62" s="185"/>
      <c r="PZ62" s="186"/>
      <c r="QA62" s="182"/>
      <c r="QB62" s="304"/>
      <c r="QC62" s="327"/>
      <c r="QD62" s="186"/>
      <c r="QE62" s="186"/>
      <c r="QF62" s="187"/>
      <c r="QG62" s="186"/>
      <c r="QH62" s="182"/>
      <c r="QI62" s="182"/>
      <c r="QJ62" s="186"/>
      <c r="QK62" s="186"/>
      <c r="QL62" s="188"/>
      <c r="QM62" s="189"/>
      <c r="QN62" s="97"/>
      <c r="QO62" s="98"/>
      <c r="QP62" s="93"/>
      <c r="QQ62" s="61"/>
      <c r="QR62" s="98"/>
      <c r="QS62" s="93"/>
      <c r="QT62" s="61"/>
      <c r="QU62" s="99"/>
      <c r="QV62" s="60"/>
      <c r="QW62" s="102"/>
      <c r="QX62" s="185"/>
      <c r="QY62" s="186"/>
      <c r="QZ62" s="182"/>
      <c r="RA62" s="304"/>
      <c r="RB62" s="327"/>
      <c r="RC62" s="186"/>
      <c r="RD62" s="186"/>
      <c r="RE62" s="187"/>
      <c r="RF62" s="186"/>
      <c r="RG62" s="182"/>
      <c r="RH62" s="182"/>
      <c r="RI62" s="186"/>
      <c r="RJ62" s="186"/>
      <c r="RK62" s="188"/>
      <c r="RL62" s="189"/>
      <c r="RM62" s="97"/>
      <c r="RN62" s="98"/>
      <c r="RO62" s="93"/>
      <c r="RP62" s="61"/>
      <c r="RQ62" s="98"/>
      <c r="RR62" s="93"/>
      <c r="RS62" s="61"/>
      <c r="RT62" s="99"/>
      <c r="RU62" s="60"/>
      <c r="RV62" s="102"/>
      <c r="RW62" s="185"/>
      <c r="RX62" s="186"/>
      <c r="RY62" s="182"/>
      <c r="RZ62" s="304"/>
      <c r="SA62" s="327"/>
      <c r="SB62" s="186"/>
      <c r="SC62" s="186"/>
      <c r="SD62" s="187"/>
      <c r="SE62" s="186"/>
      <c r="SF62" s="182"/>
      <c r="SG62" s="182"/>
      <c r="SH62" s="186"/>
      <c r="SI62" s="186"/>
      <c r="SJ62" s="188"/>
      <c r="SK62" s="189"/>
      <c r="SL62" s="97"/>
      <c r="SM62" s="98"/>
      <c r="SN62" s="93"/>
      <c r="SO62" s="61"/>
      <c r="SP62" s="98"/>
      <c r="SQ62" s="93"/>
      <c r="SR62" s="61"/>
      <c r="SS62" s="99"/>
      <c r="ST62" s="60"/>
      <c r="SU62" s="102"/>
      <c r="SV62" s="185"/>
      <c r="SW62" s="186"/>
      <c r="SX62" s="182"/>
      <c r="SY62" s="304"/>
      <c r="SZ62" s="327"/>
      <c r="TA62" s="186"/>
      <c r="TB62" s="186"/>
      <c r="TC62" s="187"/>
      <c r="TD62" s="186"/>
      <c r="TE62" s="182"/>
      <c r="TF62" s="182"/>
      <c r="TG62" s="186"/>
      <c r="TH62" s="186"/>
      <c r="TI62" s="188"/>
      <c r="TJ62" s="189"/>
      <c r="TK62" s="97"/>
      <c r="TL62" s="98"/>
      <c r="TM62" s="93"/>
      <c r="TN62" s="61"/>
      <c r="TO62" s="98"/>
      <c r="TP62" s="93"/>
      <c r="TQ62" s="61"/>
      <c r="TR62" s="99"/>
      <c r="TS62" s="60"/>
      <c r="TT62" s="102"/>
      <c r="TU62" s="185"/>
      <c r="TV62" s="186"/>
      <c r="TW62" s="182"/>
      <c r="TX62" s="304"/>
      <c r="TY62" s="327"/>
      <c r="TZ62" s="186"/>
      <c r="UA62" s="186"/>
      <c r="UB62" s="187"/>
      <c r="UC62" s="186"/>
      <c r="UD62" s="182"/>
      <c r="UE62" s="182"/>
      <c r="UF62" s="186"/>
      <c r="UG62" s="186"/>
      <c r="UH62" s="188"/>
      <c r="UI62" s="189"/>
      <c r="UJ62" s="97"/>
      <c r="UK62" s="98"/>
      <c r="UL62" s="93"/>
      <c r="UM62" s="61"/>
      <c r="UN62" s="98"/>
      <c r="UO62" s="93"/>
      <c r="UP62" s="61"/>
      <c r="UQ62" s="99"/>
      <c r="UR62" s="60"/>
      <c r="US62" s="102"/>
      <c r="UT62" s="185"/>
      <c r="UU62" s="186"/>
      <c r="UV62" s="182"/>
      <c r="UW62" s="304"/>
      <c r="UX62" s="327"/>
      <c r="UY62" s="186"/>
      <c r="UZ62" s="186"/>
      <c r="VA62" s="187"/>
      <c r="VB62" s="186"/>
      <c r="VC62" s="182"/>
      <c r="VD62" s="182"/>
      <c r="VE62" s="186"/>
      <c r="VF62" s="186"/>
      <c r="VG62" s="188"/>
      <c r="VH62" s="189"/>
      <c r="VI62" s="97"/>
      <c r="VJ62" s="98"/>
      <c r="VK62" s="93"/>
      <c r="VL62" s="61"/>
      <c r="VM62" s="98"/>
      <c r="VN62" s="93"/>
      <c r="VO62" s="61"/>
      <c r="VP62" s="99"/>
      <c r="VQ62" s="60"/>
      <c r="VR62" s="102"/>
      <c r="VS62" s="185"/>
      <c r="VT62" s="186"/>
      <c r="VU62" s="182"/>
      <c r="VV62" s="304"/>
      <c r="VW62" s="327"/>
      <c r="VX62" s="186"/>
      <c r="VY62" s="186"/>
      <c r="VZ62" s="187"/>
      <c r="WA62" s="186"/>
      <c r="WB62" s="182"/>
      <c r="WC62" s="182"/>
      <c r="WD62" s="186"/>
      <c r="WE62" s="186"/>
      <c r="WF62" s="188"/>
      <c r="WG62" s="189"/>
      <c r="WH62" s="97"/>
      <c r="WI62" s="98"/>
      <c r="WJ62" s="93"/>
      <c r="WK62" s="61"/>
      <c r="WL62" s="98"/>
      <c r="WM62" s="93"/>
      <c r="WN62" s="61"/>
      <c r="WO62" s="99"/>
      <c r="WP62" s="60"/>
      <c r="WQ62" s="102"/>
      <c r="WR62" s="185"/>
      <c r="WS62" s="186"/>
      <c r="WT62" s="182"/>
      <c r="WU62" s="304"/>
      <c r="WV62" s="327"/>
      <c r="WW62" s="186"/>
      <c r="WX62" s="186"/>
      <c r="WY62" s="187"/>
      <c r="WZ62" s="186"/>
      <c r="XA62" s="182"/>
      <c r="XB62" s="182"/>
      <c r="XC62" s="186"/>
      <c r="XD62" s="186"/>
      <c r="XE62" s="188"/>
      <c r="XF62" s="189"/>
      <c r="XG62" s="97"/>
      <c r="XH62" s="98"/>
      <c r="XI62" s="93"/>
      <c r="XJ62" s="61"/>
      <c r="XK62" s="98"/>
      <c r="XL62" s="93"/>
      <c r="XM62" s="61"/>
      <c r="XN62" s="99"/>
      <c r="XO62" s="60"/>
      <c r="XP62" s="102"/>
      <c r="XQ62" s="185"/>
      <c r="XR62" s="186"/>
      <c r="XS62" s="182"/>
      <c r="XT62" s="304"/>
      <c r="XU62" s="327"/>
      <c r="XV62" s="186"/>
      <c r="XW62" s="186"/>
      <c r="XX62" s="187"/>
      <c r="XY62" s="186"/>
      <c r="XZ62" s="182"/>
      <c r="YA62" s="182"/>
      <c r="YB62" s="186"/>
      <c r="YC62" s="186"/>
      <c r="YD62" s="188"/>
      <c r="YE62" s="189"/>
      <c r="YF62" s="97"/>
      <c r="YG62" s="98"/>
      <c r="YH62" s="93"/>
      <c r="YI62" s="61"/>
      <c r="YJ62" s="98"/>
      <c r="YK62" s="93"/>
      <c r="YL62" s="61"/>
      <c r="YM62" s="99"/>
      <c r="YN62" s="60"/>
      <c r="YO62" s="102"/>
      <c r="YP62" s="185"/>
      <c r="YQ62" s="186"/>
      <c r="YR62" s="182"/>
      <c r="YS62" s="304"/>
      <c r="YT62" s="327"/>
      <c r="YU62" s="186"/>
      <c r="YV62" s="186"/>
      <c r="YW62" s="187"/>
      <c r="YX62" s="186"/>
      <c r="YY62" s="182"/>
      <c r="YZ62" s="182"/>
      <c r="ZA62" s="186"/>
      <c r="ZB62" s="186"/>
      <c r="ZC62" s="188"/>
      <c r="ZD62" s="189"/>
      <c r="ZE62" s="97"/>
      <c r="ZF62" s="98"/>
      <c r="ZG62" s="93"/>
      <c r="ZH62" s="61"/>
      <c r="ZI62" s="98"/>
      <c r="ZJ62" s="93"/>
      <c r="ZK62" s="61"/>
      <c r="ZL62" s="99"/>
      <c r="ZM62" s="60"/>
      <c r="ZN62" s="102"/>
      <c r="ZO62" s="185"/>
      <c r="ZP62" s="186"/>
      <c r="ZQ62" s="182"/>
      <c r="ZR62" s="304"/>
      <c r="ZS62" s="327"/>
      <c r="ZT62" s="186"/>
      <c r="ZU62" s="186"/>
      <c r="ZV62" s="187"/>
      <c r="ZW62" s="186"/>
      <c r="ZX62" s="182"/>
      <c r="ZY62" s="182"/>
      <c r="ZZ62" s="186"/>
      <c r="AAA62" s="186"/>
      <c r="AAB62" s="188"/>
      <c r="AAC62" s="189"/>
      <c r="AAD62" s="97"/>
      <c r="AAE62" s="98"/>
      <c r="AAF62" s="93"/>
      <c r="AAG62" s="61"/>
      <c r="AAH62" s="98"/>
      <c r="AAI62" s="93"/>
      <c r="AAJ62" s="61"/>
      <c r="AAK62" s="99"/>
      <c r="AAL62" s="60"/>
      <c r="AAM62" s="102"/>
      <c r="AAN62" s="185"/>
      <c r="AAO62" s="186"/>
      <c r="AAP62" s="182"/>
      <c r="AAQ62" s="304"/>
      <c r="AAR62" s="327"/>
      <c r="AAS62" s="186"/>
      <c r="AAT62" s="186"/>
      <c r="AAU62" s="187"/>
      <c r="AAV62" s="186"/>
      <c r="AAW62" s="182"/>
      <c r="AAX62" s="182"/>
      <c r="AAY62" s="186"/>
      <c r="AAZ62" s="186"/>
      <c r="ABA62" s="188"/>
      <c r="ABB62" s="189"/>
      <c r="ABC62" s="97"/>
      <c r="ABD62" s="98"/>
      <c r="ABE62" s="93"/>
      <c r="ABF62" s="61"/>
      <c r="ABG62" s="98"/>
      <c r="ABH62" s="93"/>
      <c r="ABI62" s="61"/>
      <c r="ABJ62" s="99"/>
      <c r="ABK62" s="60"/>
      <c r="ABL62" s="102"/>
      <c r="ABM62" s="185"/>
      <c r="ABN62" s="186"/>
      <c r="ABO62" s="182"/>
      <c r="ABP62" s="304"/>
      <c r="ABQ62" s="327"/>
      <c r="ABR62" s="186"/>
      <c r="ABS62" s="186"/>
      <c r="ABT62" s="187"/>
      <c r="ABU62" s="186"/>
      <c r="ABV62" s="182"/>
      <c r="ABW62" s="182"/>
      <c r="ABX62" s="186"/>
      <c r="ABY62" s="186"/>
      <c r="ABZ62" s="188"/>
      <c r="ACA62" s="189"/>
      <c r="ACB62" s="97"/>
      <c r="ACC62" s="98"/>
      <c r="ACD62" s="93"/>
      <c r="ACE62" s="61"/>
      <c r="ACF62" s="98"/>
      <c r="ACG62" s="93"/>
      <c r="ACH62" s="61"/>
      <c r="ACI62" s="99"/>
      <c r="ACJ62" s="60"/>
      <c r="ACK62" s="102"/>
      <c r="ACL62" s="185"/>
      <c r="ACM62" s="186"/>
      <c r="ACN62" s="182"/>
      <c r="ACO62" s="304"/>
      <c r="ACP62" s="327"/>
      <c r="ACQ62" s="186"/>
      <c r="ACR62" s="186"/>
      <c r="ACS62" s="187"/>
      <c r="ACT62" s="186"/>
      <c r="ACU62" s="182"/>
      <c r="ACV62" s="182"/>
      <c r="ACW62" s="186"/>
      <c r="ACX62" s="186"/>
      <c r="ACY62" s="188"/>
      <c r="ACZ62" s="189"/>
      <c r="ADA62" s="97"/>
      <c r="ADB62" s="98"/>
      <c r="ADC62" s="93"/>
      <c r="ADD62" s="61"/>
      <c r="ADE62" s="98"/>
      <c r="ADF62" s="93"/>
      <c r="ADG62" s="61"/>
      <c r="ADH62" s="99"/>
      <c r="ADI62" s="60"/>
      <c r="ADJ62" s="102"/>
      <c r="ADK62" s="185"/>
      <c r="ADL62" s="186"/>
      <c r="ADM62" s="182"/>
      <c r="ADN62" s="304"/>
      <c r="ADO62" s="327"/>
      <c r="ADP62" s="186"/>
      <c r="ADQ62" s="186"/>
      <c r="ADR62" s="187"/>
      <c r="ADS62" s="186"/>
      <c r="ADT62" s="182"/>
      <c r="ADU62" s="182"/>
      <c r="ADV62" s="186"/>
      <c r="ADW62" s="186"/>
      <c r="ADX62" s="188"/>
      <c r="ADY62" s="189"/>
      <c r="ADZ62" s="125"/>
      <c r="AEA62" s="125"/>
      <c r="AEB62" s="125"/>
      <c r="AEC62" s="125"/>
      <c r="AED62" s="125"/>
      <c r="AEE62" s="125"/>
      <c r="AEF62" s="125"/>
      <c r="AEG62" s="125"/>
      <c r="AEH62" s="126">
        <f t="shared" si="831"/>
        <v>0</v>
      </c>
      <c r="AEI62" s="127">
        <f t="shared" si="832"/>
        <v>0</v>
      </c>
      <c r="AEJ62" s="128">
        <f t="shared" si="833"/>
        <v>0</v>
      </c>
      <c r="AEK62" s="129">
        <f t="shared" si="834"/>
        <v>0</v>
      </c>
      <c r="AEL62" s="128">
        <f t="shared" si="835"/>
        <v>0</v>
      </c>
      <c r="AEM62" s="130">
        <f t="shared" si="836"/>
        <v>0</v>
      </c>
      <c r="AEN62" s="131">
        <f t="shared" si="837"/>
        <v>0</v>
      </c>
      <c r="AEO62" s="131">
        <f t="shared" si="838"/>
        <v>0</v>
      </c>
      <c r="AEP62" s="132">
        <f t="shared" si="839"/>
        <v>0</v>
      </c>
      <c r="AEQ62" s="130">
        <f t="shared" si="840"/>
        <v>0</v>
      </c>
      <c r="AER62" s="268">
        <f t="shared" si="841"/>
        <v>0</v>
      </c>
      <c r="AES62" s="264">
        <f t="shared" si="842"/>
        <v>0</v>
      </c>
      <c r="AET62" s="265">
        <f t="shared" si="843"/>
        <v>0</v>
      </c>
      <c r="AEU62" s="338">
        <f t="shared" si="844"/>
        <v>0</v>
      </c>
      <c r="AEV62" s="271">
        <f t="shared" si="845"/>
        <v>0</v>
      </c>
      <c r="AEW62" s="266">
        <f t="shared" si="846"/>
        <v>0</v>
      </c>
      <c r="AEX62" s="267">
        <f t="shared" si="847"/>
        <v>0</v>
      </c>
      <c r="AEY62" s="272">
        <f t="shared" si="848"/>
        <v>0</v>
      </c>
      <c r="AEZ62" s="345">
        <f t="shared" si="849"/>
        <v>0</v>
      </c>
      <c r="AFA62" s="339">
        <f t="shared" si="850"/>
        <v>0</v>
      </c>
      <c r="AFB62" s="273">
        <f t="shared" si="851"/>
        <v>0</v>
      </c>
      <c r="AFC62" s="267">
        <f t="shared" si="852"/>
        <v>0</v>
      </c>
      <c r="AFD62" s="270">
        <f t="shared" si="853"/>
        <v>0</v>
      </c>
      <c r="AFE62" s="268">
        <f t="shared" si="854"/>
        <v>0</v>
      </c>
      <c r="AFF62" s="272">
        <f t="shared" si="855"/>
        <v>0</v>
      </c>
    </row>
    <row r="63" spans="1:838" ht="16.2" customHeight="1" x14ac:dyDescent="0.3">
      <c r="A63" s="1" t="str">
        <f t="shared" si="827"/>
        <v/>
      </c>
      <c r="B63" s="53">
        <v>49</v>
      </c>
      <c r="C63" s="54"/>
      <c r="D63" s="55"/>
      <c r="E63" s="56"/>
      <c r="F63" s="106"/>
      <c r="G63" s="98"/>
      <c r="H63" s="93"/>
      <c r="I63" s="61"/>
      <c r="J63" s="98"/>
      <c r="K63" s="93"/>
      <c r="L63" s="65"/>
      <c r="M63" s="107"/>
      <c r="N63" s="107"/>
      <c r="O63" s="108"/>
      <c r="P63" s="185"/>
      <c r="Q63" s="186"/>
      <c r="R63" s="182"/>
      <c r="S63" s="304"/>
      <c r="T63" s="327"/>
      <c r="U63" s="186"/>
      <c r="V63" s="186"/>
      <c r="W63" s="187"/>
      <c r="X63" s="186"/>
      <c r="Y63" s="182"/>
      <c r="Z63" s="182"/>
      <c r="AA63" s="186"/>
      <c r="AB63" s="186"/>
      <c r="AC63" s="188"/>
      <c r="AD63" s="189"/>
      <c r="AE63" s="106"/>
      <c r="AF63" s="98"/>
      <c r="AG63" s="93"/>
      <c r="AH63" s="61"/>
      <c r="AI63" s="98"/>
      <c r="AJ63" s="93"/>
      <c r="AK63" s="65"/>
      <c r="AL63" s="107"/>
      <c r="AM63" s="107"/>
      <c r="AN63" s="108"/>
      <c r="AO63" s="185"/>
      <c r="AP63" s="186"/>
      <c r="AQ63" s="182"/>
      <c r="AR63" s="304"/>
      <c r="AS63" s="327"/>
      <c r="AT63" s="186"/>
      <c r="AU63" s="186"/>
      <c r="AV63" s="187"/>
      <c r="AW63" s="186"/>
      <c r="AX63" s="182"/>
      <c r="AY63" s="182"/>
      <c r="AZ63" s="186"/>
      <c r="BA63" s="186"/>
      <c r="BB63" s="188"/>
      <c r="BC63" s="189"/>
      <c r="BD63" s="106"/>
      <c r="BE63" s="98"/>
      <c r="BF63" s="93"/>
      <c r="BG63" s="61"/>
      <c r="BH63" s="98"/>
      <c r="BI63" s="93"/>
      <c r="BJ63" s="61"/>
      <c r="BK63" s="99"/>
      <c r="BL63" s="99"/>
      <c r="BM63" s="96"/>
      <c r="BN63" s="185"/>
      <c r="BO63" s="186"/>
      <c r="BP63" s="182"/>
      <c r="BQ63" s="304"/>
      <c r="BR63" s="327"/>
      <c r="BS63" s="186"/>
      <c r="BT63" s="186"/>
      <c r="BU63" s="187"/>
      <c r="BV63" s="186"/>
      <c r="BW63" s="182"/>
      <c r="BX63" s="182"/>
      <c r="BY63" s="186"/>
      <c r="BZ63" s="186"/>
      <c r="CA63" s="188"/>
      <c r="CB63" s="189"/>
      <c r="CC63" s="106"/>
      <c r="CD63" s="98"/>
      <c r="CE63" s="93"/>
      <c r="CF63" s="61"/>
      <c r="CG63" s="98"/>
      <c r="CH63" s="93"/>
      <c r="CI63" s="61"/>
      <c r="CJ63" s="99"/>
      <c r="CK63" s="99"/>
      <c r="CL63" s="96"/>
      <c r="CM63" s="185"/>
      <c r="CN63" s="186"/>
      <c r="CO63" s="182"/>
      <c r="CP63" s="304"/>
      <c r="CQ63" s="327"/>
      <c r="CR63" s="186"/>
      <c r="CS63" s="186"/>
      <c r="CT63" s="187"/>
      <c r="CU63" s="186"/>
      <c r="CV63" s="182"/>
      <c r="CW63" s="182"/>
      <c r="CX63" s="186"/>
      <c r="CY63" s="186"/>
      <c r="CZ63" s="188"/>
      <c r="DA63" s="189"/>
      <c r="DB63" s="106"/>
      <c r="DC63" s="98"/>
      <c r="DD63" s="93"/>
      <c r="DE63" s="61"/>
      <c r="DF63" s="98"/>
      <c r="DG63" s="93"/>
      <c r="DH63" s="61"/>
      <c r="DI63" s="99"/>
      <c r="DJ63" s="99"/>
      <c r="DK63" s="96"/>
      <c r="DL63" s="185"/>
      <c r="DM63" s="186"/>
      <c r="DN63" s="182"/>
      <c r="DO63" s="304"/>
      <c r="DP63" s="327"/>
      <c r="DQ63" s="186"/>
      <c r="DR63" s="186"/>
      <c r="DS63" s="187"/>
      <c r="DT63" s="186"/>
      <c r="DU63" s="182"/>
      <c r="DV63" s="182"/>
      <c r="DW63" s="186"/>
      <c r="DX63" s="186"/>
      <c r="DY63" s="188"/>
      <c r="DZ63" s="189"/>
      <c r="EA63" s="106"/>
      <c r="EB63" s="98"/>
      <c r="EC63" s="93"/>
      <c r="ED63" s="61"/>
      <c r="EE63" s="98"/>
      <c r="EF63" s="93"/>
      <c r="EG63" s="61"/>
      <c r="EH63" s="99"/>
      <c r="EI63" s="99"/>
      <c r="EJ63" s="96"/>
      <c r="EK63" s="185"/>
      <c r="EL63" s="186"/>
      <c r="EM63" s="182"/>
      <c r="EN63" s="304"/>
      <c r="EO63" s="327"/>
      <c r="EP63" s="186"/>
      <c r="EQ63" s="186"/>
      <c r="ER63" s="187"/>
      <c r="ES63" s="186"/>
      <c r="ET63" s="182"/>
      <c r="EU63" s="182"/>
      <c r="EV63" s="186"/>
      <c r="EW63" s="186"/>
      <c r="EX63" s="188"/>
      <c r="EY63" s="189"/>
      <c r="EZ63" s="106"/>
      <c r="FA63" s="98"/>
      <c r="FB63" s="93"/>
      <c r="FC63" s="61"/>
      <c r="FD63" s="98"/>
      <c r="FE63" s="93"/>
      <c r="FF63" s="61"/>
      <c r="FG63" s="99"/>
      <c r="FH63" s="99"/>
      <c r="FI63" s="96"/>
      <c r="FJ63" s="185"/>
      <c r="FK63" s="186"/>
      <c r="FL63" s="182"/>
      <c r="FM63" s="304"/>
      <c r="FN63" s="327"/>
      <c r="FO63" s="186"/>
      <c r="FP63" s="186"/>
      <c r="FQ63" s="187"/>
      <c r="FR63" s="186"/>
      <c r="FS63" s="182"/>
      <c r="FT63" s="182"/>
      <c r="FU63" s="186"/>
      <c r="FV63" s="186"/>
      <c r="FW63" s="188"/>
      <c r="FX63" s="189"/>
      <c r="FY63" s="106"/>
      <c r="FZ63" s="98"/>
      <c r="GA63" s="93"/>
      <c r="GB63" s="61"/>
      <c r="GC63" s="98"/>
      <c r="GD63" s="93"/>
      <c r="GE63" s="61"/>
      <c r="GF63" s="99"/>
      <c r="GG63" s="99"/>
      <c r="GH63" s="96"/>
      <c r="GI63" s="185"/>
      <c r="GJ63" s="186"/>
      <c r="GK63" s="182"/>
      <c r="GL63" s="304"/>
      <c r="GM63" s="327"/>
      <c r="GN63" s="186"/>
      <c r="GO63" s="186"/>
      <c r="GP63" s="187"/>
      <c r="GQ63" s="186"/>
      <c r="GR63" s="182"/>
      <c r="GS63" s="182"/>
      <c r="GT63" s="186"/>
      <c r="GU63" s="186"/>
      <c r="GV63" s="188"/>
      <c r="GW63" s="189"/>
      <c r="GX63" s="106"/>
      <c r="GY63" s="98"/>
      <c r="GZ63" s="93"/>
      <c r="HA63" s="61"/>
      <c r="HB63" s="98"/>
      <c r="HC63" s="93"/>
      <c r="HD63" s="61"/>
      <c r="HE63" s="99"/>
      <c r="HF63" s="99"/>
      <c r="HG63" s="96"/>
      <c r="HH63" s="185"/>
      <c r="HI63" s="186"/>
      <c r="HJ63" s="182"/>
      <c r="HK63" s="304"/>
      <c r="HL63" s="327"/>
      <c r="HM63" s="186"/>
      <c r="HN63" s="186"/>
      <c r="HO63" s="187"/>
      <c r="HP63" s="186"/>
      <c r="HQ63" s="182"/>
      <c r="HR63" s="182"/>
      <c r="HS63" s="186"/>
      <c r="HT63" s="186"/>
      <c r="HU63" s="188"/>
      <c r="HV63" s="189"/>
      <c r="HW63" s="106"/>
      <c r="HX63" s="98"/>
      <c r="HY63" s="93"/>
      <c r="HZ63" s="61"/>
      <c r="IA63" s="98"/>
      <c r="IB63" s="93"/>
      <c r="IC63" s="61"/>
      <c r="ID63" s="99"/>
      <c r="IE63" s="99"/>
      <c r="IF63" s="96"/>
      <c r="IG63" s="185"/>
      <c r="IH63" s="186"/>
      <c r="II63" s="182"/>
      <c r="IJ63" s="304"/>
      <c r="IK63" s="327"/>
      <c r="IL63" s="186"/>
      <c r="IM63" s="186"/>
      <c r="IN63" s="187"/>
      <c r="IO63" s="186"/>
      <c r="IP63" s="182"/>
      <c r="IQ63" s="182"/>
      <c r="IR63" s="186"/>
      <c r="IS63" s="186"/>
      <c r="IT63" s="188"/>
      <c r="IU63" s="189"/>
      <c r="IV63" s="106"/>
      <c r="IW63" s="98"/>
      <c r="IX63" s="93"/>
      <c r="IY63" s="61"/>
      <c r="IZ63" s="98"/>
      <c r="JA63" s="93"/>
      <c r="JB63" s="61"/>
      <c r="JC63" s="99"/>
      <c r="JD63" s="99"/>
      <c r="JE63" s="96"/>
      <c r="JF63" s="185"/>
      <c r="JG63" s="186"/>
      <c r="JH63" s="182"/>
      <c r="JI63" s="304"/>
      <c r="JJ63" s="327"/>
      <c r="JK63" s="186"/>
      <c r="JL63" s="186"/>
      <c r="JM63" s="187"/>
      <c r="JN63" s="186"/>
      <c r="JO63" s="182"/>
      <c r="JP63" s="182"/>
      <c r="JQ63" s="186"/>
      <c r="JR63" s="186"/>
      <c r="JS63" s="188"/>
      <c r="JT63" s="189"/>
      <c r="JU63" s="59">
        <f>LAC102_S_CSS!FY63+LAC102_S_PEI!EA63</f>
        <v>0</v>
      </c>
      <c r="JV63" s="190">
        <f>LAC102_S_CSS!FZ63+LAC102_S_PEI!EB63</f>
        <v>0</v>
      </c>
      <c r="JW63" s="191">
        <f>LAC102_S_CSS!GA63+LAC102_S_PEI!EC63</f>
        <v>0</v>
      </c>
      <c r="JX63" s="59">
        <f>LAC102_S_CSS!GB63+LAC102_S_PEI!ED63</f>
        <v>0</v>
      </c>
      <c r="JY63" s="190">
        <f>LAC102_S_CSS!GC63+LAC102_S_PEI!EE63</f>
        <v>0</v>
      </c>
      <c r="JZ63" s="191">
        <f>LAC102_S_CSS!GD63+LAC102_S_PEI!EF63</f>
        <v>0</v>
      </c>
      <c r="KA63" s="192">
        <f>LAC102_S_CSS!GE63+LAC102_S_PEI!EG63</f>
        <v>0</v>
      </c>
      <c r="KB63" s="193">
        <f>LAC102_S_CSS!GF63+LAC102_S_PEI!EH63</f>
        <v>0</v>
      </c>
      <c r="KC63" s="194">
        <f>LAC102_S_CSS!GG63+LAC102_S_PEI!EI63</f>
        <v>0</v>
      </c>
      <c r="KD63" s="194">
        <f>LAC102_S_CSS!GH63+LAC102_S_PEI!EJ63</f>
        <v>0</v>
      </c>
      <c r="KE63" s="204">
        <f>LAC102_S_CSS!GI63+LAC102_S_PEI!EK63</f>
        <v>0</v>
      </c>
      <c r="KF63" s="205">
        <f>LAC102_S_CSS!GJ63+LAC102_S_PEI!EL63</f>
        <v>0</v>
      </c>
      <c r="KG63" s="206">
        <f>LAC102_S_CSS!GK63+LAC102_S_PEI!EM63</f>
        <v>0</v>
      </c>
      <c r="KH63" s="204">
        <f>LAC102_S_CSS!GL63+LAC102_S_PEI!EN63</f>
        <v>0</v>
      </c>
      <c r="KI63" s="334">
        <f>LAC102_S_CSS!GM63+LAC102_S_PEI!EO63</f>
        <v>0</v>
      </c>
      <c r="KJ63" s="204">
        <f>LAC102_S_CSS!GN63+LAC102_S_PEI!EP63</f>
        <v>0</v>
      </c>
      <c r="KK63" s="206">
        <f>LAC102_S_CSS!GO63+LAC102_S_PEI!EQ63</f>
        <v>0</v>
      </c>
      <c r="KL63" s="334">
        <f>LAC102_S_CSS!GP63+LAC102_S_PEI!ER63</f>
        <v>0</v>
      </c>
      <c r="KM63" s="300">
        <f>LAC102_S_CSS!GQ63+LAC102_S_PEI!ES63</f>
        <v>0</v>
      </c>
      <c r="KN63" s="334">
        <f>LAC102_S_CSS!GR63+LAC102_S_PEI!ET63</f>
        <v>0</v>
      </c>
      <c r="KO63" s="204">
        <f>LAC102_S_CSS!GS63+LAC102_S_PEI!EU63</f>
        <v>0</v>
      </c>
      <c r="KP63" s="207">
        <f>LAC102_S_CSS!GT63+LAC102_S_PEI!EV63</f>
        <v>0</v>
      </c>
      <c r="KQ63" s="208">
        <f>LAC102_S_CSS!GU63+LAC102_S_PEI!EW63</f>
        <v>0</v>
      </c>
      <c r="KR63" s="209">
        <f>LAC102_S_CSS!GV63+LAC102_S_PEI!EX63</f>
        <v>0</v>
      </c>
      <c r="KS63" s="209">
        <f>LAC102_S_CSS!GW63+LAC102_S_PEI!EY63</f>
        <v>0</v>
      </c>
      <c r="KT63" s="97"/>
      <c r="KU63" s="98"/>
      <c r="KV63" s="93"/>
      <c r="KW63" s="61"/>
      <c r="KX63" s="98"/>
      <c r="KY63" s="93"/>
      <c r="KZ63" s="61"/>
      <c r="LA63" s="99"/>
      <c r="LB63" s="60"/>
      <c r="LC63" s="102"/>
      <c r="LD63" s="185"/>
      <c r="LE63" s="186"/>
      <c r="LF63" s="182"/>
      <c r="LG63" s="304"/>
      <c r="LH63" s="327"/>
      <c r="LI63" s="186"/>
      <c r="LJ63" s="186"/>
      <c r="LK63" s="187"/>
      <c r="LL63" s="186"/>
      <c r="LM63" s="182"/>
      <c r="LN63" s="182"/>
      <c r="LO63" s="186"/>
      <c r="LP63" s="186"/>
      <c r="LQ63" s="188"/>
      <c r="LR63" s="189"/>
      <c r="LS63" s="97"/>
      <c r="LT63" s="98"/>
      <c r="LU63" s="93"/>
      <c r="LV63" s="61"/>
      <c r="LW63" s="98"/>
      <c r="LX63" s="93"/>
      <c r="LY63" s="61"/>
      <c r="LZ63" s="99"/>
      <c r="MA63" s="60"/>
      <c r="MB63" s="102"/>
      <c r="MC63" s="185"/>
      <c r="MD63" s="186"/>
      <c r="ME63" s="182"/>
      <c r="MF63" s="304"/>
      <c r="MG63" s="327"/>
      <c r="MH63" s="186"/>
      <c r="MI63" s="186"/>
      <c r="MJ63" s="187"/>
      <c r="MK63" s="186"/>
      <c r="ML63" s="182"/>
      <c r="MM63" s="182"/>
      <c r="MN63" s="186"/>
      <c r="MO63" s="186"/>
      <c r="MP63" s="188"/>
      <c r="MQ63" s="189"/>
      <c r="MR63" s="97"/>
      <c r="MS63" s="98"/>
      <c r="MT63" s="93"/>
      <c r="MU63" s="61"/>
      <c r="MV63" s="98"/>
      <c r="MW63" s="93"/>
      <c r="MX63" s="61"/>
      <c r="MY63" s="99"/>
      <c r="MZ63" s="60"/>
      <c r="NA63" s="102"/>
      <c r="NB63" s="185"/>
      <c r="NC63" s="186"/>
      <c r="ND63" s="182"/>
      <c r="NE63" s="304"/>
      <c r="NF63" s="327"/>
      <c r="NG63" s="186"/>
      <c r="NH63" s="186"/>
      <c r="NI63" s="187"/>
      <c r="NJ63" s="186"/>
      <c r="NK63" s="182"/>
      <c r="NL63" s="182"/>
      <c r="NM63" s="186"/>
      <c r="NN63" s="186"/>
      <c r="NO63" s="188"/>
      <c r="NP63" s="189"/>
      <c r="NQ63" s="106"/>
      <c r="NR63" s="98"/>
      <c r="NS63" s="93"/>
      <c r="NT63" s="61"/>
      <c r="NU63" s="98"/>
      <c r="NV63" s="93"/>
      <c r="NW63" s="65"/>
      <c r="NX63" s="107"/>
      <c r="NY63" s="64"/>
      <c r="NZ63" s="116"/>
      <c r="OA63" s="185"/>
      <c r="OB63" s="186"/>
      <c r="OC63" s="182"/>
      <c r="OD63" s="304"/>
      <c r="OE63" s="327"/>
      <c r="OF63" s="186"/>
      <c r="OG63" s="186"/>
      <c r="OH63" s="187"/>
      <c r="OI63" s="186"/>
      <c r="OJ63" s="182"/>
      <c r="OK63" s="182"/>
      <c r="OL63" s="186"/>
      <c r="OM63" s="186"/>
      <c r="ON63" s="188"/>
      <c r="OO63" s="189"/>
      <c r="OP63" s="97"/>
      <c r="OQ63" s="98"/>
      <c r="OR63" s="93"/>
      <c r="OS63" s="61"/>
      <c r="OT63" s="98"/>
      <c r="OU63" s="93"/>
      <c r="OV63" s="61"/>
      <c r="OW63" s="99"/>
      <c r="OX63" s="60"/>
      <c r="OY63" s="102"/>
      <c r="OZ63" s="185"/>
      <c r="PA63" s="186"/>
      <c r="PB63" s="182"/>
      <c r="PC63" s="304"/>
      <c r="PD63" s="327"/>
      <c r="PE63" s="186"/>
      <c r="PF63" s="186"/>
      <c r="PG63" s="187"/>
      <c r="PH63" s="186"/>
      <c r="PI63" s="182"/>
      <c r="PJ63" s="182"/>
      <c r="PK63" s="186"/>
      <c r="PL63" s="186"/>
      <c r="PM63" s="188"/>
      <c r="PN63" s="189"/>
      <c r="PO63" s="97"/>
      <c r="PP63" s="98"/>
      <c r="PQ63" s="93"/>
      <c r="PR63" s="61"/>
      <c r="PS63" s="98"/>
      <c r="PT63" s="93"/>
      <c r="PU63" s="61"/>
      <c r="PV63" s="99"/>
      <c r="PW63" s="60"/>
      <c r="PX63" s="102"/>
      <c r="PY63" s="185"/>
      <c r="PZ63" s="186"/>
      <c r="QA63" s="182"/>
      <c r="QB63" s="304"/>
      <c r="QC63" s="327"/>
      <c r="QD63" s="186"/>
      <c r="QE63" s="186"/>
      <c r="QF63" s="187"/>
      <c r="QG63" s="186"/>
      <c r="QH63" s="182"/>
      <c r="QI63" s="182"/>
      <c r="QJ63" s="186"/>
      <c r="QK63" s="186"/>
      <c r="QL63" s="188"/>
      <c r="QM63" s="189"/>
      <c r="QN63" s="97"/>
      <c r="QO63" s="98"/>
      <c r="QP63" s="93"/>
      <c r="QQ63" s="61"/>
      <c r="QR63" s="98"/>
      <c r="QS63" s="93"/>
      <c r="QT63" s="61"/>
      <c r="QU63" s="99"/>
      <c r="QV63" s="60"/>
      <c r="QW63" s="102"/>
      <c r="QX63" s="185"/>
      <c r="QY63" s="186"/>
      <c r="QZ63" s="182"/>
      <c r="RA63" s="304"/>
      <c r="RB63" s="327"/>
      <c r="RC63" s="186"/>
      <c r="RD63" s="186"/>
      <c r="RE63" s="187"/>
      <c r="RF63" s="186"/>
      <c r="RG63" s="182"/>
      <c r="RH63" s="182"/>
      <c r="RI63" s="186"/>
      <c r="RJ63" s="186"/>
      <c r="RK63" s="188"/>
      <c r="RL63" s="189"/>
      <c r="RM63" s="97"/>
      <c r="RN63" s="98"/>
      <c r="RO63" s="93"/>
      <c r="RP63" s="61"/>
      <c r="RQ63" s="98"/>
      <c r="RR63" s="93"/>
      <c r="RS63" s="61"/>
      <c r="RT63" s="99"/>
      <c r="RU63" s="60"/>
      <c r="RV63" s="102"/>
      <c r="RW63" s="185"/>
      <c r="RX63" s="186"/>
      <c r="RY63" s="182"/>
      <c r="RZ63" s="304"/>
      <c r="SA63" s="327"/>
      <c r="SB63" s="186"/>
      <c r="SC63" s="186"/>
      <c r="SD63" s="187"/>
      <c r="SE63" s="186"/>
      <c r="SF63" s="182"/>
      <c r="SG63" s="182"/>
      <c r="SH63" s="186"/>
      <c r="SI63" s="186"/>
      <c r="SJ63" s="188"/>
      <c r="SK63" s="189"/>
      <c r="SL63" s="97"/>
      <c r="SM63" s="98"/>
      <c r="SN63" s="93"/>
      <c r="SO63" s="61"/>
      <c r="SP63" s="98"/>
      <c r="SQ63" s="93"/>
      <c r="SR63" s="61"/>
      <c r="SS63" s="99"/>
      <c r="ST63" s="60"/>
      <c r="SU63" s="102"/>
      <c r="SV63" s="185"/>
      <c r="SW63" s="186"/>
      <c r="SX63" s="182"/>
      <c r="SY63" s="304"/>
      <c r="SZ63" s="327"/>
      <c r="TA63" s="186"/>
      <c r="TB63" s="186"/>
      <c r="TC63" s="187"/>
      <c r="TD63" s="186"/>
      <c r="TE63" s="182"/>
      <c r="TF63" s="182"/>
      <c r="TG63" s="186"/>
      <c r="TH63" s="186"/>
      <c r="TI63" s="188"/>
      <c r="TJ63" s="189"/>
      <c r="TK63" s="97"/>
      <c r="TL63" s="98"/>
      <c r="TM63" s="93"/>
      <c r="TN63" s="61"/>
      <c r="TO63" s="98"/>
      <c r="TP63" s="93"/>
      <c r="TQ63" s="61"/>
      <c r="TR63" s="99"/>
      <c r="TS63" s="60"/>
      <c r="TT63" s="102"/>
      <c r="TU63" s="185"/>
      <c r="TV63" s="186"/>
      <c r="TW63" s="182"/>
      <c r="TX63" s="304"/>
      <c r="TY63" s="327"/>
      <c r="TZ63" s="186"/>
      <c r="UA63" s="186"/>
      <c r="UB63" s="187"/>
      <c r="UC63" s="186"/>
      <c r="UD63" s="182"/>
      <c r="UE63" s="182"/>
      <c r="UF63" s="186"/>
      <c r="UG63" s="186"/>
      <c r="UH63" s="188"/>
      <c r="UI63" s="189"/>
      <c r="UJ63" s="97"/>
      <c r="UK63" s="98"/>
      <c r="UL63" s="93"/>
      <c r="UM63" s="61"/>
      <c r="UN63" s="98"/>
      <c r="UO63" s="93"/>
      <c r="UP63" s="61"/>
      <c r="UQ63" s="99"/>
      <c r="UR63" s="60"/>
      <c r="US63" s="102"/>
      <c r="UT63" s="185"/>
      <c r="UU63" s="186"/>
      <c r="UV63" s="182"/>
      <c r="UW63" s="304"/>
      <c r="UX63" s="327"/>
      <c r="UY63" s="186"/>
      <c r="UZ63" s="186"/>
      <c r="VA63" s="187"/>
      <c r="VB63" s="186"/>
      <c r="VC63" s="182"/>
      <c r="VD63" s="182"/>
      <c r="VE63" s="186"/>
      <c r="VF63" s="186"/>
      <c r="VG63" s="188"/>
      <c r="VH63" s="189"/>
      <c r="VI63" s="97"/>
      <c r="VJ63" s="98"/>
      <c r="VK63" s="93"/>
      <c r="VL63" s="61"/>
      <c r="VM63" s="98"/>
      <c r="VN63" s="93"/>
      <c r="VO63" s="61"/>
      <c r="VP63" s="99"/>
      <c r="VQ63" s="60"/>
      <c r="VR63" s="102"/>
      <c r="VS63" s="185"/>
      <c r="VT63" s="186"/>
      <c r="VU63" s="182"/>
      <c r="VV63" s="304"/>
      <c r="VW63" s="327"/>
      <c r="VX63" s="186"/>
      <c r="VY63" s="186"/>
      <c r="VZ63" s="187"/>
      <c r="WA63" s="186"/>
      <c r="WB63" s="182"/>
      <c r="WC63" s="182"/>
      <c r="WD63" s="186"/>
      <c r="WE63" s="186"/>
      <c r="WF63" s="188"/>
      <c r="WG63" s="189"/>
      <c r="WH63" s="97"/>
      <c r="WI63" s="98"/>
      <c r="WJ63" s="93"/>
      <c r="WK63" s="61"/>
      <c r="WL63" s="98"/>
      <c r="WM63" s="93"/>
      <c r="WN63" s="61"/>
      <c r="WO63" s="99"/>
      <c r="WP63" s="60"/>
      <c r="WQ63" s="102"/>
      <c r="WR63" s="185"/>
      <c r="WS63" s="186"/>
      <c r="WT63" s="182"/>
      <c r="WU63" s="304"/>
      <c r="WV63" s="327"/>
      <c r="WW63" s="186"/>
      <c r="WX63" s="186"/>
      <c r="WY63" s="187"/>
      <c r="WZ63" s="186"/>
      <c r="XA63" s="182"/>
      <c r="XB63" s="182"/>
      <c r="XC63" s="186"/>
      <c r="XD63" s="186"/>
      <c r="XE63" s="188"/>
      <c r="XF63" s="189"/>
      <c r="XG63" s="97"/>
      <c r="XH63" s="98"/>
      <c r="XI63" s="93"/>
      <c r="XJ63" s="61"/>
      <c r="XK63" s="98"/>
      <c r="XL63" s="93"/>
      <c r="XM63" s="61"/>
      <c r="XN63" s="99"/>
      <c r="XO63" s="60"/>
      <c r="XP63" s="102"/>
      <c r="XQ63" s="185"/>
      <c r="XR63" s="186"/>
      <c r="XS63" s="182"/>
      <c r="XT63" s="304"/>
      <c r="XU63" s="327"/>
      <c r="XV63" s="186"/>
      <c r="XW63" s="186"/>
      <c r="XX63" s="187"/>
      <c r="XY63" s="186"/>
      <c r="XZ63" s="182"/>
      <c r="YA63" s="182"/>
      <c r="YB63" s="186"/>
      <c r="YC63" s="186"/>
      <c r="YD63" s="188"/>
      <c r="YE63" s="189"/>
      <c r="YF63" s="97"/>
      <c r="YG63" s="98"/>
      <c r="YH63" s="93"/>
      <c r="YI63" s="61"/>
      <c r="YJ63" s="98"/>
      <c r="YK63" s="93"/>
      <c r="YL63" s="61"/>
      <c r="YM63" s="99"/>
      <c r="YN63" s="60"/>
      <c r="YO63" s="102"/>
      <c r="YP63" s="185"/>
      <c r="YQ63" s="186"/>
      <c r="YR63" s="182"/>
      <c r="YS63" s="304"/>
      <c r="YT63" s="327"/>
      <c r="YU63" s="186"/>
      <c r="YV63" s="186"/>
      <c r="YW63" s="187"/>
      <c r="YX63" s="186"/>
      <c r="YY63" s="182"/>
      <c r="YZ63" s="182"/>
      <c r="ZA63" s="186"/>
      <c r="ZB63" s="186"/>
      <c r="ZC63" s="188"/>
      <c r="ZD63" s="189"/>
      <c r="ZE63" s="97"/>
      <c r="ZF63" s="98"/>
      <c r="ZG63" s="93"/>
      <c r="ZH63" s="61"/>
      <c r="ZI63" s="98"/>
      <c r="ZJ63" s="93"/>
      <c r="ZK63" s="61"/>
      <c r="ZL63" s="99"/>
      <c r="ZM63" s="60"/>
      <c r="ZN63" s="102"/>
      <c r="ZO63" s="185"/>
      <c r="ZP63" s="186"/>
      <c r="ZQ63" s="182"/>
      <c r="ZR63" s="304"/>
      <c r="ZS63" s="327"/>
      <c r="ZT63" s="186"/>
      <c r="ZU63" s="186"/>
      <c r="ZV63" s="187"/>
      <c r="ZW63" s="186"/>
      <c r="ZX63" s="182"/>
      <c r="ZY63" s="182"/>
      <c r="ZZ63" s="186"/>
      <c r="AAA63" s="186"/>
      <c r="AAB63" s="188"/>
      <c r="AAC63" s="189"/>
      <c r="AAD63" s="97"/>
      <c r="AAE63" s="98"/>
      <c r="AAF63" s="93"/>
      <c r="AAG63" s="61"/>
      <c r="AAH63" s="98"/>
      <c r="AAI63" s="93"/>
      <c r="AAJ63" s="61"/>
      <c r="AAK63" s="99"/>
      <c r="AAL63" s="60"/>
      <c r="AAM63" s="102"/>
      <c r="AAN63" s="185"/>
      <c r="AAO63" s="186"/>
      <c r="AAP63" s="182"/>
      <c r="AAQ63" s="304"/>
      <c r="AAR63" s="327"/>
      <c r="AAS63" s="186"/>
      <c r="AAT63" s="186"/>
      <c r="AAU63" s="187"/>
      <c r="AAV63" s="186"/>
      <c r="AAW63" s="182"/>
      <c r="AAX63" s="182"/>
      <c r="AAY63" s="186"/>
      <c r="AAZ63" s="186"/>
      <c r="ABA63" s="188"/>
      <c r="ABB63" s="189"/>
      <c r="ABC63" s="97"/>
      <c r="ABD63" s="98"/>
      <c r="ABE63" s="93"/>
      <c r="ABF63" s="61"/>
      <c r="ABG63" s="98"/>
      <c r="ABH63" s="93"/>
      <c r="ABI63" s="61"/>
      <c r="ABJ63" s="99"/>
      <c r="ABK63" s="60"/>
      <c r="ABL63" s="102"/>
      <c r="ABM63" s="185"/>
      <c r="ABN63" s="186"/>
      <c r="ABO63" s="182"/>
      <c r="ABP63" s="304"/>
      <c r="ABQ63" s="327"/>
      <c r="ABR63" s="186"/>
      <c r="ABS63" s="186"/>
      <c r="ABT63" s="187"/>
      <c r="ABU63" s="186"/>
      <c r="ABV63" s="182"/>
      <c r="ABW63" s="182"/>
      <c r="ABX63" s="186"/>
      <c r="ABY63" s="186"/>
      <c r="ABZ63" s="188"/>
      <c r="ACA63" s="189"/>
      <c r="ACB63" s="97"/>
      <c r="ACC63" s="98"/>
      <c r="ACD63" s="93"/>
      <c r="ACE63" s="61"/>
      <c r="ACF63" s="98"/>
      <c r="ACG63" s="93"/>
      <c r="ACH63" s="61"/>
      <c r="ACI63" s="99"/>
      <c r="ACJ63" s="60"/>
      <c r="ACK63" s="102"/>
      <c r="ACL63" s="185"/>
      <c r="ACM63" s="186"/>
      <c r="ACN63" s="182"/>
      <c r="ACO63" s="304"/>
      <c r="ACP63" s="327"/>
      <c r="ACQ63" s="186"/>
      <c r="ACR63" s="186"/>
      <c r="ACS63" s="187"/>
      <c r="ACT63" s="186"/>
      <c r="ACU63" s="182"/>
      <c r="ACV63" s="182"/>
      <c r="ACW63" s="186"/>
      <c r="ACX63" s="186"/>
      <c r="ACY63" s="188"/>
      <c r="ACZ63" s="189"/>
      <c r="ADA63" s="97"/>
      <c r="ADB63" s="98"/>
      <c r="ADC63" s="93"/>
      <c r="ADD63" s="61"/>
      <c r="ADE63" s="98"/>
      <c r="ADF63" s="93"/>
      <c r="ADG63" s="61"/>
      <c r="ADH63" s="99"/>
      <c r="ADI63" s="60"/>
      <c r="ADJ63" s="102"/>
      <c r="ADK63" s="185"/>
      <c r="ADL63" s="186"/>
      <c r="ADM63" s="182"/>
      <c r="ADN63" s="304"/>
      <c r="ADO63" s="327"/>
      <c r="ADP63" s="186"/>
      <c r="ADQ63" s="186"/>
      <c r="ADR63" s="187"/>
      <c r="ADS63" s="186"/>
      <c r="ADT63" s="182"/>
      <c r="ADU63" s="182"/>
      <c r="ADV63" s="186"/>
      <c r="ADW63" s="186"/>
      <c r="ADX63" s="188"/>
      <c r="ADY63" s="189"/>
      <c r="ADZ63" s="125"/>
      <c r="AEA63" s="125"/>
      <c r="AEB63" s="125"/>
      <c r="AEC63" s="125"/>
      <c r="AED63" s="125"/>
      <c r="AEE63" s="125"/>
      <c r="AEF63" s="125"/>
      <c r="AEG63" s="125"/>
      <c r="AEH63" s="126">
        <f t="shared" si="831"/>
        <v>0</v>
      </c>
      <c r="AEI63" s="127">
        <f t="shared" si="832"/>
        <v>0</v>
      </c>
      <c r="AEJ63" s="128">
        <f t="shared" si="833"/>
        <v>0</v>
      </c>
      <c r="AEK63" s="129">
        <f t="shared" si="834"/>
        <v>0</v>
      </c>
      <c r="AEL63" s="128">
        <f t="shared" si="835"/>
        <v>0</v>
      </c>
      <c r="AEM63" s="130">
        <f t="shared" si="836"/>
        <v>0</v>
      </c>
      <c r="AEN63" s="131">
        <f t="shared" si="837"/>
        <v>0</v>
      </c>
      <c r="AEO63" s="131">
        <f t="shared" si="838"/>
        <v>0</v>
      </c>
      <c r="AEP63" s="132">
        <f t="shared" si="839"/>
        <v>0</v>
      </c>
      <c r="AEQ63" s="130">
        <f t="shared" si="840"/>
        <v>0</v>
      </c>
      <c r="AER63" s="268">
        <f t="shared" si="841"/>
        <v>0</v>
      </c>
      <c r="AES63" s="264">
        <f t="shared" si="842"/>
        <v>0</v>
      </c>
      <c r="AET63" s="265">
        <f t="shared" si="843"/>
        <v>0</v>
      </c>
      <c r="AEU63" s="338">
        <f t="shared" si="844"/>
        <v>0</v>
      </c>
      <c r="AEV63" s="271">
        <f t="shared" si="845"/>
        <v>0</v>
      </c>
      <c r="AEW63" s="266">
        <f t="shared" si="846"/>
        <v>0</v>
      </c>
      <c r="AEX63" s="267">
        <f t="shared" si="847"/>
        <v>0</v>
      </c>
      <c r="AEY63" s="272">
        <f t="shared" si="848"/>
        <v>0</v>
      </c>
      <c r="AEZ63" s="345">
        <f t="shared" si="849"/>
        <v>0</v>
      </c>
      <c r="AFA63" s="339">
        <f t="shared" si="850"/>
        <v>0</v>
      </c>
      <c r="AFB63" s="273">
        <f t="shared" si="851"/>
        <v>0</v>
      </c>
      <c r="AFC63" s="267">
        <f t="shared" si="852"/>
        <v>0</v>
      </c>
      <c r="AFD63" s="270">
        <f t="shared" si="853"/>
        <v>0</v>
      </c>
      <c r="AFE63" s="270">
        <f t="shared" si="854"/>
        <v>0</v>
      </c>
      <c r="AFF63" s="272">
        <f t="shared" si="855"/>
        <v>0</v>
      </c>
    </row>
    <row r="64" spans="1:838" ht="16.2" customHeight="1" x14ac:dyDescent="0.3">
      <c r="A64" s="1" t="str">
        <f t="shared" si="827"/>
        <v/>
      </c>
      <c r="B64" s="53">
        <v>50</v>
      </c>
      <c r="C64" s="54"/>
      <c r="D64" s="55"/>
      <c r="E64" s="56"/>
      <c r="F64" s="106"/>
      <c r="G64" s="98"/>
      <c r="H64" s="93"/>
      <c r="I64" s="61"/>
      <c r="J64" s="98"/>
      <c r="K64" s="93"/>
      <c r="L64" s="65"/>
      <c r="M64" s="107"/>
      <c r="N64" s="107"/>
      <c r="O64" s="108"/>
      <c r="P64" s="185"/>
      <c r="Q64" s="186"/>
      <c r="R64" s="182"/>
      <c r="S64" s="304"/>
      <c r="T64" s="327"/>
      <c r="U64" s="186"/>
      <c r="V64" s="186"/>
      <c r="W64" s="187"/>
      <c r="X64" s="186"/>
      <c r="Y64" s="182"/>
      <c r="Z64" s="182"/>
      <c r="AA64" s="186"/>
      <c r="AB64" s="186"/>
      <c r="AC64" s="188"/>
      <c r="AD64" s="189"/>
      <c r="AE64" s="106"/>
      <c r="AF64" s="98"/>
      <c r="AG64" s="93"/>
      <c r="AH64" s="61"/>
      <c r="AI64" s="98"/>
      <c r="AJ64" s="93"/>
      <c r="AK64" s="65"/>
      <c r="AL64" s="107"/>
      <c r="AM64" s="107"/>
      <c r="AN64" s="108"/>
      <c r="AO64" s="185"/>
      <c r="AP64" s="186"/>
      <c r="AQ64" s="182"/>
      <c r="AR64" s="304"/>
      <c r="AS64" s="327"/>
      <c r="AT64" s="186"/>
      <c r="AU64" s="186"/>
      <c r="AV64" s="187"/>
      <c r="AW64" s="186"/>
      <c r="AX64" s="182"/>
      <c r="AY64" s="182"/>
      <c r="AZ64" s="186"/>
      <c r="BA64" s="186"/>
      <c r="BB64" s="188"/>
      <c r="BC64" s="189"/>
      <c r="BD64" s="106"/>
      <c r="BE64" s="98"/>
      <c r="BF64" s="93"/>
      <c r="BG64" s="61"/>
      <c r="BH64" s="98"/>
      <c r="BI64" s="93"/>
      <c r="BJ64" s="61"/>
      <c r="BK64" s="99"/>
      <c r="BL64" s="99"/>
      <c r="BM64" s="96"/>
      <c r="BN64" s="185"/>
      <c r="BO64" s="186"/>
      <c r="BP64" s="182"/>
      <c r="BQ64" s="304"/>
      <c r="BR64" s="327"/>
      <c r="BS64" s="186"/>
      <c r="BT64" s="186"/>
      <c r="BU64" s="187"/>
      <c r="BV64" s="186"/>
      <c r="BW64" s="182"/>
      <c r="BX64" s="182"/>
      <c r="BY64" s="186"/>
      <c r="BZ64" s="186"/>
      <c r="CA64" s="188"/>
      <c r="CB64" s="189"/>
      <c r="CC64" s="106"/>
      <c r="CD64" s="98"/>
      <c r="CE64" s="93"/>
      <c r="CF64" s="61"/>
      <c r="CG64" s="98"/>
      <c r="CH64" s="93"/>
      <c r="CI64" s="61"/>
      <c r="CJ64" s="99"/>
      <c r="CK64" s="99"/>
      <c r="CL64" s="96"/>
      <c r="CM64" s="185"/>
      <c r="CN64" s="186"/>
      <c r="CO64" s="182"/>
      <c r="CP64" s="304"/>
      <c r="CQ64" s="327"/>
      <c r="CR64" s="186"/>
      <c r="CS64" s="186"/>
      <c r="CT64" s="187"/>
      <c r="CU64" s="186"/>
      <c r="CV64" s="182"/>
      <c r="CW64" s="182"/>
      <c r="CX64" s="186"/>
      <c r="CY64" s="186"/>
      <c r="CZ64" s="188"/>
      <c r="DA64" s="189"/>
      <c r="DB64" s="106"/>
      <c r="DC64" s="98"/>
      <c r="DD64" s="93"/>
      <c r="DE64" s="61"/>
      <c r="DF64" s="98"/>
      <c r="DG64" s="93"/>
      <c r="DH64" s="61"/>
      <c r="DI64" s="99"/>
      <c r="DJ64" s="99"/>
      <c r="DK64" s="96"/>
      <c r="DL64" s="185"/>
      <c r="DM64" s="186"/>
      <c r="DN64" s="182"/>
      <c r="DO64" s="304"/>
      <c r="DP64" s="327"/>
      <c r="DQ64" s="186"/>
      <c r="DR64" s="186"/>
      <c r="DS64" s="187"/>
      <c r="DT64" s="186"/>
      <c r="DU64" s="182"/>
      <c r="DV64" s="182"/>
      <c r="DW64" s="186"/>
      <c r="DX64" s="186"/>
      <c r="DY64" s="188"/>
      <c r="DZ64" s="189"/>
      <c r="EA64" s="106"/>
      <c r="EB64" s="98"/>
      <c r="EC64" s="93"/>
      <c r="ED64" s="61"/>
      <c r="EE64" s="98"/>
      <c r="EF64" s="93"/>
      <c r="EG64" s="61"/>
      <c r="EH64" s="99"/>
      <c r="EI64" s="99"/>
      <c r="EJ64" s="96"/>
      <c r="EK64" s="185"/>
      <c r="EL64" s="186"/>
      <c r="EM64" s="182"/>
      <c r="EN64" s="304"/>
      <c r="EO64" s="327"/>
      <c r="EP64" s="186"/>
      <c r="EQ64" s="186"/>
      <c r="ER64" s="187"/>
      <c r="ES64" s="186"/>
      <c r="ET64" s="182"/>
      <c r="EU64" s="182"/>
      <c r="EV64" s="186"/>
      <c r="EW64" s="186"/>
      <c r="EX64" s="188"/>
      <c r="EY64" s="189"/>
      <c r="EZ64" s="106"/>
      <c r="FA64" s="98"/>
      <c r="FB64" s="93"/>
      <c r="FC64" s="61"/>
      <c r="FD64" s="98"/>
      <c r="FE64" s="93"/>
      <c r="FF64" s="61"/>
      <c r="FG64" s="99"/>
      <c r="FH64" s="99"/>
      <c r="FI64" s="96"/>
      <c r="FJ64" s="185"/>
      <c r="FK64" s="186"/>
      <c r="FL64" s="182"/>
      <c r="FM64" s="304"/>
      <c r="FN64" s="327"/>
      <c r="FO64" s="186"/>
      <c r="FP64" s="186"/>
      <c r="FQ64" s="187"/>
      <c r="FR64" s="186"/>
      <c r="FS64" s="182"/>
      <c r="FT64" s="182"/>
      <c r="FU64" s="186"/>
      <c r="FV64" s="186"/>
      <c r="FW64" s="188"/>
      <c r="FX64" s="189"/>
      <c r="FY64" s="106"/>
      <c r="FZ64" s="98"/>
      <c r="GA64" s="93"/>
      <c r="GB64" s="61"/>
      <c r="GC64" s="98"/>
      <c r="GD64" s="93"/>
      <c r="GE64" s="61"/>
      <c r="GF64" s="99"/>
      <c r="GG64" s="99"/>
      <c r="GH64" s="96"/>
      <c r="GI64" s="185"/>
      <c r="GJ64" s="186"/>
      <c r="GK64" s="182"/>
      <c r="GL64" s="304"/>
      <c r="GM64" s="327"/>
      <c r="GN64" s="186"/>
      <c r="GO64" s="186"/>
      <c r="GP64" s="187"/>
      <c r="GQ64" s="186"/>
      <c r="GR64" s="182"/>
      <c r="GS64" s="182"/>
      <c r="GT64" s="186"/>
      <c r="GU64" s="186"/>
      <c r="GV64" s="188"/>
      <c r="GW64" s="189"/>
      <c r="GX64" s="106"/>
      <c r="GY64" s="98"/>
      <c r="GZ64" s="93"/>
      <c r="HA64" s="61"/>
      <c r="HB64" s="98"/>
      <c r="HC64" s="93"/>
      <c r="HD64" s="61"/>
      <c r="HE64" s="99"/>
      <c r="HF64" s="99"/>
      <c r="HG64" s="96"/>
      <c r="HH64" s="185"/>
      <c r="HI64" s="186"/>
      <c r="HJ64" s="182"/>
      <c r="HK64" s="304"/>
      <c r="HL64" s="327"/>
      <c r="HM64" s="186"/>
      <c r="HN64" s="186"/>
      <c r="HO64" s="187"/>
      <c r="HP64" s="186"/>
      <c r="HQ64" s="182"/>
      <c r="HR64" s="182"/>
      <c r="HS64" s="186"/>
      <c r="HT64" s="186"/>
      <c r="HU64" s="188"/>
      <c r="HV64" s="189"/>
      <c r="HW64" s="106"/>
      <c r="HX64" s="98"/>
      <c r="HY64" s="93"/>
      <c r="HZ64" s="61"/>
      <c r="IA64" s="98"/>
      <c r="IB64" s="93"/>
      <c r="IC64" s="61"/>
      <c r="ID64" s="99"/>
      <c r="IE64" s="99"/>
      <c r="IF64" s="96"/>
      <c r="IG64" s="185"/>
      <c r="IH64" s="186"/>
      <c r="II64" s="182"/>
      <c r="IJ64" s="304"/>
      <c r="IK64" s="327"/>
      <c r="IL64" s="186"/>
      <c r="IM64" s="186"/>
      <c r="IN64" s="187"/>
      <c r="IO64" s="186"/>
      <c r="IP64" s="182"/>
      <c r="IQ64" s="182"/>
      <c r="IR64" s="186"/>
      <c r="IS64" s="186"/>
      <c r="IT64" s="188"/>
      <c r="IU64" s="189"/>
      <c r="IV64" s="106"/>
      <c r="IW64" s="98"/>
      <c r="IX64" s="93"/>
      <c r="IY64" s="61"/>
      <c r="IZ64" s="98"/>
      <c r="JA64" s="93"/>
      <c r="JB64" s="61"/>
      <c r="JC64" s="99"/>
      <c r="JD64" s="99"/>
      <c r="JE64" s="96"/>
      <c r="JF64" s="185"/>
      <c r="JG64" s="186"/>
      <c r="JH64" s="182"/>
      <c r="JI64" s="304"/>
      <c r="JJ64" s="327"/>
      <c r="JK64" s="186"/>
      <c r="JL64" s="186"/>
      <c r="JM64" s="187"/>
      <c r="JN64" s="186"/>
      <c r="JO64" s="182"/>
      <c r="JP64" s="182"/>
      <c r="JQ64" s="186"/>
      <c r="JR64" s="186"/>
      <c r="JS64" s="188"/>
      <c r="JT64" s="189"/>
      <c r="JU64" s="59">
        <f>LAC102_S_CSS!FY64+LAC102_S_PEI!EA64</f>
        <v>0</v>
      </c>
      <c r="JV64" s="190">
        <f>LAC102_S_CSS!FZ64+LAC102_S_PEI!EB64</f>
        <v>0</v>
      </c>
      <c r="JW64" s="191">
        <f>LAC102_S_CSS!GA64+LAC102_S_PEI!EC64</f>
        <v>0</v>
      </c>
      <c r="JX64" s="59">
        <f>LAC102_S_CSS!GB64+LAC102_S_PEI!ED64</f>
        <v>0</v>
      </c>
      <c r="JY64" s="190">
        <f>LAC102_S_CSS!GC64+LAC102_S_PEI!EE64</f>
        <v>0</v>
      </c>
      <c r="JZ64" s="191">
        <f>LAC102_S_CSS!GD64+LAC102_S_PEI!EF64</f>
        <v>0</v>
      </c>
      <c r="KA64" s="192">
        <f>LAC102_S_CSS!GE64+LAC102_S_PEI!EG64</f>
        <v>0</v>
      </c>
      <c r="KB64" s="193">
        <f>LAC102_S_CSS!GF64+LAC102_S_PEI!EH64</f>
        <v>0</v>
      </c>
      <c r="KC64" s="194">
        <f>LAC102_S_CSS!GG64+LAC102_S_PEI!EI64</f>
        <v>0</v>
      </c>
      <c r="KD64" s="194">
        <f>LAC102_S_CSS!GH64+LAC102_S_PEI!EJ64</f>
        <v>0</v>
      </c>
      <c r="KE64" s="204">
        <f>LAC102_S_CSS!GI64+LAC102_S_PEI!EK64</f>
        <v>0</v>
      </c>
      <c r="KF64" s="205">
        <f>LAC102_S_CSS!GJ64+LAC102_S_PEI!EL64</f>
        <v>0</v>
      </c>
      <c r="KG64" s="206">
        <f>LAC102_S_CSS!GK64+LAC102_S_PEI!EM64</f>
        <v>0</v>
      </c>
      <c r="KH64" s="204">
        <f>LAC102_S_CSS!GL64+LAC102_S_PEI!EN64</f>
        <v>0</v>
      </c>
      <c r="KI64" s="334">
        <f>LAC102_S_CSS!GM64+LAC102_S_PEI!EO64</f>
        <v>0</v>
      </c>
      <c r="KJ64" s="204">
        <f>LAC102_S_CSS!GN64+LAC102_S_PEI!EP64</f>
        <v>0</v>
      </c>
      <c r="KK64" s="206">
        <f>LAC102_S_CSS!GO64+LAC102_S_PEI!EQ64</f>
        <v>0</v>
      </c>
      <c r="KL64" s="334">
        <f>LAC102_S_CSS!GP64+LAC102_S_PEI!ER64</f>
        <v>0</v>
      </c>
      <c r="KM64" s="300">
        <f>LAC102_S_CSS!GQ64+LAC102_S_PEI!ES64</f>
        <v>0</v>
      </c>
      <c r="KN64" s="334">
        <f>LAC102_S_CSS!GR64+LAC102_S_PEI!ET64</f>
        <v>0</v>
      </c>
      <c r="KO64" s="204">
        <f>LAC102_S_CSS!GS64+LAC102_S_PEI!EU64</f>
        <v>0</v>
      </c>
      <c r="KP64" s="207">
        <f>LAC102_S_CSS!GT64+LAC102_S_PEI!EV64</f>
        <v>0</v>
      </c>
      <c r="KQ64" s="208">
        <f>LAC102_S_CSS!GU64+LAC102_S_PEI!EW64</f>
        <v>0</v>
      </c>
      <c r="KR64" s="209">
        <f>LAC102_S_CSS!GV64+LAC102_S_PEI!EX64</f>
        <v>0</v>
      </c>
      <c r="KS64" s="209">
        <f>LAC102_S_CSS!GW64+LAC102_S_PEI!EY64</f>
        <v>0</v>
      </c>
      <c r="KT64" s="97"/>
      <c r="KU64" s="98"/>
      <c r="KV64" s="93"/>
      <c r="KW64" s="61"/>
      <c r="KX64" s="98"/>
      <c r="KY64" s="93"/>
      <c r="KZ64" s="61"/>
      <c r="LA64" s="99"/>
      <c r="LB64" s="60"/>
      <c r="LC64" s="102"/>
      <c r="LD64" s="185"/>
      <c r="LE64" s="186"/>
      <c r="LF64" s="182"/>
      <c r="LG64" s="304"/>
      <c r="LH64" s="327"/>
      <c r="LI64" s="186"/>
      <c r="LJ64" s="186"/>
      <c r="LK64" s="187"/>
      <c r="LL64" s="186"/>
      <c r="LM64" s="182"/>
      <c r="LN64" s="182"/>
      <c r="LO64" s="186"/>
      <c r="LP64" s="186"/>
      <c r="LQ64" s="188"/>
      <c r="LR64" s="189"/>
      <c r="LS64" s="97"/>
      <c r="LT64" s="98"/>
      <c r="LU64" s="93"/>
      <c r="LV64" s="61"/>
      <c r="LW64" s="98"/>
      <c r="LX64" s="93"/>
      <c r="LY64" s="61"/>
      <c r="LZ64" s="99"/>
      <c r="MA64" s="60"/>
      <c r="MB64" s="102"/>
      <c r="MC64" s="185"/>
      <c r="MD64" s="186"/>
      <c r="ME64" s="182"/>
      <c r="MF64" s="304"/>
      <c r="MG64" s="327"/>
      <c r="MH64" s="186"/>
      <c r="MI64" s="186"/>
      <c r="MJ64" s="187"/>
      <c r="MK64" s="186"/>
      <c r="ML64" s="182"/>
      <c r="MM64" s="182"/>
      <c r="MN64" s="186"/>
      <c r="MO64" s="186"/>
      <c r="MP64" s="188"/>
      <c r="MQ64" s="189"/>
      <c r="MR64" s="97"/>
      <c r="MS64" s="98"/>
      <c r="MT64" s="93"/>
      <c r="MU64" s="61"/>
      <c r="MV64" s="98"/>
      <c r="MW64" s="93"/>
      <c r="MX64" s="61"/>
      <c r="MY64" s="99"/>
      <c r="MZ64" s="60"/>
      <c r="NA64" s="102"/>
      <c r="NB64" s="185"/>
      <c r="NC64" s="186"/>
      <c r="ND64" s="182"/>
      <c r="NE64" s="304"/>
      <c r="NF64" s="327"/>
      <c r="NG64" s="186"/>
      <c r="NH64" s="186"/>
      <c r="NI64" s="187"/>
      <c r="NJ64" s="186"/>
      <c r="NK64" s="182"/>
      <c r="NL64" s="182"/>
      <c r="NM64" s="186"/>
      <c r="NN64" s="186"/>
      <c r="NO64" s="188"/>
      <c r="NP64" s="189"/>
      <c r="NQ64" s="106"/>
      <c r="NR64" s="98"/>
      <c r="NS64" s="93"/>
      <c r="NT64" s="61"/>
      <c r="NU64" s="98"/>
      <c r="NV64" s="93"/>
      <c r="NW64" s="65"/>
      <c r="NX64" s="107"/>
      <c r="NY64" s="64"/>
      <c r="NZ64" s="116"/>
      <c r="OA64" s="185"/>
      <c r="OB64" s="186"/>
      <c r="OC64" s="182"/>
      <c r="OD64" s="304"/>
      <c r="OE64" s="327"/>
      <c r="OF64" s="186"/>
      <c r="OG64" s="186"/>
      <c r="OH64" s="187"/>
      <c r="OI64" s="186"/>
      <c r="OJ64" s="182"/>
      <c r="OK64" s="182"/>
      <c r="OL64" s="186"/>
      <c r="OM64" s="186"/>
      <c r="ON64" s="188"/>
      <c r="OO64" s="189"/>
      <c r="OP64" s="97"/>
      <c r="OQ64" s="98"/>
      <c r="OR64" s="93"/>
      <c r="OS64" s="61"/>
      <c r="OT64" s="98"/>
      <c r="OU64" s="93"/>
      <c r="OV64" s="61"/>
      <c r="OW64" s="99"/>
      <c r="OX64" s="60"/>
      <c r="OY64" s="102"/>
      <c r="OZ64" s="185"/>
      <c r="PA64" s="186"/>
      <c r="PB64" s="182"/>
      <c r="PC64" s="304"/>
      <c r="PD64" s="327"/>
      <c r="PE64" s="186"/>
      <c r="PF64" s="186"/>
      <c r="PG64" s="187"/>
      <c r="PH64" s="186"/>
      <c r="PI64" s="182"/>
      <c r="PJ64" s="182"/>
      <c r="PK64" s="186"/>
      <c r="PL64" s="186"/>
      <c r="PM64" s="188"/>
      <c r="PN64" s="189"/>
      <c r="PO64" s="97"/>
      <c r="PP64" s="98"/>
      <c r="PQ64" s="93"/>
      <c r="PR64" s="61"/>
      <c r="PS64" s="98"/>
      <c r="PT64" s="93"/>
      <c r="PU64" s="61"/>
      <c r="PV64" s="99"/>
      <c r="PW64" s="60"/>
      <c r="PX64" s="102"/>
      <c r="PY64" s="185"/>
      <c r="PZ64" s="186"/>
      <c r="QA64" s="182"/>
      <c r="QB64" s="304"/>
      <c r="QC64" s="327"/>
      <c r="QD64" s="186"/>
      <c r="QE64" s="186"/>
      <c r="QF64" s="187"/>
      <c r="QG64" s="186"/>
      <c r="QH64" s="182"/>
      <c r="QI64" s="182"/>
      <c r="QJ64" s="186"/>
      <c r="QK64" s="186"/>
      <c r="QL64" s="188"/>
      <c r="QM64" s="189"/>
      <c r="QN64" s="97"/>
      <c r="QO64" s="98"/>
      <c r="QP64" s="93"/>
      <c r="QQ64" s="61"/>
      <c r="QR64" s="98"/>
      <c r="QS64" s="93"/>
      <c r="QT64" s="61"/>
      <c r="QU64" s="99"/>
      <c r="QV64" s="60"/>
      <c r="QW64" s="102"/>
      <c r="QX64" s="185"/>
      <c r="QY64" s="186"/>
      <c r="QZ64" s="182"/>
      <c r="RA64" s="304"/>
      <c r="RB64" s="327"/>
      <c r="RC64" s="186"/>
      <c r="RD64" s="186"/>
      <c r="RE64" s="187"/>
      <c r="RF64" s="186"/>
      <c r="RG64" s="182"/>
      <c r="RH64" s="182"/>
      <c r="RI64" s="186"/>
      <c r="RJ64" s="186"/>
      <c r="RK64" s="188"/>
      <c r="RL64" s="189"/>
      <c r="RM64" s="97"/>
      <c r="RN64" s="98"/>
      <c r="RO64" s="93"/>
      <c r="RP64" s="61"/>
      <c r="RQ64" s="98"/>
      <c r="RR64" s="93"/>
      <c r="RS64" s="61"/>
      <c r="RT64" s="99"/>
      <c r="RU64" s="60"/>
      <c r="RV64" s="102"/>
      <c r="RW64" s="185"/>
      <c r="RX64" s="186"/>
      <c r="RY64" s="182"/>
      <c r="RZ64" s="304"/>
      <c r="SA64" s="327"/>
      <c r="SB64" s="186"/>
      <c r="SC64" s="186"/>
      <c r="SD64" s="187"/>
      <c r="SE64" s="186"/>
      <c r="SF64" s="182"/>
      <c r="SG64" s="182"/>
      <c r="SH64" s="186"/>
      <c r="SI64" s="186"/>
      <c r="SJ64" s="188"/>
      <c r="SK64" s="189"/>
      <c r="SL64" s="97"/>
      <c r="SM64" s="98"/>
      <c r="SN64" s="93"/>
      <c r="SO64" s="61"/>
      <c r="SP64" s="98"/>
      <c r="SQ64" s="93"/>
      <c r="SR64" s="61"/>
      <c r="SS64" s="99"/>
      <c r="ST64" s="60"/>
      <c r="SU64" s="102"/>
      <c r="SV64" s="185"/>
      <c r="SW64" s="186"/>
      <c r="SX64" s="182"/>
      <c r="SY64" s="304"/>
      <c r="SZ64" s="327"/>
      <c r="TA64" s="186"/>
      <c r="TB64" s="186"/>
      <c r="TC64" s="187"/>
      <c r="TD64" s="186"/>
      <c r="TE64" s="182"/>
      <c r="TF64" s="182"/>
      <c r="TG64" s="186"/>
      <c r="TH64" s="186"/>
      <c r="TI64" s="188"/>
      <c r="TJ64" s="189"/>
      <c r="TK64" s="97"/>
      <c r="TL64" s="98"/>
      <c r="TM64" s="93"/>
      <c r="TN64" s="61"/>
      <c r="TO64" s="98"/>
      <c r="TP64" s="93"/>
      <c r="TQ64" s="61"/>
      <c r="TR64" s="99"/>
      <c r="TS64" s="60"/>
      <c r="TT64" s="102"/>
      <c r="TU64" s="185"/>
      <c r="TV64" s="186"/>
      <c r="TW64" s="182"/>
      <c r="TX64" s="304"/>
      <c r="TY64" s="327"/>
      <c r="TZ64" s="186"/>
      <c r="UA64" s="186"/>
      <c r="UB64" s="187"/>
      <c r="UC64" s="186"/>
      <c r="UD64" s="182"/>
      <c r="UE64" s="182"/>
      <c r="UF64" s="186"/>
      <c r="UG64" s="186"/>
      <c r="UH64" s="188"/>
      <c r="UI64" s="189"/>
      <c r="UJ64" s="97"/>
      <c r="UK64" s="98"/>
      <c r="UL64" s="93"/>
      <c r="UM64" s="61"/>
      <c r="UN64" s="98"/>
      <c r="UO64" s="93"/>
      <c r="UP64" s="61"/>
      <c r="UQ64" s="99"/>
      <c r="UR64" s="60"/>
      <c r="US64" s="102"/>
      <c r="UT64" s="185"/>
      <c r="UU64" s="186"/>
      <c r="UV64" s="182"/>
      <c r="UW64" s="304"/>
      <c r="UX64" s="327"/>
      <c r="UY64" s="186"/>
      <c r="UZ64" s="186"/>
      <c r="VA64" s="187"/>
      <c r="VB64" s="186"/>
      <c r="VC64" s="182"/>
      <c r="VD64" s="182"/>
      <c r="VE64" s="186"/>
      <c r="VF64" s="186"/>
      <c r="VG64" s="188"/>
      <c r="VH64" s="189"/>
      <c r="VI64" s="97"/>
      <c r="VJ64" s="98"/>
      <c r="VK64" s="93"/>
      <c r="VL64" s="61"/>
      <c r="VM64" s="98"/>
      <c r="VN64" s="93"/>
      <c r="VO64" s="61"/>
      <c r="VP64" s="99"/>
      <c r="VQ64" s="60"/>
      <c r="VR64" s="102"/>
      <c r="VS64" s="185"/>
      <c r="VT64" s="186"/>
      <c r="VU64" s="182"/>
      <c r="VV64" s="304"/>
      <c r="VW64" s="327"/>
      <c r="VX64" s="186"/>
      <c r="VY64" s="186"/>
      <c r="VZ64" s="187"/>
      <c r="WA64" s="186"/>
      <c r="WB64" s="182"/>
      <c r="WC64" s="182"/>
      <c r="WD64" s="186"/>
      <c r="WE64" s="186"/>
      <c r="WF64" s="188"/>
      <c r="WG64" s="189"/>
      <c r="WH64" s="97"/>
      <c r="WI64" s="98"/>
      <c r="WJ64" s="93"/>
      <c r="WK64" s="61"/>
      <c r="WL64" s="98"/>
      <c r="WM64" s="93"/>
      <c r="WN64" s="61"/>
      <c r="WO64" s="99"/>
      <c r="WP64" s="60"/>
      <c r="WQ64" s="102"/>
      <c r="WR64" s="185"/>
      <c r="WS64" s="186"/>
      <c r="WT64" s="182"/>
      <c r="WU64" s="304"/>
      <c r="WV64" s="327"/>
      <c r="WW64" s="186"/>
      <c r="WX64" s="186"/>
      <c r="WY64" s="187"/>
      <c r="WZ64" s="186"/>
      <c r="XA64" s="182"/>
      <c r="XB64" s="182"/>
      <c r="XC64" s="186"/>
      <c r="XD64" s="186"/>
      <c r="XE64" s="188"/>
      <c r="XF64" s="189"/>
      <c r="XG64" s="97"/>
      <c r="XH64" s="98"/>
      <c r="XI64" s="93"/>
      <c r="XJ64" s="61"/>
      <c r="XK64" s="98"/>
      <c r="XL64" s="93"/>
      <c r="XM64" s="61"/>
      <c r="XN64" s="99"/>
      <c r="XO64" s="60"/>
      <c r="XP64" s="102"/>
      <c r="XQ64" s="185"/>
      <c r="XR64" s="186"/>
      <c r="XS64" s="182"/>
      <c r="XT64" s="304"/>
      <c r="XU64" s="327"/>
      <c r="XV64" s="186"/>
      <c r="XW64" s="186"/>
      <c r="XX64" s="187"/>
      <c r="XY64" s="186"/>
      <c r="XZ64" s="182"/>
      <c r="YA64" s="182"/>
      <c r="YB64" s="186"/>
      <c r="YC64" s="186"/>
      <c r="YD64" s="188"/>
      <c r="YE64" s="189"/>
      <c r="YF64" s="97"/>
      <c r="YG64" s="98"/>
      <c r="YH64" s="93"/>
      <c r="YI64" s="61"/>
      <c r="YJ64" s="98"/>
      <c r="YK64" s="93"/>
      <c r="YL64" s="61"/>
      <c r="YM64" s="99"/>
      <c r="YN64" s="60"/>
      <c r="YO64" s="102"/>
      <c r="YP64" s="185"/>
      <c r="YQ64" s="186"/>
      <c r="YR64" s="182"/>
      <c r="YS64" s="304"/>
      <c r="YT64" s="327"/>
      <c r="YU64" s="186"/>
      <c r="YV64" s="186"/>
      <c r="YW64" s="187"/>
      <c r="YX64" s="186"/>
      <c r="YY64" s="182"/>
      <c r="YZ64" s="182"/>
      <c r="ZA64" s="186"/>
      <c r="ZB64" s="186"/>
      <c r="ZC64" s="188"/>
      <c r="ZD64" s="189"/>
      <c r="ZE64" s="97"/>
      <c r="ZF64" s="98"/>
      <c r="ZG64" s="93"/>
      <c r="ZH64" s="61"/>
      <c r="ZI64" s="98"/>
      <c r="ZJ64" s="93"/>
      <c r="ZK64" s="61"/>
      <c r="ZL64" s="99"/>
      <c r="ZM64" s="60"/>
      <c r="ZN64" s="102"/>
      <c r="ZO64" s="185"/>
      <c r="ZP64" s="186"/>
      <c r="ZQ64" s="182"/>
      <c r="ZR64" s="304"/>
      <c r="ZS64" s="327"/>
      <c r="ZT64" s="186"/>
      <c r="ZU64" s="186"/>
      <c r="ZV64" s="187"/>
      <c r="ZW64" s="186"/>
      <c r="ZX64" s="182"/>
      <c r="ZY64" s="182"/>
      <c r="ZZ64" s="186"/>
      <c r="AAA64" s="186"/>
      <c r="AAB64" s="188"/>
      <c r="AAC64" s="189"/>
      <c r="AAD64" s="97"/>
      <c r="AAE64" s="98"/>
      <c r="AAF64" s="93"/>
      <c r="AAG64" s="61"/>
      <c r="AAH64" s="98"/>
      <c r="AAI64" s="93"/>
      <c r="AAJ64" s="61"/>
      <c r="AAK64" s="99"/>
      <c r="AAL64" s="60"/>
      <c r="AAM64" s="102"/>
      <c r="AAN64" s="185"/>
      <c r="AAO64" s="186"/>
      <c r="AAP64" s="182"/>
      <c r="AAQ64" s="304"/>
      <c r="AAR64" s="327"/>
      <c r="AAS64" s="186"/>
      <c r="AAT64" s="186"/>
      <c r="AAU64" s="187"/>
      <c r="AAV64" s="186"/>
      <c r="AAW64" s="182"/>
      <c r="AAX64" s="182"/>
      <c r="AAY64" s="186"/>
      <c r="AAZ64" s="186"/>
      <c r="ABA64" s="188"/>
      <c r="ABB64" s="189"/>
      <c r="ABC64" s="97"/>
      <c r="ABD64" s="98"/>
      <c r="ABE64" s="93"/>
      <c r="ABF64" s="61"/>
      <c r="ABG64" s="98"/>
      <c r="ABH64" s="93"/>
      <c r="ABI64" s="61"/>
      <c r="ABJ64" s="99"/>
      <c r="ABK64" s="60"/>
      <c r="ABL64" s="102"/>
      <c r="ABM64" s="185"/>
      <c r="ABN64" s="186"/>
      <c r="ABO64" s="182"/>
      <c r="ABP64" s="304"/>
      <c r="ABQ64" s="327"/>
      <c r="ABR64" s="186"/>
      <c r="ABS64" s="186"/>
      <c r="ABT64" s="187"/>
      <c r="ABU64" s="186"/>
      <c r="ABV64" s="182"/>
      <c r="ABW64" s="182"/>
      <c r="ABX64" s="186"/>
      <c r="ABY64" s="186"/>
      <c r="ABZ64" s="188"/>
      <c r="ACA64" s="189"/>
      <c r="ACB64" s="97"/>
      <c r="ACC64" s="98"/>
      <c r="ACD64" s="93"/>
      <c r="ACE64" s="61"/>
      <c r="ACF64" s="98"/>
      <c r="ACG64" s="93"/>
      <c r="ACH64" s="61"/>
      <c r="ACI64" s="99"/>
      <c r="ACJ64" s="60"/>
      <c r="ACK64" s="102"/>
      <c r="ACL64" s="185"/>
      <c r="ACM64" s="186"/>
      <c r="ACN64" s="182"/>
      <c r="ACO64" s="304"/>
      <c r="ACP64" s="327"/>
      <c r="ACQ64" s="186"/>
      <c r="ACR64" s="186"/>
      <c r="ACS64" s="187"/>
      <c r="ACT64" s="186"/>
      <c r="ACU64" s="182"/>
      <c r="ACV64" s="182"/>
      <c r="ACW64" s="186"/>
      <c r="ACX64" s="186"/>
      <c r="ACY64" s="188"/>
      <c r="ACZ64" s="189"/>
      <c r="ADA64" s="97"/>
      <c r="ADB64" s="98"/>
      <c r="ADC64" s="93"/>
      <c r="ADD64" s="61"/>
      <c r="ADE64" s="98"/>
      <c r="ADF64" s="93"/>
      <c r="ADG64" s="61"/>
      <c r="ADH64" s="99"/>
      <c r="ADI64" s="60"/>
      <c r="ADJ64" s="102"/>
      <c r="ADK64" s="185"/>
      <c r="ADL64" s="186"/>
      <c r="ADM64" s="182"/>
      <c r="ADN64" s="304"/>
      <c r="ADO64" s="327"/>
      <c r="ADP64" s="186"/>
      <c r="ADQ64" s="186"/>
      <c r="ADR64" s="187"/>
      <c r="ADS64" s="186"/>
      <c r="ADT64" s="182"/>
      <c r="ADU64" s="182"/>
      <c r="ADV64" s="186"/>
      <c r="ADW64" s="186"/>
      <c r="ADX64" s="188"/>
      <c r="ADY64" s="189"/>
      <c r="ADZ64" s="125"/>
      <c r="AEA64" s="125"/>
      <c r="AEB64" s="125"/>
      <c r="AEC64" s="125"/>
      <c r="AED64" s="125"/>
      <c r="AEE64" s="125"/>
      <c r="AEF64" s="125"/>
      <c r="AEG64" s="125"/>
      <c r="AEH64" s="126">
        <f t="shared" si="831"/>
        <v>0</v>
      </c>
      <c r="AEI64" s="127">
        <f t="shared" si="832"/>
        <v>0</v>
      </c>
      <c r="AEJ64" s="128">
        <f t="shared" si="833"/>
        <v>0</v>
      </c>
      <c r="AEK64" s="129">
        <f t="shared" si="834"/>
        <v>0</v>
      </c>
      <c r="AEL64" s="128">
        <f t="shared" si="835"/>
        <v>0</v>
      </c>
      <c r="AEM64" s="130">
        <f t="shared" si="836"/>
        <v>0</v>
      </c>
      <c r="AEN64" s="131">
        <f t="shared" si="837"/>
        <v>0</v>
      </c>
      <c r="AEO64" s="131">
        <f t="shared" si="838"/>
        <v>0</v>
      </c>
      <c r="AEP64" s="132">
        <f t="shared" si="839"/>
        <v>0</v>
      </c>
      <c r="AEQ64" s="130">
        <f t="shared" si="840"/>
        <v>0</v>
      </c>
      <c r="AER64" s="268">
        <f t="shared" si="841"/>
        <v>0</v>
      </c>
      <c r="AES64" s="264">
        <f t="shared" si="842"/>
        <v>0</v>
      </c>
      <c r="AET64" s="265">
        <f t="shared" si="843"/>
        <v>0</v>
      </c>
      <c r="AEU64" s="338">
        <f t="shared" si="844"/>
        <v>0</v>
      </c>
      <c r="AEV64" s="271">
        <f t="shared" si="845"/>
        <v>0</v>
      </c>
      <c r="AEW64" s="266">
        <f t="shared" si="846"/>
        <v>0</v>
      </c>
      <c r="AEX64" s="267">
        <f t="shared" si="847"/>
        <v>0</v>
      </c>
      <c r="AEY64" s="272">
        <f t="shared" si="848"/>
        <v>0</v>
      </c>
      <c r="AEZ64" s="345">
        <f t="shared" si="849"/>
        <v>0</v>
      </c>
      <c r="AFA64" s="339">
        <f t="shared" si="850"/>
        <v>0</v>
      </c>
      <c r="AFB64" s="273">
        <f t="shared" si="851"/>
        <v>0</v>
      </c>
      <c r="AFC64" s="267">
        <f t="shared" si="852"/>
        <v>0</v>
      </c>
      <c r="AFD64" s="270">
        <f t="shared" si="853"/>
        <v>0</v>
      </c>
      <c r="AFE64" s="268">
        <f t="shared" si="854"/>
        <v>0</v>
      </c>
      <c r="AFF64" s="272">
        <f t="shared" si="855"/>
        <v>0</v>
      </c>
    </row>
    <row r="65" spans="1:838" ht="16.2" customHeight="1" x14ac:dyDescent="0.3">
      <c r="A65" s="1" t="str">
        <f t="shared" si="827"/>
        <v/>
      </c>
      <c r="B65" s="53">
        <v>51</v>
      </c>
      <c r="C65" s="54"/>
      <c r="D65" s="55"/>
      <c r="E65" s="56"/>
      <c r="F65" s="106"/>
      <c r="G65" s="98"/>
      <c r="H65" s="93"/>
      <c r="I65" s="61"/>
      <c r="J65" s="98"/>
      <c r="K65" s="93"/>
      <c r="L65" s="65"/>
      <c r="M65" s="107"/>
      <c r="N65" s="107"/>
      <c r="O65" s="108"/>
      <c r="P65" s="185"/>
      <c r="Q65" s="186"/>
      <c r="R65" s="182"/>
      <c r="S65" s="304"/>
      <c r="T65" s="327"/>
      <c r="U65" s="186"/>
      <c r="V65" s="186"/>
      <c r="W65" s="187"/>
      <c r="X65" s="186"/>
      <c r="Y65" s="182"/>
      <c r="Z65" s="182"/>
      <c r="AA65" s="186"/>
      <c r="AB65" s="186"/>
      <c r="AC65" s="188"/>
      <c r="AD65" s="189"/>
      <c r="AE65" s="106"/>
      <c r="AF65" s="98"/>
      <c r="AG65" s="93"/>
      <c r="AH65" s="61"/>
      <c r="AI65" s="98"/>
      <c r="AJ65" s="93"/>
      <c r="AK65" s="65"/>
      <c r="AL65" s="107"/>
      <c r="AM65" s="107"/>
      <c r="AN65" s="108"/>
      <c r="AO65" s="185"/>
      <c r="AP65" s="186"/>
      <c r="AQ65" s="182"/>
      <c r="AR65" s="304"/>
      <c r="AS65" s="327"/>
      <c r="AT65" s="186"/>
      <c r="AU65" s="186"/>
      <c r="AV65" s="187"/>
      <c r="AW65" s="186"/>
      <c r="AX65" s="182"/>
      <c r="AY65" s="182"/>
      <c r="AZ65" s="186"/>
      <c r="BA65" s="186"/>
      <c r="BB65" s="188"/>
      <c r="BC65" s="189"/>
      <c r="BD65" s="106"/>
      <c r="BE65" s="98"/>
      <c r="BF65" s="93"/>
      <c r="BG65" s="61"/>
      <c r="BH65" s="98"/>
      <c r="BI65" s="93"/>
      <c r="BJ65" s="61"/>
      <c r="BK65" s="99"/>
      <c r="BL65" s="99"/>
      <c r="BM65" s="96"/>
      <c r="BN65" s="185"/>
      <c r="BO65" s="186"/>
      <c r="BP65" s="182"/>
      <c r="BQ65" s="304"/>
      <c r="BR65" s="327"/>
      <c r="BS65" s="186"/>
      <c r="BT65" s="186"/>
      <c r="BU65" s="187"/>
      <c r="BV65" s="186"/>
      <c r="BW65" s="182"/>
      <c r="BX65" s="182"/>
      <c r="BY65" s="186"/>
      <c r="BZ65" s="186"/>
      <c r="CA65" s="188"/>
      <c r="CB65" s="189"/>
      <c r="CC65" s="106"/>
      <c r="CD65" s="98"/>
      <c r="CE65" s="93"/>
      <c r="CF65" s="61"/>
      <c r="CG65" s="98"/>
      <c r="CH65" s="93"/>
      <c r="CI65" s="61"/>
      <c r="CJ65" s="99"/>
      <c r="CK65" s="99"/>
      <c r="CL65" s="96"/>
      <c r="CM65" s="185"/>
      <c r="CN65" s="186"/>
      <c r="CO65" s="182"/>
      <c r="CP65" s="304"/>
      <c r="CQ65" s="327"/>
      <c r="CR65" s="186"/>
      <c r="CS65" s="186"/>
      <c r="CT65" s="187"/>
      <c r="CU65" s="186"/>
      <c r="CV65" s="182"/>
      <c r="CW65" s="182"/>
      <c r="CX65" s="186"/>
      <c r="CY65" s="186"/>
      <c r="CZ65" s="188"/>
      <c r="DA65" s="189"/>
      <c r="DB65" s="106"/>
      <c r="DC65" s="98"/>
      <c r="DD65" s="93"/>
      <c r="DE65" s="61"/>
      <c r="DF65" s="98"/>
      <c r="DG65" s="93"/>
      <c r="DH65" s="61"/>
      <c r="DI65" s="99"/>
      <c r="DJ65" s="99"/>
      <c r="DK65" s="96"/>
      <c r="DL65" s="185"/>
      <c r="DM65" s="186"/>
      <c r="DN65" s="182"/>
      <c r="DO65" s="304"/>
      <c r="DP65" s="327"/>
      <c r="DQ65" s="186"/>
      <c r="DR65" s="186"/>
      <c r="DS65" s="187"/>
      <c r="DT65" s="186"/>
      <c r="DU65" s="182"/>
      <c r="DV65" s="182"/>
      <c r="DW65" s="186"/>
      <c r="DX65" s="186"/>
      <c r="DY65" s="188"/>
      <c r="DZ65" s="189"/>
      <c r="EA65" s="106"/>
      <c r="EB65" s="98"/>
      <c r="EC65" s="93"/>
      <c r="ED65" s="61"/>
      <c r="EE65" s="98"/>
      <c r="EF65" s="93"/>
      <c r="EG65" s="61"/>
      <c r="EH65" s="99"/>
      <c r="EI65" s="99"/>
      <c r="EJ65" s="96"/>
      <c r="EK65" s="185"/>
      <c r="EL65" s="186"/>
      <c r="EM65" s="182"/>
      <c r="EN65" s="304"/>
      <c r="EO65" s="327"/>
      <c r="EP65" s="186"/>
      <c r="EQ65" s="186"/>
      <c r="ER65" s="187"/>
      <c r="ES65" s="186"/>
      <c r="ET65" s="182"/>
      <c r="EU65" s="182"/>
      <c r="EV65" s="186"/>
      <c r="EW65" s="186"/>
      <c r="EX65" s="188"/>
      <c r="EY65" s="189"/>
      <c r="EZ65" s="106"/>
      <c r="FA65" s="98"/>
      <c r="FB65" s="93"/>
      <c r="FC65" s="61"/>
      <c r="FD65" s="98"/>
      <c r="FE65" s="93"/>
      <c r="FF65" s="61"/>
      <c r="FG65" s="99"/>
      <c r="FH65" s="99"/>
      <c r="FI65" s="96"/>
      <c r="FJ65" s="185"/>
      <c r="FK65" s="186"/>
      <c r="FL65" s="182"/>
      <c r="FM65" s="304"/>
      <c r="FN65" s="327"/>
      <c r="FO65" s="186"/>
      <c r="FP65" s="186"/>
      <c r="FQ65" s="187"/>
      <c r="FR65" s="186"/>
      <c r="FS65" s="182"/>
      <c r="FT65" s="182"/>
      <c r="FU65" s="186"/>
      <c r="FV65" s="186"/>
      <c r="FW65" s="188"/>
      <c r="FX65" s="189"/>
      <c r="FY65" s="106"/>
      <c r="FZ65" s="98"/>
      <c r="GA65" s="93"/>
      <c r="GB65" s="61"/>
      <c r="GC65" s="98"/>
      <c r="GD65" s="93"/>
      <c r="GE65" s="61"/>
      <c r="GF65" s="99"/>
      <c r="GG65" s="99"/>
      <c r="GH65" s="96"/>
      <c r="GI65" s="185"/>
      <c r="GJ65" s="186"/>
      <c r="GK65" s="182"/>
      <c r="GL65" s="304"/>
      <c r="GM65" s="327"/>
      <c r="GN65" s="186"/>
      <c r="GO65" s="186"/>
      <c r="GP65" s="187"/>
      <c r="GQ65" s="186"/>
      <c r="GR65" s="182"/>
      <c r="GS65" s="182"/>
      <c r="GT65" s="186"/>
      <c r="GU65" s="186"/>
      <c r="GV65" s="188"/>
      <c r="GW65" s="189"/>
      <c r="GX65" s="106"/>
      <c r="GY65" s="98"/>
      <c r="GZ65" s="93"/>
      <c r="HA65" s="61"/>
      <c r="HB65" s="98"/>
      <c r="HC65" s="93"/>
      <c r="HD65" s="61"/>
      <c r="HE65" s="99"/>
      <c r="HF65" s="99"/>
      <c r="HG65" s="96"/>
      <c r="HH65" s="185"/>
      <c r="HI65" s="186"/>
      <c r="HJ65" s="182"/>
      <c r="HK65" s="304"/>
      <c r="HL65" s="327"/>
      <c r="HM65" s="186"/>
      <c r="HN65" s="186"/>
      <c r="HO65" s="187"/>
      <c r="HP65" s="186"/>
      <c r="HQ65" s="182"/>
      <c r="HR65" s="182"/>
      <c r="HS65" s="186"/>
      <c r="HT65" s="186"/>
      <c r="HU65" s="188"/>
      <c r="HV65" s="189"/>
      <c r="HW65" s="106"/>
      <c r="HX65" s="98"/>
      <c r="HY65" s="93"/>
      <c r="HZ65" s="61"/>
      <c r="IA65" s="98"/>
      <c r="IB65" s="93"/>
      <c r="IC65" s="61"/>
      <c r="ID65" s="99"/>
      <c r="IE65" s="99"/>
      <c r="IF65" s="96"/>
      <c r="IG65" s="185"/>
      <c r="IH65" s="186"/>
      <c r="II65" s="182"/>
      <c r="IJ65" s="304"/>
      <c r="IK65" s="327"/>
      <c r="IL65" s="186"/>
      <c r="IM65" s="186"/>
      <c r="IN65" s="187"/>
      <c r="IO65" s="186"/>
      <c r="IP65" s="182"/>
      <c r="IQ65" s="182"/>
      <c r="IR65" s="186"/>
      <c r="IS65" s="186"/>
      <c r="IT65" s="188"/>
      <c r="IU65" s="189"/>
      <c r="IV65" s="106"/>
      <c r="IW65" s="98"/>
      <c r="IX65" s="93"/>
      <c r="IY65" s="61"/>
      <c r="IZ65" s="98"/>
      <c r="JA65" s="93"/>
      <c r="JB65" s="61"/>
      <c r="JC65" s="99"/>
      <c r="JD65" s="99"/>
      <c r="JE65" s="96"/>
      <c r="JF65" s="185"/>
      <c r="JG65" s="186"/>
      <c r="JH65" s="182"/>
      <c r="JI65" s="304"/>
      <c r="JJ65" s="327"/>
      <c r="JK65" s="186"/>
      <c r="JL65" s="186"/>
      <c r="JM65" s="187"/>
      <c r="JN65" s="186"/>
      <c r="JO65" s="182"/>
      <c r="JP65" s="182"/>
      <c r="JQ65" s="186"/>
      <c r="JR65" s="186"/>
      <c r="JS65" s="188"/>
      <c r="JT65" s="189"/>
      <c r="JU65" s="59">
        <f>LAC102_S_CSS!FY65+LAC102_S_PEI!EA65</f>
        <v>0</v>
      </c>
      <c r="JV65" s="190">
        <f>LAC102_S_CSS!FZ65+LAC102_S_PEI!EB65</f>
        <v>0</v>
      </c>
      <c r="JW65" s="191">
        <f>LAC102_S_CSS!GA65+LAC102_S_PEI!EC65</f>
        <v>0</v>
      </c>
      <c r="JX65" s="59">
        <f>LAC102_S_CSS!GB65+LAC102_S_PEI!ED65</f>
        <v>0</v>
      </c>
      <c r="JY65" s="190">
        <f>LAC102_S_CSS!GC65+LAC102_S_PEI!EE65</f>
        <v>0</v>
      </c>
      <c r="JZ65" s="191">
        <f>LAC102_S_CSS!GD65+LAC102_S_PEI!EF65</f>
        <v>0</v>
      </c>
      <c r="KA65" s="192">
        <f>LAC102_S_CSS!GE65+LAC102_S_PEI!EG65</f>
        <v>0</v>
      </c>
      <c r="KB65" s="193">
        <f>LAC102_S_CSS!GF65+LAC102_S_PEI!EH65</f>
        <v>0</v>
      </c>
      <c r="KC65" s="194">
        <f>LAC102_S_CSS!GG65+LAC102_S_PEI!EI65</f>
        <v>0</v>
      </c>
      <c r="KD65" s="194">
        <f>LAC102_S_CSS!GH65+LAC102_S_PEI!EJ65</f>
        <v>0</v>
      </c>
      <c r="KE65" s="204">
        <f>LAC102_S_CSS!GI65+LAC102_S_PEI!EK65</f>
        <v>0</v>
      </c>
      <c r="KF65" s="205">
        <f>LAC102_S_CSS!GJ65+LAC102_S_PEI!EL65</f>
        <v>0</v>
      </c>
      <c r="KG65" s="206">
        <f>LAC102_S_CSS!GK65+LAC102_S_PEI!EM65</f>
        <v>0</v>
      </c>
      <c r="KH65" s="204">
        <f>LAC102_S_CSS!GL65+LAC102_S_PEI!EN65</f>
        <v>0</v>
      </c>
      <c r="KI65" s="334">
        <f>LAC102_S_CSS!GM65+LAC102_S_PEI!EO65</f>
        <v>0</v>
      </c>
      <c r="KJ65" s="204">
        <f>LAC102_S_CSS!GN65+LAC102_S_PEI!EP65</f>
        <v>0</v>
      </c>
      <c r="KK65" s="206">
        <f>LAC102_S_CSS!GO65+LAC102_S_PEI!EQ65</f>
        <v>0</v>
      </c>
      <c r="KL65" s="334">
        <f>LAC102_S_CSS!GP65+LAC102_S_PEI!ER65</f>
        <v>0</v>
      </c>
      <c r="KM65" s="300">
        <f>LAC102_S_CSS!GQ65+LAC102_S_PEI!ES65</f>
        <v>0</v>
      </c>
      <c r="KN65" s="334">
        <f>LAC102_S_CSS!GR65+LAC102_S_PEI!ET65</f>
        <v>0</v>
      </c>
      <c r="KO65" s="204">
        <f>LAC102_S_CSS!GS65+LAC102_S_PEI!EU65</f>
        <v>0</v>
      </c>
      <c r="KP65" s="207">
        <f>LAC102_S_CSS!GT65+LAC102_S_PEI!EV65</f>
        <v>0</v>
      </c>
      <c r="KQ65" s="208">
        <f>LAC102_S_CSS!GU65+LAC102_S_PEI!EW65</f>
        <v>0</v>
      </c>
      <c r="KR65" s="209">
        <f>LAC102_S_CSS!GV65+LAC102_S_PEI!EX65</f>
        <v>0</v>
      </c>
      <c r="KS65" s="209">
        <f>LAC102_S_CSS!GW65+LAC102_S_PEI!EY65</f>
        <v>0</v>
      </c>
      <c r="KT65" s="97"/>
      <c r="KU65" s="98"/>
      <c r="KV65" s="93"/>
      <c r="KW65" s="61"/>
      <c r="KX65" s="98"/>
      <c r="KY65" s="93"/>
      <c r="KZ65" s="61"/>
      <c r="LA65" s="99"/>
      <c r="LB65" s="60"/>
      <c r="LC65" s="102"/>
      <c r="LD65" s="185"/>
      <c r="LE65" s="186"/>
      <c r="LF65" s="182"/>
      <c r="LG65" s="304"/>
      <c r="LH65" s="327"/>
      <c r="LI65" s="186"/>
      <c r="LJ65" s="186"/>
      <c r="LK65" s="187"/>
      <c r="LL65" s="186"/>
      <c r="LM65" s="182"/>
      <c r="LN65" s="182"/>
      <c r="LO65" s="186"/>
      <c r="LP65" s="186"/>
      <c r="LQ65" s="188"/>
      <c r="LR65" s="189"/>
      <c r="LS65" s="97"/>
      <c r="LT65" s="98"/>
      <c r="LU65" s="93"/>
      <c r="LV65" s="61"/>
      <c r="LW65" s="98"/>
      <c r="LX65" s="93"/>
      <c r="LY65" s="61"/>
      <c r="LZ65" s="99"/>
      <c r="MA65" s="60"/>
      <c r="MB65" s="102"/>
      <c r="MC65" s="185"/>
      <c r="MD65" s="186"/>
      <c r="ME65" s="182"/>
      <c r="MF65" s="304"/>
      <c r="MG65" s="327"/>
      <c r="MH65" s="186"/>
      <c r="MI65" s="186"/>
      <c r="MJ65" s="187"/>
      <c r="MK65" s="186"/>
      <c r="ML65" s="182"/>
      <c r="MM65" s="182"/>
      <c r="MN65" s="186"/>
      <c r="MO65" s="186"/>
      <c r="MP65" s="188"/>
      <c r="MQ65" s="189"/>
      <c r="MR65" s="97"/>
      <c r="MS65" s="98"/>
      <c r="MT65" s="93"/>
      <c r="MU65" s="61"/>
      <c r="MV65" s="98"/>
      <c r="MW65" s="93"/>
      <c r="MX65" s="61"/>
      <c r="MY65" s="99"/>
      <c r="MZ65" s="60"/>
      <c r="NA65" s="102"/>
      <c r="NB65" s="185"/>
      <c r="NC65" s="186"/>
      <c r="ND65" s="182"/>
      <c r="NE65" s="304"/>
      <c r="NF65" s="327"/>
      <c r="NG65" s="186"/>
      <c r="NH65" s="186"/>
      <c r="NI65" s="187"/>
      <c r="NJ65" s="186"/>
      <c r="NK65" s="182"/>
      <c r="NL65" s="182"/>
      <c r="NM65" s="186"/>
      <c r="NN65" s="186"/>
      <c r="NO65" s="188"/>
      <c r="NP65" s="189"/>
      <c r="NQ65" s="106"/>
      <c r="NR65" s="98"/>
      <c r="NS65" s="93"/>
      <c r="NT65" s="61"/>
      <c r="NU65" s="98"/>
      <c r="NV65" s="93"/>
      <c r="NW65" s="65"/>
      <c r="NX65" s="107"/>
      <c r="NY65" s="64"/>
      <c r="NZ65" s="116"/>
      <c r="OA65" s="185"/>
      <c r="OB65" s="186"/>
      <c r="OC65" s="182"/>
      <c r="OD65" s="304"/>
      <c r="OE65" s="327"/>
      <c r="OF65" s="186"/>
      <c r="OG65" s="186"/>
      <c r="OH65" s="187"/>
      <c r="OI65" s="186"/>
      <c r="OJ65" s="182"/>
      <c r="OK65" s="182"/>
      <c r="OL65" s="186"/>
      <c r="OM65" s="186"/>
      <c r="ON65" s="188"/>
      <c r="OO65" s="189"/>
      <c r="OP65" s="97"/>
      <c r="OQ65" s="98"/>
      <c r="OR65" s="93"/>
      <c r="OS65" s="61"/>
      <c r="OT65" s="98"/>
      <c r="OU65" s="93"/>
      <c r="OV65" s="61"/>
      <c r="OW65" s="99"/>
      <c r="OX65" s="60"/>
      <c r="OY65" s="102"/>
      <c r="OZ65" s="185"/>
      <c r="PA65" s="186"/>
      <c r="PB65" s="182"/>
      <c r="PC65" s="304"/>
      <c r="PD65" s="327"/>
      <c r="PE65" s="186"/>
      <c r="PF65" s="186"/>
      <c r="PG65" s="187"/>
      <c r="PH65" s="186"/>
      <c r="PI65" s="182"/>
      <c r="PJ65" s="182"/>
      <c r="PK65" s="186"/>
      <c r="PL65" s="186"/>
      <c r="PM65" s="188"/>
      <c r="PN65" s="189"/>
      <c r="PO65" s="97"/>
      <c r="PP65" s="98"/>
      <c r="PQ65" s="93"/>
      <c r="PR65" s="61"/>
      <c r="PS65" s="98"/>
      <c r="PT65" s="93"/>
      <c r="PU65" s="61"/>
      <c r="PV65" s="99"/>
      <c r="PW65" s="60"/>
      <c r="PX65" s="102"/>
      <c r="PY65" s="185"/>
      <c r="PZ65" s="186"/>
      <c r="QA65" s="182"/>
      <c r="QB65" s="304"/>
      <c r="QC65" s="327"/>
      <c r="QD65" s="186"/>
      <c r="QE65" s="186"/>
      <c r="QF65" s="187"/>
      <c r="QG65" s="186"/>
      <c r="QH65" s="182"/>
      <c r="QI65" s="182"/>
      <c r="QJ65" s="186"/>
      <c r="QK65" s="186"/>
      <c r="QL65" s="188"/>
      <c r="QM65" s="189"/>
      <c r="QN65" s="97"/>
      <c r="QO65" s="98"/>
      <c r="QP65" s="93"/>
      <c r="QQ65" s="61"/>
      <c r="QR65" s="98"/>
      <c r="QS65" s="93"/>
      <c r="QT65" s="61"/>
      <c r="QU65" s="99"/>
      <c r="QV65" s="60"/>
      <c r="QW65" s="102"/>
      <c r="QX65" s="185"/>
      <c r="QY65" s="186"/>
      <c r="QZ65" s="182"/>
      <c r="RA65" s="304"/>
      <c r="RB65" s="327"/>
      <c r="RC65" s="186"/>
      <c r="RD65" s="186"/>
      <c r="RE65" s="187"/>
      <c r="RF65" s="186"/>
      <c r="RG65" s="182"/>
      <c r="RH65" s="182"/>
      <c r="RI65" s="186"/>
      <c r="RJ65" s="186"/>
      <c r="RK65" s="188"/>
      <c r="RL65" s="189"/>
      <c r="RM65" s="97"/>
      <c r="RN65" s="98"/>
      <c r="RO65" s="93"/>
      <c r="RP65" s="61"/>
      <c r="RQ65" s="98"/>
      <c r="RR65" s="93"/>
      <c r="RS65" s="61"/>
      <c r="RT65" s="99"/>
      <c r="RU65" s="60"/>
      <c r="RV65" s="102"/>
      <c r="RW65" s="185"/>
      <c r="RX65" s="186"/>
      <c r="RY65" s="182"/>
      <c r="RZ65" s="304"/>
      <c r="SA65" s="327"/>
      <c r="SB65" s="186"/>
      <c r="SC65" s="186"/>
      <c r="SD65" s="187"/>
      <c r="SE65" s="186"/>
      <c r="SF65" s="182"/>
      <c r="SG65" s="182"/>
      <c r="SH65" s="186"/>
      <c r="SI65" s="186"/>
      <c r="SJ65" s="188"/>
      <c r="SK65" s="189"/>
      <c r="SL65" s="97"/>
      <c r="SM65" s="98"/>
      <c r="SN65" s="93"/>
      <c r="SO65" s="61"/>
      <c r="SP65" s="98"/>
      <c r="SQ65" s="93"/>
      <c r="SR65" s="61"/>
      <c r="SS65" s="99"/>
      <c r="ST65" s="60"/>
      <c r="SU65" s="102"/>
      <c r="SV65" s="185"/>
      <c r="SW65" s="186"/>
      <c r="SX65" s="182"/>
      <c r="SY65" s="304"/>
      <c r="SZ65" s="327"/>
      <c r="TA65" s="186"/>
      <c r="TB65" s="186"/>
      <c r="TC65" s="187"/>
      <c r="TD65" s="186"/>
      <c r="TE65" s="182"/>
      <c r="TF65" s="182"/>
      <c r="TG65" s="186"/>
      <c r="TH65" s="186"/>
      <c r="TI65" s="188"/>
      <c r="TJ65" s="189"/>
      <c r="TK65" s="97"/>
      <c r="TL65" s="98"/>
      <c r="TM65" s="93"/>
      <c r="TN65" s="61"/>
      <c r="TO65" s="98"/>
      <c r="TP65" s="93"/>
      <c r="TQ65" s="61"/>
      <c r="TR65" s="99"/>
      <c r="TS65" s="60"/>
      <c r="TT65" s="102"/>
      <c r="TU65" s="185"/>
      <c r="TV65" s="186"/>
      <c r="TW65" s="182"/>
      <c r="TX65" s="304"/>
      <c r="TY65" s="327"/>
      <c r="TZ65" s="186"/>
      <c r="UA65" s="186"/>
      <c r="UB65" s="187"/>
      <c r="UC65" s="186"/>
      <c r="UD65" s="182"/>
      <c r="UE65" s="182"/>
      <c r="UF65" s="186"/>
      <c r="UG65" s="186"/>
      <c r="UH65" s="188"/>
      <c r="UI65" s="189"/>
      <c r="UJ65" s="97"/>
      <c r="UK65" s="98"/>
      <c r="UL65" s="93"/>
      <c r="UM65" s="61"/>
      <c r="UN65" s="98"/>
      <c r="UO65" s="93"/>
      <c r="UP65" s="61"/>
      <c r="UQ65" s="99"/>
      <c r="UR65" s="60"/>
      <c r="US65" s="102"/>
      <c r="UT65" s="185"/>
      <c r="UU65" s="186"/>
      <c r="UV65" s="182"/>
      <c r="UW65" s="304"/>
      <c r="UX65" s="327"/>
      <c r="UY65" s="186"/>
      <c r="UZ65" s="186"/>
      <c r="VA65" s="187"/>
      <c r="VB65" s="186"/>
      <c r="VC65" s="182"/>
      <c r="VD65" s="182"/>
      <c r="VE65" s="186"/>
      <c r="VF65" s="186"/>
      <c r="VG65" s="188"/>
      <c r="VH65" s="189"/>
      <c r="VI65" s="97"/>
      <c r="VJ65" s="98"/>
      <c r="VK65" s="93"/>
      <c r="VL65" s="61"/>
      <c r="VM65" s="98"/>
      <c r="VN65" s="93"/>
      <c r="VO65" s="61"/>
      <c r="VP65" s="99"/>
      <c r="VQ65" s="60"/>
      <c r="VR65" s="102"/>
      <c r="VS65" s="185"/>
      <c r="VT65" s="186"/>
      <c r="VU65" s="182"/>
      <c r="VV65" s="304"/>
      <c r="VW65" s="327"/>
      <c r="VX65" s="186"/>
      <c r="VY65" s="186"/>
      <c r="VZ65" s="187"/>
      <c r="WA65" s="186"/>
      <c r="WB65" s="182"/>
      <c r="WC65" s="182"/>
      <c r="WD65" s="186"/>
      <c r="WE65" s="186"/>
      <c r="WF65" s="188"/>
      <c r="WG65" s="189"/>
      <c r="WH65" s="97"/>
      <c r="WI65" s="98"/>
      <c r="WJ65" s="93"/>
      <c r="WK65" s="61"/>
      <c r="WL65" s="98"/>
      <c r="WM65" s="93"/>
      <c r="WN65" s="61"/>
      <c r="WO65" s="99"/>
      <c r="WP65" s="60"/>
      <c r="WQ65" s="102"/>
      <c r="WR65" s="185"/>
      <c r="WS65" s="186"/>
      <c r="WT65" s="182"/>
      <c r="WU65" s="304"/>
      <c r="WV65" s="327"/>
      <c r="WW65" s="186"/>
      <c r="WX65" s="186"/>
      <c r="WY65" s="187"/>
      <c r="WZ65" s="186"/>
      <c r="XA65" s="182"/>
      <c r="XB65" s="182"/>
      <c r="XC65" s="186"/>
      <c r="XD65" s="186"/>
      <c r="XE65" s="188"/>
      <c r="XF65" s="189"/>
      <c r="XG65" s="97"/>
      <c r="XH65" s="98"/>
      <c r="XI65" s="93"/>
      <c r="XJ65" s="61"/>
      <c r="XK65" s="98"/>
      <c r="XL65" s="93"/>
      <c r="XM65" s="61"/>
      <c r="XN65" s="99"/>
      <c r="XO65" s="60"/>
      <c r="XP65" s="102"/>
      <c r="XQ65" s="185"/>
      <c r="XR65" s="186"/>
      <c r="XS65" s="182"/>
      <c r="XT65" s="304"/>
      <c r="XU65" s="327"/>
      <c r="XV65" s="186"/>
      <c r="XW65" s="186"/>
      <c r="XX65" s="187"/>
      <c r="XY65" s="186"/>
      <c r="XZ65" s="182"/>
      <c r="YA65" s="182"/>
      <c r="YB65" s="186"/>
      <c r="YC65" s="186"/>
      <c r="YD65" s="188"/>
      <c r="YE65" s="189"/>
      <c r="YF65" s="97"/>
      <c r="YG65" s="98"/>
      <c r="YH65" s="93"/>
      <c r="YI65" s="61"/>
      <c r="YJ65" s="98"/>
      <c r="YK65" s="93"/>
      <c r="YL65" s="61"/>
      <c r="YM65" s="99"/>
      <c r="YN65" s="60"/>
      <c r="YO65" s="102"/>
      <c r="YP65" s="185"/>
      <c r="YQ65" s="186"/>
      <c r="YR65" s="182"/>
      <c r="YS65" s="304"/>
      <c r="YT65" s="327"/>
      <c r="YU65" s="186"/>
      <c r="YV65" s="186"/>
      <c r="YW65" s="187"/>
      <c r="YX65" s="186"/>
      <c r="YY65" s="182"/>
      <c r="YZ65" s="182"/>
      <c r="ZA65" s="186"/>
      <c r="ZB65" s="186"/>
      <c r="ZC65" s="188"/>
      <c r="ZD65" s="189"/>
      <c r="ZE65" s="97"/>
      <c r="ZF65" s="98"/>
      <c r="ZG65" s="93"/>
      <c r="ZH65" s="61"/>
      <c r="ZI65" s="98"/>
      <c r="ZJ65" s="93"/>
      <c r="ZK65" s="61"/>
      <c r="ZL65" s="99"/>
      <c r="ZM65" s="60"/>
      <c r="ZN65" s="102"/>
      <c r="ZO65" s="185"/>
      <c r="ZP65" s="186"/>
      <c r="ZQ65" s="182"/>
      <c r="ZR65" s="304"/>
      <c r="ZS65" s="327"/>
      <c r="ZT65" s="186"/>
      <c r="ZU65" s="186"/>
      <c r="ZV65" s="187"/>
      <c r="ZW65" s="186"/>
      <c r="ZX65" s="182"/>
      <c r="ZY65" s="182"/>
      <c r="ZZ65" s="186"/>
      <c r="AAA65" s="186"/>
      <c r="AAB65" s="188"/>
      <c r="AAC65" s="189"/>
      <c r="AAD65" s="97"/>
      <c r="AAE65" s="98"/>
      <c r="AAF65" s="93"/>
      <c r="AAG65" s="61"/>
      <c r="AAH65" s="98"/>
      <c r="AAI65" s="93"/>
      <c r="AAJ65" s="61"/>
      <c r="AAK65" s="99"/>
      <c r="AAL65" s="60"/>
      <c r="AAM65" s="102"/>
      <c r="AAN65" s="185"/>
      <c r="AAO65" s="186"/>
      <c r="AAP65" s="182"/>
      <c r="AAQ65" s="304"/>
      <c r="AAR65" s="327"/>
      <c r="AAS65" s="186"/>
      <c r="AAT65" s="186"/>
      <c r="AAU65" s="187"/>
      <c r="AAV65" s="186"/>
      <c r="AAW65" s="182"/>
      <c r="AAX65" s="182"/>
      <c r="AAY65" s="186"/>
      <c r="AAZ65" s="186"/>
      <c r="ABA65" s="188"/>
      <c r="ABB65" s="189"/>
      <c r="ABC65" s="97"/>
      <c r="ABD65" s="98"/>
      <c r="ABE65" s="93"/>
      <c r="ABF65" s="61"/>
      <c r="ABG65" s="98"/>
      <c r="ABH65" s="93"/>
      <c r="ABI65" s="61"/>
      <c r="ABJ65" s="99"/>
      <c r="ABK65" s="60"/>
      <c r="ABL65" s="102"/>
      <c r="ABM65" s="185"/>
      <c r="ABN65" s="186"/>
      <c r="ABO65" s="182"/>
      <c r="ABP65" s="304"/>
      <c r="ABQ65" s="327"/>
      <c r="ABR65" s="186"/>
      <c r="ABS65" s="186"/>
      <c r="ABT65" s="187"/>
      <c r="ABU65" s="186"/>
      <c r="ABV65" s="182"/>
      <c r="ABW65" s="182"/>
      <c r="ABX65" s="186"/>
      <c r="ABY65" s="186"/>
      <c r="ABZ65" s="188"/>
      <c r="ACA65" s="189"/>
      <c r="ACB65" s="97"/>
      <c r="ACC65" s="98"/>
      <c r="ACD65" s="93"/>
      <c r="ACE65" s="61"/>
      <c r="ACF65" s="98"/>
      <c r="ACG65" s="93"/>
      <c r="ACH65" s="61"/>
      <c r="ACI65" s="99"/>
      <c r="ACJ65" s="60"/>
      <c r="ACK65" s="102"/>
      <c r="ACL65" s="185"/>
      <c r="ACM65" s="186"/>
      <c r="ACN65" s="182"/>
      <c r="ACO65" s="304"/>
      <c r="ACP65" s="327"/>
      <c r="ACQ65" s="186"/>
      <c r="ACR65" s="186"/>
      <c r="ACS65" s="187"/>
      <c r="ACT65" s="186"/>
      <c r="ACU65" s="182"/>
      <c r="ACV65" s="182"/>
      <c r="ACW65" s="186"/>
      <c r="ACX65" s="186"/>
      <c r="ACY65" s="188"/>
      <c r="ACZ65" s="189"/>
      <c r="ADA65" s="97"/>
      <c r="ADB65" s="98"/>
      <c r="ADC65" s="93"/>
      <c r="ADD65" s="61"/>
      <c r="ADE65" s="98"/>
      <c r="ADF65" s="93"/>
      <c r="ADG65" s="61"/>
      <c r="ADH65" s="99"/>
      <c r="ADI65" s="60"/>
      <c r="ADJ65" s="102"/>
      <c r="ADK65" s="185"/>
      <c r="ADL65" s="186"/>
      <c r="ADM65" s="182"/>
      <c r="ADN65" s="304"/>
      <c r="ADO65" s="327"/>
      <c r="ADP65" s="186"/>
      <c r="ADQ65" s="186"/>
      <c r="ADR65" s="187"/>
      <c r="ADS65" s="186"/>
      <c r="ADT65" s="182"/>
      <c r="ADU65" s="182"/>
      <c r="ADV65" s="186"/>
      <c r="ADW65" s="186"/>
      <c r="ADX65" s="188"/>
      <c r="ADY65" s="189"/>
      <c r="ADZ65" s="125"/>
      <c r="AEA65" s="125"/>
      <c r="AEB65" s="125"/>
      <c r="AEC65" s="125"/>
      <c r="AED65" s="125"/>
      <c r="AEE65" s="125"/>
      <c r="AEF65" s="125"/>
      <c r="AEG65" s="125"/>
      <c r="AEH65" s="126">
        <f t="shared" si="831"/>
        <v>0</v>
      </c>
      <c r="AEI65" s="127">
        <f t="shared" si="832"/>
        <v>0</v>
      </c>
      <c r="AEJ65" s="128">
        <f t="shared" si="833"/>
        <v>0</v>
      </c>
      <c r="AEK65" s="129">
        <f t="shared" si="834"/>
        <v>0</v>
      </c>
      <c r="AEL65" s="128">
        <f t="shared" si="835"/>
        <v>0</v>
      </c>
      <c r="AEM65" s="130">
        <f t="shared" si="836"/>
        <v>0</v>
      </c>
      <c r="AEN65" s="131">
        <f t="shared" si="837"/>
        <v>0</v>
      </c>
      <c r="AEO65" s="131">
        <f t="shared" si="838"/>
        <v>0</v>
      </c>
      <c r="AEP65" s="132">
        <f t="shared" si="839"/>
        <v>0</v>
      </c>
      <c r="AEQ65" s="130">
        <f t="shared" si="840"/>
        <v>0</v>
      </c>
      <c r="AER65" s="268">
        <f t="shared" si="841"/>
        <v>0</v>
      </c>
      <c r="AES65" s="264">
        <f t="shared" si="842"/>
        <v>0</v>
      </c>
      <c r="AET65" s="265">
        <f t="shared" si="843"/>
        <v>0</v>
      </c>
      <c r="AEU65" s="338">
        <f t="shared" si="844"/>
        <v>0</v>
      </c>
      <c r="AEV65" s="271">
        <f t="shared" si="845"/>
        <v>0</v>
      </c>
      <c r="AEW65" s="266">
        <f t="shared" si="846"/>
        <v>0</v>
      </c>
      <c r="AEX65" s="267">
        <f t="shared" si="847"/>
        <v>0</v>
      </c>
      <c r="AEY65" s="272">
        <f t="shared" si="848"/>
        <v>0</v>
      </c>
      <c r="AEZ65" s="345">
        <f t="shared" si="849"/>
        <v>0</v>
      </c>
      <c r="AFA65" s="339">
        <f t="shared" si="850"/>
        <v>0</v>
      </c>
      <c r="AFB65" s="273">
        <f t="shared" si="851"/>
        <v>0</v>
      </c>
      <c r="AFC65" s="267">
        <f t="shared" si="852"/>
        <v>0</v>
      </c>
      <c r="AFD65" s="270">
        <f t="shared" si="853"/>
        <v>0</v>
      </c>
      <c r="AFE65" s="268">
        <f t="shared" si="854"/>
        <v>0</v>
      </c>
      <c r="AFF65" s="272">
        <f t="shared" si="855"/>
        <v>0</v>
      </c>
    </row>
    <row r="66" spans="1:838" ht="16.2" customHeight="1" x14ac:dyDescent="0.3">
      <c r="A66" s="1" t="str">
        <f t="shared" si="827"/>
        <v/>
      </c>
      <c r="B66" s="53">
        <v>52</v>
      </c>
      <c r="C66" s="54"/>
      <c r="D66" s="55"/>
      <c r="E66" s="56"/>
      <c r="F66" s="106"/>
      <c r="G66" s="98"/>
      <c r="H66" s="93"/>
      <c r="I66" s="61"/>
      <c r="J66" s="98"/>
      <c r="K66" s="93"/>
      <c r="L66" s="65"/>
      <c r="M66" s="107"/>
      <c r="N66" s="107"/>
      <c r="O66" s="108"/>
      <c r="P66" s="185"/>
      <c r="Q66" s="186"/>
      <c r="R66" s="182"/>
      <c r="S66" s="304"/>
      <c r="T66" s="327"/>
      <c r="U66" s="186"/>
      <c r="V66" s="186"/>
      <c r="W66" s="187"/>
      <c r="X66" s="186"/>
      <c r="Y66" s="182"/>
      <c r="Z66" s="182"/>
      <c r="AA66" s="186"/>
      <c r="AB66" s="186"/>
      <c r="AC66" s="188"/>
      <c r="AD66" s="189"/>
      <c r="AE66" s="106"/>
      <c r="AF66" s="98"/>
      <c r="AG66" s="93"/>
      <c r="AH66" s="61"/>
      <c r="AI66" s="98"/>
      <c r="AJ66" s="93"/>
      <c r="AK66" s="65"/>
      <c r="AL66" s="107"/>
      <c r="AM66" s="107"/>
      <c r="AN66" s="108"/>
      <c r="AO66" s="185"/>
      <c r="AP66" s="186"/>
      <c r="AQ66" s="182"/>
      <c r="AR66" s="304"/>
      <c r="AS66" s="327"/>
      <c r="AT66" s="186"/>
      <c r="AU66" s="186"/>
      <c r="AV66" s="187"/>
      <c r="AW66" s="186"/>
      <c r="AX66" s="182"/>
      <c r="AY66" s="182"/>
      <c r="AZ66" s="186"/>
      <c r="BA66" s="186"/>
      <c r="BB66" s="188"/>
      <c r="BC66" s="189"/>
      <c r="BD66" s="106"/>
      <c r="BE66" s="98"/>
      <c r="BF66" s="93"/>
      <c r="BG66" s="61"/>
      <c r="BH66" s="98"/>
      <c r="BI66" s="93"/>
      <c r="BJ66" s="61"/>
      <c r="BK66" s="99"/>
      <c r="BL66" s="99"/>
      <c r="BM66" s="96"/>
      <c r="BN66" s="185"/>
      <c r="BO66" s="186"/>
      <c r="BP66" s="182"/>
      <c r="BQ66" s="304"/>
      <c r="BR66" s="327"/>
      <c r="BS66" s="186"/>
      <c r="BT66" s="186"/>
      <c r="BU66" s="187"/>
      <c r="BV66" s="186"/>
      <c r="BW66" s="182"/>
      <c r="BX66" s="182"/>
      <c r="BY66" s="186"/>
      <c r="BZ66" s="186"/>
      <c r="CA66" s="188"/>
      <c r="CB66" s="189"/>
      <c r="CC66" s="106"/>
      <c r="CD66" s="98"/>
      <c r="CE66" s="93"/>
      <c r="CF66" s="61"/>
      <c r="CG66" s="98"/>
      <c r="CH66" s="93"/>
      <c r="CI66" s="61"/>
      <c r="CJ66" s="99"/>
      <c r="CK66" s="99"/>
      <c r="CL66" s="96"/>
      <c r="CM66" s="185"/>
      <c r="CN66" s="186"/>
      <c r="CO66" s="182"/>
      <c r="CP66" s="304"/>
      <c r="CQ66" s="327"/>
      <c r="CR66" s="186"/>
      <c r="CS66" s="186"/>
      <c r="CT66" s="187"/>
      <c r="CU66" s="186"/>
      <c r="CV66" s="182"/>
      <c r="CW66" s="182"/>
      <c r="CX66" s="186"/>
      <c r="CY66" s="186"/>
      <c r="CZ66" s="188"/>
      <c r="DA66" s="189"/>
      <c r="DB66" s="106"/>
      <c r="DC66" s="98"/>
      <c r="DD66" s="93"/>
      <c r="DE66" s="61"/>
      <c r="DF66" s="98"/>
      <c r="DG66" s="93"/>
      <c r="DH66" s="61"/>
      <c r="DI66" s="99"/>
      <c r="DJ66" s="99"/>
      <c r="DK66" s="96"/>
      <c r="DL66" s="185"/>
      <c r="DM66" s="186"/>
      <c r="DN66" s="182"/>
      <c r="DO66" s="304"/>
      <c r="DP66" s="327"/>
      <c r="DQ66" s="186"/>
      <c r="DR66" s="186"/>
      <c r="DS66" s="187"/>
      <c r="DT66" s="186"/>
      <c r="DU66" s="182"/>
      <c r="DV66" s="182"/>
      <c r="DW66" s="186"/>
      <c r="DX66" s="186"/>
      <c r="DY66" s="188"/>
      <c r="DZ66" s="189"/>
      <c r="EA66" s="106"/>
      <c r="EB66" s="98"/>
      <c r="EC66" s="93"/>
      <c r="ED66" s="61"/>
      <c r="EE66" s="98"/>
      <c r="EF66" s="93"/>
      <c r="EG66" s="61"/>
      <c r="EH66" s="99"/>
      <c r="EI66" s="99"/>
      <c r="EJ66" s="96"/>
      <c r="EK66" s="185"/>
      <c r="EL66" s="186"/>
      <c r="EM66" s="182"/>
      <c r="EN66" s="304"/>
      <c r="EO66" s="327"/>
      <c r="EP66" s="186"/>
      <c r="EQ66" s="186"/>
      <c r="ER66" s="187"/>
      <c r="ES66" s="186"/>
      <c r="ET66" s="182"/>
      <c r="EU66" s="182"/>
      <c r="EV66" s="186"/>
      <c r="EW66" s="186"/>
      <c r="EX66" s="188"/>
      <c r="EY66" s="189"/>
      <c r="EZ66" s="106"/>
      <c r="FA66" s="98"/>
      <c r="FB66" s="93"/>
      <c r="FC66" s="61"/>
      <c r="FD66" s="98"/>
      <c r="FE66" s="93"/>
      <c r="FF66" s="61"/>
      <c r="FG66" s="99"/>
      <c r="FH66" s="99"/>
      <c r="FI66" s="96"/>
      <c r="FJ66" s="185"/>
      <c r="FK66" s="186"/>
      <c r="FL66" s="182"/>
      <c r="FM66" s="304"/>
      <c r="FN66" s="327"/>
      <c r="FO66" s="186"/>
      <c r="FP66" s="186"/>
      <c r="FQ66" s="187"/>
      <c r="FR66" s="186"/>
      <c r="FS66" s="182"/>
      <c r="FT66" s="182"/>
      <c r="FU66" s="186"/>
      <c r="FV66" s="186"/>
      <c r="FW66" s="188"/>
      <c r="FX66" s="189"/>
      <c r="FY66" s="106"/>
      <c r="FZ66" s="98"/>
      <c r="GA66" s="93"/>
      <c r="GB66" s="61"/>
      <c r="GC66" s="98"/>
      <c r="GD66" s="93"/>
      <c r="GE66" s="61"/>
      <c r="GF66" s="99"/>
      <c r="GG66" s="99"/>
      <c r="GH66" s="96"/>
      <c r="GI66" s="185"/>
      <c r="GJ66" s="186"/>
      <c r="GK66" s="182"/>
      <c r="GL66" s="304"/>
      <c r="GM66" s="327"/>
      <c r="GN66" s="186"/>
      <c r="GO66" s="186"/>
      <c r="GP66" s="187"/>
      <c r="GQ66" s="186"/>
      <c r="GR66" s="182"/>
      <c r="GS66" s="182"/>
      <c r="GT66" s="186"/>
      <c r="GU66" s="186"/>
      <c r="GV66" s="188"/>
      <c r="GW66" s="189"/>
      <c r="GX66" s="106"/>
      <c r="GY66" s="98"/>
      <c r="GZ66" s="93"/>
      <c r="HA66" s="61"/>
      <c r="HB66" s="98"/>
      <c r="HC66" s="93"/>
      <c r="HD66" s="61"/>
      <c r="HE66" s="99"/>
      <c r="HF66" s="99"/>
      <c r="HG66" s="96"/>
      <c r="HH66" s="185"/>
      <c r="HI66" s="186"/>
      <c r="HJ66" s="182"/>
      <c r="HK66" s="304"/>
      <c r="HL66" s="327"/>
      <c r="HM66" s="186"/>
      <c r="HN66" s="186"/>
      <c r="HO66" s="187"/>
      <c r="HP66" s="186"/>
      <c r="HQ66" s="182"/>
      <c r="HR66" s="182"/>
      <c r="HS66" s="186"/>
      <c r="HT66" s="186"/>
      <c r="HU66" s="188"/>
      <c r="HV66" s="189"/>
      <c r="HW66" s="106"/>
      <c r="HX66" s="98"/>
      <c r="HY66" s="93"/>
      <c r="HZ66" s="61"/>
      <c r="IA66" s="98"/>
      <c r="IB66" s="93"/>
      <c r="IC66" s="61"/>
      <c r="ID66" s="99"/>
      <c r="IE66" s="99"/>
      <c r="IF66" s="96"/>
      <c r="IG66" s="185"/>
      <c r="IH66" s="186"/>
      <c r="II66" s="182"/>
      <c r="IJ66" s="304"/>
      <c r="IK66" s="327"/>
      <c r="IL66" s="186"/>
      <c r="IM66" s="186"/>
      <c r="IN66" s="187"/>
      <c r="IO66" s="186"/>
      <c r="IP66" s="182"/>
      <c r="IQ66" s="182"/>
      <c r="IR66" s="186"/>
      <c r="IS66" s="186"/>
      <c r="IT66" s="188"/>
      <c r="IU66" s="189"/>
      <c r="IV66" s="106"/>
      <c r="IW66" s="98"/>
      <c r="IX66" s="93"/>
      <c r="IY66" s="61"/>
      <c r="IZ66" s="98"/>
      <c r="JA66" s="93"/>
      <c r="JB66" s="61"/>
      <c r="JC66" s="99"/>
      <c r="JD66" s="99"/>
      <c r="JE66" s="96"/>
      <c r="JF66" s="185"/>
      <c r="JG66" s="186"/>
      <c r="JH66" s="182"/>
      <c r="JI66" s="304"/>
      <c r="JJ66" s="327"/>
      <c r="JK66" s="186"/>
      <c r="JL66" s="186"/>
      <c r="JM66" s="187"/>
      <c r="JN66" s="186"/>
      <c r="JO66" s="182"/>
      <c r="JP66" s="182"/>
      <c r="JQ66" s="186"/>
      <c r="JR66" s="186"/>
      <c r="JS66" s="188"/>
      <c r="JT66" s="189"/>
      <c r="JU66" s="59">
        <f>LAC102_S_CSS!FY66+LAC102_S_PEI!EA66</f>
        <v>0</v>
      </c>
      <c r="JV66" s="190">
        <f>LAC102_S_CSS!FZ66+LAC102_S_PEI!EB66</f>
        <v>0</v>
      </c>
      <c r="JW66" s="191">
        <f>LAC102_S_CSS!GA66+LAC102_S_PEI!EC66</f>
        <v>0</v>
      </c>
      <c r="JX66" s="59">
        <f>LAC102_S_CSS!GB66+LAC102_S_PEI!ED66</f>
        <v>0</v>
      </c>
      <c r="JY66" s="190">
        <f>LAC102_S_CSS!GC66+LAC102_S_PEI!EE66</f>
        <v>0</v>
      </c>
      <c r="JZ66" s="191">
        <f>LAC102_S_CSS!GD66+LAC102_S_PEI!EF66</f>
        <v>0</v>
      </c>
      <c r="KA66" s="192">
        <f>LAC102_S_CSS!GE66+LAC102_S_PEI!EG66</f>
        <v>0</v>
      </c>
      <c r="KB66" s="193">
        <f>LAC102_S_CSS!GF66+LAC102_S_PEI!EH66</f>
        <v>0</v>
      </c>
      <c r="KC66" s="194">
        <f>LAC102_S_CSS!GG66+LAC102_S_PEI!EI66</f>
        <v>0</v>
      </c>
      <c r="KD66" s="194">
        <f>LAC102_S_CSS!GH66+LAC102_S_PEI!EJ66</f>
        <v>0</v>
      </c>
      <c r="KE66" s="204">
        <f>LAC102_S_CSS!GI66+LAC102_S_PEI!EK66</f>
        <v>0</v>
      </c>
      <c r="KF66" s="205">
        <f>LAC102_S_CSS!GJ66+LAC102_S_PEI!EL66</f>
        <v>0</v>
      </c>
      <c r="KG66" s="206">
        <f>LAC102_S_CSS!GK66+LAC102_S_PEI!EM66</f>
        <v>0</v>
      </c>
      <c r="KH66" s="204">
        <f>LAC102_S_CSS!GL66+LAC102_S_PEI!EN66</f>
        <v>0</v>
      </c>
      <c r="KI66" s="334">
        <f>LAC102_S_CSS!GM66+LAC102_S_PEI!EO66</f>
        <v>0</v>
      </c>
      <c r="KJ66" s="204">
        <f>LAC102_S_CSS!GN66+LAC102_S_PEI!EP66</f>
        <v>0</v>
      </c>
      <c r="KK66" s="206">
        <f>LAC102_S_CSS!GO66+LAC102_S_PEI!EQ66</f>
        <v>0</v>
      </c>
      <c r="KL66" s="334">
        <f>LAC102_S_CSS!GP66+LAC102_S_PEI!ER66</f>
        <v>0</v>
      </c>
      <c r="KM66" s="300">
        <f>LAC102_S_CSS!GQ66+LAC102_S_PEI!ES66</f>
        <v>0</v>
      </c>
      <c r="KN66" s="334">
        <f>LAC102_S_CSS!GR66+LAC102_S_PEI!ET66</f>
        <v>0</v>
      </c>
      <c r="KO66" s="204">
        <f>LAC102_S_CSS!GS66+LAC102_S_PEI!EU66</f>
        <v>0</v>
      </c>
      <c r="KP66" s="207">
        <f>LAC102_S_CSS!GT66+LAC102_S_PEI!EV66</f>
        <v>0</v>
      </c>
      <c r="KQ66" s="208">
        <f>LAC102_S_CSS!GU66+LAC102_S_PEI!EW66</f>
        <v>0</v>
      </c>
      <c r="KR66" s="209">
        <f>LAC102_S_CSS!GV66+LAC102_S_PEI!EX66</f>
        <v>0</v>
      </c>
      <c r="KS66" s="209">
        <f>LAC102_S_CSS!GW66+LAC102_S_PEI!EY66</f>
        <v>0</v>
      </c>
      <c r="KT66" s="97"/>
      <c r="KU66" s="98"/>
      <c r="KV66" s="93"/>
      <c r="KW66" s="61"/>
      <c r="KX66" s="98"/>
      <c r="KY66" s="93"/>
      <c r="KZ66" s="61"/>
      <c r="LA66" s="99"/>
      <c r="LB66" s="60"/>
      <c r="LC66" s="102"/>
      <c r="LD66" s="185"/>
      <c r="LE66" s="186"/>
      <c r="LF66" s="182"/>
      <c r="LG66" s="304"/>
      <c r="LH66" s="327"/>
      <c r="LI66" s="186"/>
      <c r="LJ66" s="186"/>
      <c r="LK66" s="187"/>
      <c r="LL66" s="186"/>
      <c r="LM66" s="182"/>
      <c r="LN66" s="182"/>
      <c r="LO66" s="186"/>
      <c r="LP66" s="186"/>
      <c r="LQ66" s="188"/>
      <c r="LR66" s="189"/>
      <c r="LS66" s="97"/>
      <c r="LT66" s="98"/>
      <c r="LU66" s="93"/>
      <c r="LV66" s="61"/>
      <c r="LW66" s="98"/>
      <c r="LX66" s="93"/>
      <c r="LY66" s="61"/>
      <c r="LZ66" s="99"/>
      <c r="MA66" s="60"/>
      <c r="MB66" s="102"/>
      <c r="MC66" s="185"/>
      <c r="MD66" s="186"/>
      <c r="ME66" s="182"/>
      <c r="MF66" s="304"/>
      <c r="MG66" s="327"/>
      <c r="MH66" s="186"/>
      <c r="MI66" s="186"/>
      <c r="MJ66" s="187"/>
      <c r="MK66" s="186"/>
      <c r="ML66" s="182"/>
      <c r="MM66" s="182"/>
      <c r="MN66" s="186"/>
      <c r="MO66" s="186"/>
      <c r="MP66" s="188"/>
      <c r="MQ66" s="189"/>
      <c r="MR66" s="97"/>
      <c r="MS66" s="98"/>
      <c r="MT66" s="93"/>
      <c r="MU66" s="61"/>
      <c r="MV66" s="98"/>
      <c r="MW66" s="93"/>
      <c r="MX66" s="61"/>
      <c r="MY66" s="99"/>
      <c r="MZ66" s="60"/>
      <c r="NA66" s="102"/>
      <c r="NB66" s="185"/>
      <c r="NC66" s="186"/>
      <c r="ND66" s="182"/>
      <c r="NE66" s="304"/>
      <c r="NF66" s="327"/>
      <c r="NG66" s="186"/>
      <c r="NH66" s="186"/>
      <c r="NI66" s="187"/>
      <c r="NJ66" s="186"/>
      <c r="NK66" s="182"/>
      <c r="NL66" s="182"/>
      <c r="NM66" s="186"/>
      <c r="NN66" s="186"/>
      <c r="NO66" s="188"/>
      <c r="NP66" s="189"/>
      <c r="NQ66" s="106"/>
      <c r="NR66" s="98"/>
      <c r="NS66" s="93"/>
      <c r="NT66" s="61"/>
      <c r="NU66" s="98"/>
      <c r="NV66" s="93"/>
      <c r="NW66" s="65"/>
      <c r="NX66" s="107"/>
      <c r="NY66" s="64"/>
      <c r="NZ66" s="116"/>
      <c r="OA66" s="185"/>
      <c r="OB66" s="186"/>
      <c r="OC66" s="182"/>
      <c r="OD66" s="304"/>
      <c r="OE66" s="327"/>
      <c r="OF66" s="186"/>
      <c r="OG66" s="186"/>
      <c r="OH66" s="187"/>
      <c r="OI66" s="186"/>
      <c r="OJ66" s="182"/>
      <c r="OK66" s="182"/>
      <c r="OL66" s="186"/>
      <c r="OM66" s="186"/>
      <c r="ON66" s="188"/>
      <c r="OO66" s="189"/>
      <c r="OP66" s="97"/>
      <c r="OQ66" s="98"/>
      <c r="OR66" s="93"/>
      <c r="OS66" s="61"/>
      <c r="OT66" s="98"/>
      <c r="OU66" s="93"/>
      <c r="OV66" s="61"/>
      <c r="OW66" s="99"/>
      <c r="OX66" s="60"/>
      <c r="OY66" s="102"/>
      <c r="OZ66" s="185"/>
      <c r="PA66" s="186"/>
      <c r="PB66" s="182"/>
      <c r="PC66" s="304"/>
      <c r="PD66" s="327"/>
      <c r="PE66" s="186"/>
      <c r="PF66" s="186"/>
      <c r="PG66" s="187"/>
      <c r="PH66" s="186"/>
      <c r="PI66" s="182"/>
      <c r="PJ66" s="182"/>
      <c r="PK66" s="186"/>
      <c r="PL66" s="186"/>
      <c r="PM66" s="188"/>
      <c r="PN66" s="189"/>
      <c r="PO66" s="97"/>
      <c r="PP66" s="98"/>
      <c r="PQ66" s="93"/>
      <c r="PR66" s="61"/>
      <c r="PS66" s="98"/>
      <c r="PT66" s="93"/>
      <c r="PU66" s="61"/>
      <c r="PV66" s="99"/>
      <c r="PW66" s="60"/>
      <c r="PX66" s="102"/>
      <c r="PY66" s="185"/>
      <c r="PZ66" s="186"/>
      <c r="QA66" s="182"/>
      <c r="QB66" s="304"/>
      <c r="QC66" s="327"/>
      <c r="QD66" s="186"/>
      <c r="QE66" s="186"/>
      <c r="QF66" s="187"/>
      <c r="QG66" s="186"/>
      <c r="QH66" s="182"/>
      <c r="QI66" s="182"/>
      <c r="QJ66" s="186"/>
      <c r="QK66" s="186"/>
      <c r="QL66" s="188"/>
      <c r="QM66" s="189"/>
      <c r="QN66" s="97"/>
      <c r="QO66" s="98"/>
      <c r="QP66" s="93"/>
      <c r="QQ66" s="61"/>
      <c r="QR66" s="98"/>
      <c r="QS66" s="93"/>
      <c r="QT66" s="61"/>
      <c r="QU66" s="99"/>
      <c r="QV66" s="60"/>
      <c r="QW66" s="102"/>
      <c r="QX66" s="185"/>
      <c r="QY66" s="186"/>
      <c r="QZ66" s="182"/>
      <c r="RA66" s="304"/>
      <c r="RB66" s="327"/>
      <c r="RC66" s="186"/>
      <c r="RD66" s="186"/>
      <c r="RE66" s="187"/>
      <c r="RF66" s="186"/>
      <c r="RG66" s="182"/>
      <c r="RH66" s="182"/>
      <c r="RI66" s="186"/>
      <c r="RJ66" s="186"/>
      <c r="RK66" s="188"/>
      <c r="RL66" s="189"/>
      <c r="RM66" s="97"/>
      <c r="RN66" s="98"/>
      <c r="RO66" s="93"/>
      <c r="RP66" s="61"/>
      <c r="RQ66" s="98"/>
      <c r="RR66" s="93"/>
      <c r="RS66" s="61"/>
      <c r="RT66" s="99"/>
      <c r="RU66" s="60"/>
      <c r="RV66" s="102"/>
      <c r="RW66" s="185"/>
      <c r="RX66" s="186"/>
      <c r="RY66" s="182"/>
      <c r="RZ66" s="304"/>
      <c r="SA66" s="327"/>
      <c r="SB66" s="186"/>
      <c r="SC66" s="186"/>
      <c r="SD66" s="187"/>
      <c r="SE66" s="186"/>
      <c r="SF66" s="182"/>
      <c r="SG66" s="182"/>
      <c r="SH66" s="186"/>
      <c r="SI66" s="186"/>
      <c r="SJ66" s="188"/>
      <c r="SK66" s="189"/>
      <c r="SL66" s="97"/>
      <c r="SM66" s="98"/>
      <c r="SN66" s="93"/>
      <c r="SO66" s="61"/>
      <c r="SP66" s="98"/>
      <c r="SQ66" s="93"/>
      <c r="SR66" s="61"/>
      <c r="SS66" s="99"/>
      <c r="ST66" s="60"/>
      <c r="SU66" s="102"/>
      <c r="SV66" s="185"/>
      <c r="SW66" s="186"/>
      <c r="SX66" s="182"/>
      <c r="SY66" s="304"/>
      <c r="SZ66" s="327"/>
      <c r="TA66" s="186"/>
      <c r="TB66" s="186"/>
      <c r="TC66" s="187"/>
      <c r="TD66" s="186"/>
      <c r="TE66" s="182"/>
      <c r="TF66" s="182"/>
      <c r="TG66" s="186"/>
      <c r="TH66" s="186"/>
      <c r="TI66" s="188"/>
      <c r="TJ66" s="189"/>
      <c r="TK66" s="97"/>
      <c r="TL66" s="98"/>
      <c r="TM66" s="93"/>
      <c r="TN66" s="61"/>
      <c r="TO66" s="98"/>
      <c r="TP66" s="93"/>
      <c r="TQ66" s="61"/>
      <c r="TR66" s="99"/>
      <c r="TS66" s="60"/>
      <c r="TT66" s="102"/>
      <c r="TU66" s="185"/>
      <c r="TV66" s="186"/>
      <c r="TW66" s="182"/>
      <c r="TX66" s="304"/>
      <c r="TY66" s="327"/>
      <c r="TZ66" s="186"/>
      <c r="UA66" s="186"/>
      <c r="UB66" s="187"/>
      <c r="UC66" s="186"/>
      <c r="UD66" s="182"/>
      <c r="UE66" s="182"/>
      <c r="UF66" s="186"/>
      <c r="UG66" s="186"/>
      <c r="UH66" s="188"/>
      <c r="UI66" s="189"/>
      <c r="UJ66" s="97"/>
      <c r="UK66" s="98"/>
      <c r="UL66" s="93"/>
      <c r="UM66" s="61"/>
      <c r="UN66" s="98"/>
      <c r="UO66" s="93"/>
      <c r="UP66" s="61"/>
      <c r="UQ66" s="99"/>
      <c r="UR66" s="60"/>
      <c r="US66" s="102"/>
      <c r="UT66" s="185"/>
      <c r="UU66" s="186"/>
      <c r="UV66" s="182"/>
      <c r="UW66" s="304"/>
      <c r="UX66" s="327"/>
      <c r="UY66" s="186"/>
      <c r="UZ66" s="186"/>
      <c r="VA66" s="187"/>
      <c r="VB66" s="186"/>
      <c r="VC66" s="182"/>
      <c r="VD66" s="182"/>
      <c r="VE66" s="186"/>
      <c r="VF66" s="186"/>
      <c r="VG66" s="188"/>
      <c r="VH66" s="189"/>
      <c r="VI66" s="97"/>
      <c r="VJ66" s="98"/>
      <c r="VK66" s="93"/>
      <c r="VL66" s="61"/>
      <c r="VM66" s="98"/>
      <c r="VN66" s="93"/>
      <c r="VO66" s="61"/>
      <c r="VP66" s="99"/>
      <c r="VQ66" s="60"/>
      <c r="VR66" s="102"/>
      <c r="VS66" s="185"/>
      <c r="VT66" s="186"/>
      <c r="VU66" s="182"/>
      <c r="VV66" s="304"/>
      <c r="VW66" s="327"/>
      <c r="VX66" s="186"/>
      <c r="VY66" s="186"/>
      <c r="VZ66" s="187"/>
      <c r="WA66" s="186"/>
      <c r="WB66" s="182"/>
      <c r="WC66" s="182"/>
      <c r="WD66" s="186"/>
      <c r="WE66" s="186"/>
      <c r="WF66" s="188"/>
      <c r="WG66" s="189"/>
      <c r="WH66" s="97"/>
      <c r="WI66" s="98"/>
      <c r="WJ66" s="93"/>
      <c r="WK66" s="61"/>
      <c r="WL66" s="98"/>
      <c r="WM66" s="93"/>
      <c r="WN66" s="61"/>
      <c r="WO66" s="99"/>
      <c r="WP66" s="60"/>
      <c r="WQ66" s="102"/>
      <c r="WR66" s="185"/>
      <c r="WS66" s="186"/>
      <c r="WT66" s="182"/>
      <c r="WU66" s="304"/>
      <c r="WV66" s="327"/>
      <c r="WW66" s="186"/>
      <c r="WX66" s="186"/>
      <c r="WY66" s="187"/>
      <c r="WZ66" s="186"/>
      <c r="XA66" s="182"/>
      <c r="XB66" s="182"/>
      <c r="XC66" s="186"/>
      <c r="XD66" s="186"/>
      <c r="XE66" s="188"/>
      <c r="XF66" s="189"/>
      <c r="XG66" s="97"/>
      <c r="XH66" s="98"/>
      <c r="XI66" s="93"/>
      <c r="XJ66" s="61"/>
      <c r="XK66" s="98"/>
      <c r="XL66" s="93"/>
      <c r="XM66" s="61"/>
      <c r="XN66" s="99"/>
      <c r="XO66" s="60"/>
      <c r="XP66" s="102"/>
      <c r="XQ66" s="185"/>
      <c r="XR66" s="186"/>
      <c r="XS66" s="182"/>
      <c r="XT66" s="304"/>
      <c r="XU66" s="327"/>
      <c r="XV66" s="186"/>
      <c r="XW66" s="186"/>
      <c r="XX66" s="187"/>
      <c r="XY66" s="186"/>
      <c r="XZ66" s="182"/>
      <c r="YA66" s="182"/>
      <c r="YB66" s="186"/>
      <c r="YC66" s="186"/>
      <c r="YD66" s="188"/>
      <c r="YE66" s="189"/>
      <c r="YF66" s="97"/>
      <c r="YG66" s="98"/>
      <c r="YH66" s="93"/>
      <c r="YI66" s="61"/>
      <c r="YJ66" s="98"/>
      <c r="YK66" s="93"/>
      <c r="YL66" s="61"/>
      <c r="YM66" s="99"/>
      <c r="YN66" s="60"/>
      <c r="YO66" s="102"/>
      <c r="YP66" s="185"/>
      <c r="YQ66" s="186"/>
      <c r="YR66" s="182"/>
      <c r="YS66" s="304"/>
      <c r="YT66" s="327"/>
      <c r="YU66" s="186"/>
      <c r="YV66" s="186"/>
      <c r="YW66" s="187"/>
      <c r="YX66" s="186"/>
      <c r="YY66" s="182"/>
      <c r="YZ66" s="182"/>
      <c r="ZA66" s="186"/>
      <c r="ZB66" s="186"/>
      <c r="ZC66" s="188"/>
      <c r="ZD66" s="189"/>
      <c r="ZE66" s="97"/>
      <c r="ZF66" s="98"/>
      <c r="ZG66" s="93"/>
      <c r="ZH66" s="61"/>
      <c r="ZI66" s="98"/>
      <c r="ZJ66" s="93"/>
      <c r="ZK66" s="61"/>
      <c r="ZL66" s="99"/>
      <c r="ZM66" s="60"/>
      <c r="ZN66" s="102"/>
      <c r="ZO66" s="185"/>
      <c r="ZP66" s="186"/>
      <c r="ZQ66" s="182"/>
      <c r="ZR66" s="304"/>
      <c r="ZS66" s="327"/>
      <c r="ZT66" s="186"/>
      <c r="ZU66" s="186"/>
      <c r="ZV66" s="187"/>
      <c r="ZW66" s="186"/>
      <c r="ZX66" s="182"/>
      <c r="ZY66" s="182"/>
      <c r="ZZ66" s="186"/>
      <c r="AAA66" s="186"/>
      <c r="AAB66" s="188"/>
      <c r="AAC66" s="189"/>
      <c r="AAD66" s="97"/>
      <c r="AAE66" s="98"/>
      <c r="AAF66" s="93"/>
      <c r="AAG66" s="61"/>
      <c r="AAH66" s="98"/>
      <c r="AAI66" s="93"/>
      <c r="AAJ66" s="61"/>
      <c r="AAK66" s="99"/>
      <c r="AAL66" s="60"/>
      <c r="AAM66" s="102"/>
      <c r="AAN66" s="185"/>
      <c r="AAO66" s="186"/>
      <c r="AAP66" s="182"/>
      <c r="AAQ66" s="304"/>
      <c r="AAR66" s="327"/>
      <c r="AAS66" s="186"/>
      <c r="AAT66" s="186"/>
      <c r="AAU66" s="187"/>
      <c r="AAV66" s="186"/>
      <c r="AAW66" s="182"/>
      <c r="AAX66" s="182"/>
      <c r="AAY66" s="186"/>
      <c r="AAZ66" s="186"/>
      <c r="ABA66" s="188"/>
      <c r="ABB66" s="189"/>
      <c r="ABC66" s="97"/>
      <c r="ABD66" s="98"/>
      <c r="ABE66" s="93"/>
      <c r="ABF66" s="61"/>
      <c r="ABG66" s="98"/>
      <c r="ABH66" s="93"/>
      <c r="ABI66" s="61"/>
      <c r="ABJ66" s="99"/>
      <c r="ABK66" s="60"/>
      <c r="ABL66" s="102"/>
      <c r="ABM66" s="185"/>
      <c r="ABN66" s="186"/>
      <c r="ABO66" s="182"/>
      <c r="ABP66" s="304"/>
      <c r="ABQ66" s="327"/>
      <c r="ABR66" s="186"/>
      <c r="ABS66" s="186"/>
      <c r="ABT66" s="187"/>
      <c r="ABU66" s="186"/>
      <c r="ABV66" s="182"/>
      <c r="ABW66" s="182"/>
      <c r="ABX66" s="186"/>
      <c r="ABY66" s="186"/>
      <c r="ABZ66" s="188"/>
      <c r="ACA66" s="189"/>
      <c r="ACB66" s="97"/>
      <c r="ACC66" s="98"/>
      <c r="ACD66" s="93"/>
      <c r="ACE66" s="61"/>
      <c r="ACF66" s="98"/>
      <c r="ACG66" s="93"/>
      <c r="ACH66" s="61"/>
      <c r="ACI66" s="99"/>
      <c r="ACJ66" s="60"/>
      <c r="ACK66" s="102"/>
      <c r="ACL66" s="185"/>
      <c r="ACM66" s="186"/>
      <c r="ACN66" s="182"/>
      <c r="ACO66" s="304"/>
      <c r="ACP66" s="327"/>
      <c r="ACQ66" s="186"/>
      <c r="ACR66" s="186"/>
      <c r="ACS66" s="187"/>
      <c r="ACT66" s="186"/>
      <c r="ACU66" s="182"/>
      <c r="ACV66" s="182"/>
      <c r="ACW66" s="186"/>
      <c r="ACX66" s="186"/>
      <c r="ACY66" s="188"/>
      <c r="ACZ66" s="189"/>
      <c r="ADA66" s="97"/>
      <c r="ADB66" s="98"/>
      <c r="ADC66" s="93"/>
      <c r="ADD66" s="61"/>
      <c r="ADE66" s="98"/>
      <c r="ADF66" s="93"/>
      <c r="ADG66" s="61"/>
      <c r="ADH66" s="99"/>
      <c r="ADI66" s="60"/>
      <c r="ADJ66" s="102"/>
      <c r="ADK66" s="185"/>
      <c r="ADL66" s="186"/>
      <c r="ADM66" s="182"/>
      <c r="ADN66" s="304"/>
      <c r="ADO66" s="327"/>
      <c r="ADP66" s="186"/>
      <c r="ADQ66" s="186"/>
      <c r="ADR66" s="187"/>
      <c r="ADS66" s="186"/>
      <c r="ADT66" s="182"/>
      <c r="ADU66" s="182"/>
      <c r="ADV66" s="186"/>
      <c r="ADW66" s="186"/>
      <c r="ADX66" s="188"/>
      <c r="ADY66" s="189"/>
      <c r="ADZ66" s="125"/>
      <c r="AEA66" s="125"/>
      <c r="AEB66" s="125"/>
      <c r="AEC66" s="125"/>
      <c r="AED66" s="125"/>
      <c r="AEE66" s="125"/>
      <c r="AEF66" s="125"/>
      <c r="AEG66" s="125"/>
      <c r="AEH66" s="126">
        <f t="shared" si="831"/>
        <v>0</v>
      </c>
      <c r="AEI66" s="127">
        <f t="shared" si="832"/>
        <v>0</v>
      </c>
      <c r="AEJ66" s="128">
        <f t="shared" si="833"/>
        <v>0</v>
      </c>
      <c r="AEK66" s="129">
        <f t="shared" si="834"/>
        <v>0</v>
      </c>
      <c r="AEL66" s="128">
        <f t="shared" si="835"/>
        <v>0</v>
      </c>
      <c r="AEM66" s="130">
        <f t="shared" si="836"/>
        <v>0</v>
      </c>
      <c r="AEN66" s="131">
        <f t="shared" si="837"/>
        <v>0</v>
      </c>
      <c r="AEO66" s="131">
        <f t="shared" si="838"/>
        <v>0</v>
      </c>
      <c r="AEP66" s="132">
        <f t="shared" si="839"/>
        <v>0</v>
      </c>
      <c r="AEQ66" s="130">
        <f t="shared" si="840"/>
        <v>0</v>
      </c>
      <c r="AER66" s="268">
        <f t="shared" si="841"/>
        <v>0</v>
      </c>
      <c r="AES66" s="264">
        <f t="shared" si="842"/>
        <v>0</v>
      </c>
      <c r="AET66" s="265">
        <f t="shared" si="843"/>
        <v>0</v>
      </c>
      <c r="AEU66" s="338">
        <f t="shared" si="844"/>
        <v>0</v>
      </c>
      <c r="AEV66" s="271">
        <f t="shared" si="845"/>
        <v>0</v>
      </c>
      <c r="AEW66" s="266">
        <f t="shared" si="846"/>
        <v>0</v>
      </c>
      <c r="AEX66" s="267">
        <f t="shared" si="847"/>
        <v>0</v>
      </c>
      <c r="AEY66" s="272">
        <f t="shared" si="848"/>
        <v>0</v>
      </c>
      <c r="AEZ66" s="345">
        <f t="shared" si="849"/>
        <v>0</v>
      </c>
      <c r="AFA66" s="339">
        <f t="shared" si="850"/>
        <v>0</v>
      </c>
      <c r="AFB66" s="273">
        <f t="shared" si="851"/>
        <v>0</v>
      </c>
      <c r="AFC66" s="267">
        <f t="shared" si="852"/>
        <v>0</v>
      </c>
      <c r="AFD66" s="270">
        <f t="shared" si="853"/>
        <v>0</v>
      </c>
      <c r="AFE66" s="268">
        <f t="shared" si="854"/>
        <v>0</v>
      </c>
      <c r="AFF66" s="272">
        <f t="shared" si="855"/>
        <v>0</v>
      </c>
    </row>
    <row r="67" spans="1:838" ht="16.2" customHeight="1" x14ac:dyDescent="0.3">
      <c r="A67" s="1" t="str">
        <f t="shared" si="827"/>
        <v/>
      </c>
      <c r="B67" s="53">
        <v>53</v>
      </c>
      <c r="C67" s="54"/>
      <c r="D67" s="55"/>
      <c r="E67" s="56"/>
      <c r="F67" s="106"/>
      <c r="G67" s="98"/>
      <c r="H67" s="93"/>
      <c r="I67" s="61"/>
      <c r="J67" s="98"/>
      <c r="K67" s="93"/>
      <c r="L67" s="65"/>
      <c r="M67" s="107"/>
      <c r="N67" s="107"/>
      <c r="O67" s="108"/>
      <c r="P67" s="185"/>
      <c r="Q67" s="186"/>
      <c r="R67" s="182"/>
      <c r="S67" s="304"/>
      <c r="T67" s="327"/>
      <c r="U67" s="186"/>
      <c r="V67" s="186"/>
      <c r="W67" s="187"/>
      <c r="X67" s="186"/>
      <c r="Y67" s="182"/>
      <c r="Z67" s="182"/>
      <c r="AA67" s="186"/>
      <c r="AB67" s="186"/>
      <c r="AC67" s="188"/>
      <c r="AD67" s="189"/>
      <c r="AE67" s="106"/>
      <c r="AF67" s="98"/>
      <c r="AG67" s="93"/>
      <c r="AH67" s="61"/>
      <c r="AI67" s="98"/>
      <c r="AJ67" s="93"/>
      <c r="AK67" s="65"/>
      <c r="AL67" s="107"/>
      <c r="AM67" s="107"/>
      <c r="AN67" s="108"/>
      <c r="AO67" s="185"/>
      <c r="AP67" s="186"/>
      <c r="AQ67" s="182"/>
      <c r="AR67" s="304"/>
      <c r="AS67" s="327"/>
      <c r="AT67" s="186"/>
      <c r="AU67" s="186"/>
      <c r="AV67" s="187"/>
      <c r="AW67" s="186"/>
      <c r="AX67" s="182"/>
      <c r="AY67" s="182"/>
      <c r="AZ67" s="186"/>
      <c r="BA67" s="186"/>
      <c r="BB67" s="188"/>
      <c r="BC67" s="189"/>
      <c r="BD67" s="106"/>
      <c r="BE67" s="98"/>
      <c r="BF67" s="93"/>
      <c r="BG67" s="61"/>
      <c r="BH67" s="98"/>
      <c r="BI67" s="93"/>
      <c r="BJ67" s="61"/>
      <c r="BK67" s="99"/>
      <c r="BL67" s="99"/>
      <c r="BM67" s="96"/>
      <c r="BN67" s="185"/>
      <c r="BO67" s="186"/>
      <c r="BP67" s="182"/>
      <c r="BQ67" s="304"/>
      <c r="BR67" s="327"/>
      <c r="BS67" s="186"/>
      <c r="BT67" s="186"/>
      <c r="BU67" s="187"/>
      <c r="BV67" s="186"/>
      <c r="BW67" s="182"/>
      <c r="BX67" s="182"/>
      <c r="BY67" s="186"/>
      <c r="BZ67" s="186"/>
      <c r="CA67" s="188"/>
      <c r="CB67" s="189"/>
      <c r="CC67" s="106"/>
      <c r="CD67" s="98"/>
      <c r="CE67" s="93"/>
      <c r="CF67" s="61"/>
      <c r="CG67" s="98"/>
      <c r="CH67" s="93"/>
      <c r="CI67" s="61"/>
      <c r="CJ67" s="99"/>
      <c r="CK67" s="99"/>
      <c r="CL67" s="96"/>
      <c r="CM67" s="185"/>
      <c r="CN67" s="186"/>
      <c r="CO67" s="182"/>
      <c r="CP67" s="304"/>
      <c r="CQ67" s="327"/>
      <c r="CR67" s="186"/>
      <c r="CS67" s="186"/>
      <c r="CT67" s="187"/>
      <c r="CU67" s="186"/>
      <c r="CV67" s="182"/>
      <c r="CW67" s="182"/>
      <c r="CX67" s="186"/>
      <c r="CY67" s="186"/>
      <c r="CZ67" s="188"/>
      <c r="DA67" s="189"/>
      <c r="DB67" s="106"/>
      <c r="DC67" s="98"/>
      <c r="DD67" s="93"/>
      <c r="DE67" s="61"/>
      <c r="DF67" s="98"/>
      <c r="DG67" s="93"/>
      <c r="DH67" s="61"/>
      <c r="DI67" s="99"/>
      <c r="DJ67" s="99"/>
      <c r="DK67" s="96"/>
      <c r="DL67" s="185"/>
      <c r="DM67" s="186"/>
      <c r="DN67" s="182"/>
      <c r="DO67" s="304"/>
      <c r="DP67" s="327"/>
      <c r="DQ67" s="186"/>
      <c r="DR67" s="186"/>
      <c r="DS67" s="187"/>
      <c r="DT67" s="186"/>
      <c r="DU67" s="182"/>
      <c r="DV67" s="182"/>
      <c r="DW67" s="186"/>
      <c r="DX67" s="186"/>
      <c r="DY67" s="188"/>
      <c r="DZ67" s="189"/>
      <c r="EA67" s="106"/>
      <c r="EB67" s="98"/>
      <c r="EC67" s="93"/>
      <c r="ED67" s="61"/>
      <c r="EE67" s="98"/>
      <c r="EF67" s="93"/>
      <c r="EG67" s="61"/>
      <c r="EH67" s="99"/>
      <c r="EI67" s="99"/>
      <c r="EJ67" s="96"/>
      <c r="EK67" s="185"/>
      <c r="EL67" s="186"/>
      <c r="EM67" s="182"/>
      <c r="EN67" s="304"/>
      <c r="EO67" s="327"/>
      <c r="EP67" s="186"/>
      <c r="EQ67" s="186"/>
      <c r="ER67" s="187"/>
      <c r="ES67" s="186"/>
      <c r="ET67" s="182"/>
      <c r="EU67" s="182"/>
      <c r="EV67" s="186"/>
      <c r="EW67" s="186"/>
      <c r="EX67" s="188"/>
      <c r="EY67" s="189"/>
      <c r="EZ67" s="106"/>
      <c r="FA67" s="98"/>
      <c r="FB67" s="93"/>
      <c r="FC67" s="61"/>
      <c r="FD67" s="98"/>
      <c r="FE67" s="93"/>
      <c r="FF67" s="61"/>
      <c r="FG67" s="99"/>
      <c r="FH67" s="99"/>
      <c r="FI67" s="96"/>
      <c r="FJ67" s="185"/>
      <c r="FK67" s="186"/>
      <c r="FL67" s="182"/>
      <c r="FM67" s="304"/>
      <c r="FN67" s="327"/>
      <c r="FO67" s="186"/>
      <c r="FP67" s="186"/>
      <c r="FQ67" s="187"/>
      <c r="FR67" s="186"/>
      <c r="FS67" s="182"/>
      <c r="FT67" s="182"/>
      <c r="FU67" s="186"/>
      <c r="FV67" s="186"/>
      <c r="FW67" s="188"/>
      <c r="FX67" s="189"/>
      <c r="FY67" s="106"/>
      <c r="FZ67" s="98"/>
      <c r="GA67" s="93"/>
      <c r="GB67" s="61"/>
      <c r="GC67" s="98"/>
      <c r="GD67" s="93"/>
      <c r="GE67" s="61"/>
      <c r="GF67" s="99"/>
      <c r="GG67" s="99"/>
      <c r="GH67" s="96"/>
      <c r="GI67" s="185"/>
      <c r="GJ67" s="186"/>
      <c r="GK67" s="182"/>
      <c r="GL67" s="304"/>
      <c r="GM67" s="327"/>
      <c r="GN67" s="186"/>
      <c r="GO67" s="186"/>
      <c r="GP67" s="187"/>
      <c r="GQ67" s="186"/>
      <c r="GR67" s="182"/>
      <c r="GS67" s="182"/>
      <c r="GT67" s="186"/>
      <c r="GU67" s="186"/>
      <c r="GV67" s="188"/>
      <c r="GW67" s="189"/>
      <c r="GX67" s="106"/>
      <c r="GY67" s="98"/>
      <c r="GZ67" s="93"/>
      <c r="HA67" s="61"/>
      <c r="HB67" s="98"/>
      <c r="HC67" s="93"/>
      <c r="HD67" s="61"/>
      <c r="HE67" s="99"/>
      <c r="HF67" s="99"/>
      <c r="HG67" s="96"/>
      <c r="HH67" s="185"/>
      <c r="HI67" s="186"/>
      <c r="HJ67" s="182"/>
      <c r="HK67" s="304"/>
      <c r="HL67" s="327"/>
      <c r="HM67" s="186"/>
      <c r="HN67" s="186"/>
      <c r="HO67" s="187"/>
      <c r="HP67" s="186"/>
      <c r="HQ67" s="182"/>
      <c r="HR67" s="182"/>
      <c r="HS67" s="186"/>
      <c r="HT67" s="186"/>
      <c r="HU67" s="188"/>
      <c r="HV67" s="189"/>
      <c r="HW67" s="106"/>
      <c r="HX67" s="98"/>
      <c r="HY67" s="93"/>
      <c r="HZ67" s="61"/>
      <c r="IA67" s="98"/>
      <c r="IB67" s="93"/>
      <c r="IC67" s="61"/>
      <c r="ID67" s="99"/>
      <c r="IE67" s="99"/>
      <c r="IF67" s="96"/>
      <c r="IG67" s="185"/>
      <c r="IH67" s="186"/>
      <c r="II67" s="182"/>
      <c r="IJ67" s="304"/>
      <c r="IK67" s="327"/>
      <c r="IL67" s="186"/>
      <c r="IM67" s="186"/>
      <c r="IN67" s="187"/>
      <c r="IO67" s="186"/>
      <c r="IP67" s="182"/>
      <c r="IQ67" s="182"/>
      <c r="IR67" s="186"/>
      <c r="IS67" s="186"/>
      <c r="IT67" s="188"/>
      <c r="IU67" s="189"/>
      <c r="IV67" s="106"/>
      <c r="IW67" s="98"/>
      <c r="IX67" s="93"/>
      <c r="IY67" s="61"/>
      <c r="IZ67" s="98"/>
      <c r="JA67" s="93"/>
      <c r="JB67" s="61"/>
      <c r="JC67" s="99"/>
      <c r="JD67" s="99"/>
      <c r="JE67" s="96"/>
      <c r="JF67" s="185"/>
      <c r="JG67" s="186"/>
      <c r="JH67" s="182"/>
      <c r="JI67" s="304"/>
      <c r="JJ67" s="327"/>
      <c r="JK67" s="186"/>
      <c r="JL67" s="186"/>
      <c r="JM67" s="187"/>
      <c r="JN67" s="186"/>
      <c r="JO67" s="182"/>
      <c r="JP67" s="182"/>
      <c r="JQ67" s="186"/>
      <c r="JR67" s="186"/>
      <c r="JS67" s="188"/>
      <c r="JT67" s="189"/>
      <c r="JU67" s="59">
        <f>LAC102_S_CSS!FY67+LAC102_S_PEI!EA67</f>
        <v>0</v>
      </c>
      <c r="JV67" s="190">
        <f>LAC102_S_CSS!FZ67+LAC102_S_PEI!EB67</f>
        <v>0</v>
      </c>
      <c r="JW67" s="191">
        <f>LAC102_S_CSS!GA67+LAC102_S_PEI!EC67</f>
        <v>0</v>
      </c>
      <c r="JX67" s="59">
        <f>LAC102_S_CSS!GB67+LAC102_S_PEI!ED67</f>
        <v>0</v>
      </c>
      <c r="JY67" s="190">
        <f>LAC102_S_CSS!GC67+LAC102_S_PEI!EE67</f>
        <v>0</v>
      </c>
      <c r="JZ67" s="191">
        <f>LAC102_S_CSS!GD67+LAC102_S_PEI!EF67</f>
        <v>0</v>
      </c>
      <c r="KA67" s="192">
        <f>LAC102_S_CSS!GE67+LAC102_S_PEI!EG67</f>
        <v>0</v>
      </c>
      <c r="KB67" s="193">
        <f>LAC102_S_CSS!GF67+LAC102_S_PEI!EH67</f>
        <v>0</v>
      </c>
      <c r="KC67" s="194">
        <f>LAC102_S_CSS!GG67+LAC102_S_PEI!EI67</f>
        <v>0</v>
      </c>
      <c r="KD67" s="194">
        <f>LAC102_S_CSS!GH67+LAC102_S_PEI!EJ67</f>
        <v>0</v>
      </c>
      <c r="KE67" s="204">
        <f>LAC102_S_CSS!GI67+LAC102_S_PEI!EK67</f>
        <v>0</v>
      </c>
      <c r="KF67" s="205">
        <f>LAC102_S_CSS!GJ67+LAC102_S_PEI!EL67</f>
        <v>0</v>
      </c>
      <c r="KG67" s="206">
        <f>LAC102_S_CSS!GK67+LAC102_S_PEI!EM67</f>
        <v>0</v>
      </c>
      <c r="KH67" s="204">
        <f>LAC102_S_CSS!GL67+LAC102_S_PEI!EN67</f>
        <v>0</v>
      </c>
      <c r="KI67" s="334">
        <f>LAC102_S_CSS!GM67+LAC102_S_PEI!EO67</f>
        <v>0</v>
      </c>
      <c r="KJ67" s="204">
        <f>LAC102_S_CSS!GN67+LAC102_S_PEI!EP67</f>
        <v>0</v>
      </c>
      <c r="KK67" s="206">
        <f>LAC102_S_CSS!GO67+LAC102_S_PEI!EQ67</f>
        <v>0</v>
      </c>
      <c r="KL67" s="334">
        <f>LAC102_S_CSS!GP67+LAC102_S_PEI!ER67</f>
        <v>0</v>
      </c>
      <c r="KM67" s="300">
        <f>LAC102_S_CSS!GQ67+LAC102_S_PEI!ES67</f>
        <v>0</v>
      </c>
      <c r="KN67" s="334">
        <f>LAC102_S_CSS!GR67+LAC102_S_PEI!ET67</f>
        <v>0</v>
      </c>
      <c r="KO67" s="204">
        <f>LAC102_S_CSS!GS67+LAC102_S_PEI!EU67</f>
        <v>0</v>
      </c>
      <c r="KP67" s="207">
        <f>LAC102_S_CSS!GT67+LAC102_S_PEI!EV67</f>
        <v>0</v>
      </c>
      <c r="KQ67" s="208">
        <f>LAC102_S_CSS!GU67+LAC102_S_PEI!EW67</f>
        <v>0</v>
      </c>
      <c r="KR67" s="209">
        <f>LAC102_S_CSS!GV67+LAC102_S_PEI!EX67</f>
        <v>0</v>
      </c>
      <c r="KS67" s="209">
        <f>LAC102_S_CSS!GW67+LAC102_S_PEI!EY67</f>
        <v>0</v>
      </c>
      <c r="KT67" s="97"/>
      <c r="KU67" s="98"/>
      <c r="KV67" s="93"/>
      <c r="KW67" s="61"/>
      <c r="KX67" s="98"/>
      <c r="KY67" s="93"/>
      <c r="KZ67" s="61"/>
      <c r="LA67" s="99"/>
      <c r="LB67" s="60"/>
      <c r="LC67" s="102"/>
      <c r="LD67" s="185"/>
      <c r="LE67" s="186"/>
      <c r="LF67" s="182"/>
      <c r="LG67" s="304"/>
      <c r="LH67" s="327"/>
      <c r="LI67" s="186"/>
      <c r="LJ67" s="186"/>
      <c r="LK67" s="187"/>
      <c r="LL67" s="186"/>
      <c r="LM67" s="182"/>
      <c r="LN67" s="182"/>
      <c r="LO67" s="186"/>
      <c r="LP67" s="186"/>
      <c r="LQ67" s="188"/>
      <c r="LR67" s="189"/>
      <c r="LS67" s="97"/>
      <c r="LT67" s="98"/>
      <c r="LU67" s="93"/>
      <c r="LV67" s="61"/>
      <c r="LW67" s="98"/>
      <c r="LX67" s="93"/>
      <c r="LY67" s="61"/>
      <c r="LZ67" s="99"/>
      <c r="MA67" s="60"/>
      <c r="MB67" s="102"/>
      <c r="MC67" s="185"/>
      <c r="MD67" s="186"/>
      <c r="ME67" s="182"/>
      <c r="MF67" s="304"/>
      <c r="MG67" s="327"/>
      <c r="MH67" s="186"/>
      <c r="MI67" s="186"/>
      <c r="MJ67" s="187"/>
      <c r="MK67" s="186"/>
      <c r="ML67" s="182"/>
      <c r="MM67" s="182"/>
      <c r="MN67" s="186"/>
      <c r="MO67" s="186"/>
      <c r="MP67" s="188"/>
      <c r="MQ67" s="189"/>
      <c r="MR67" s="97"/>
      <c r="MS67" s="98"/>
      <c r="MT67" s="93"/>
      <c r="MU67" s="61"/>
      <c r="MV67" s="98"/>
      <c r="MW67" s="93"/>
      <c r="MX67" s="61"/>
      <c r="MY67" s="99"/>
      <c r="MZ67" s="60"/>
      <c r="NA67" s="102"/>
      <c r="NB67" s="185"/>
      <c r="NC67" s="186"/>
      <c r="ND67" s="182"/>
      <c r="NE67" s="304"/>
      <c r="NF67" s="327"/>
      <c r="NG67" s="186"/>
      <c r="NH67" s="186"/>
      <c r="NI67" s="187"/>
      <c r="NJ67" s="186"/>
      <c r="NK67" s="182"/>
      <c r="NL67" s="182"/>
      <c r="NM67" s="186"/>
      <c r="NN67" s="186"/>
      <c r="NO67" s="188"/>
      <c r="NP67" s="189"/>
      <c r="NQ67" s="106"/>
      <c r="NR67" s="98"/>
      <c r="NS67" s="93"/>
      <c r="NT67" s="61"/>
      <c r="NU67" s="98"/>
      <c r="NV67" s="93"/>
      <c r="NW67" s="65"/>
      <c r="NX67" s="107"/>
      <c r="NY67" s="64"/>
      <c r="NZ67" s="116"/>
      <c r="OA67" s="185"/>
      <c r="OB67" s="186"/>
      <c r="OC67" s="182"/>
      <c r="OD67" s="304"/>
      <c r="OE67" s="327"/>
      <c r="OF67" s="186"/>
      <c r="OG67" s="186"/>
      <c r="OH67" s="187"/>
      <c r="OI67" s="186"/>
      <c r="OJ67" s="182"/>
      <c r="OK67" s="182"/>
      <c r="OL67" s="186"/>
      <c r="OM67" s="186"/>
      <c r="ON67" s="188"/>
      <c r="OO67" s="189"/>
      <c r="OP67" s="97"/>
      <c r="OQ67" s="98"/>
      <c r="OR67" s="93"/>
      <c r="OS67" s="61"/>
      <c r="OT67" s="98"/>
      <c r="OU67" s="93"/>
      <c r="OV67" s="61"/>
      <c r="OW67" s="99"/>
      <c r="OX67" s="60"/>
      <c r="OY67" s="102"/>
      <c r="OZ67" s="185"/>
      <c r="PA67" s="186"/>
      <c r="PB67" s="182"/>
      <c r="PC67" s="304"/>
      <c r="PD67" s="327"/>
      <c r="PE67" s="186"/>
      <c r="PF67" s="186"/>
      <c r="PG67" s="187"/>
      <c r="PH67" s="186"/>
      <c r="PI67" s="182"/>
      <c r="PJ67" s="182"/>
      <c r="PK67" s="186"/>
      <c r="PL67" s="186"/>
      <c r="PM67" s="188"/>
      <c r="PN67" s="189"/>
      <c r="PO67" s="97"/>
      <c r="PP67" s="98"/>
      <c r="PQ67" s="93"/>
      <c r="PR67" s="61"/>
      <c r="PS67" s="98"/>
      <c r="PT67" s="93"/>
      <c r="PU67" s="61"/>
      <c r="PV67" s="99"/>
      <c r="PW67" s="60"/>
      <c r="PX67" s="102"/>
      <c r="PY67" s="185"/>
      <c r="PZ67" s="186"/>
      <c r="QA67" s="182"/>
      <c r="QB67" s="304"/>
      <c r="QC67" s="327"/>
      <c r="QD67" s="186"/>
      <c r="QE67" s="186"/>
      <c r="QF67" s="187"/>
      <c r="QG67" s="186"/>
      <c r="QH67" s="182"/>
      <c r="QI67" s="182"/>
      <c r="QJ67" s="186"/>
      <c r="QK67" s="186"/>
      <c r="QL67" s="188"/>
      <c r="QM67" s="189"/>
      <c r="QN67" s="97"/>
      <c r="QO67" s="98"/>
      <c r="QP67" s="93"/>
      <c r="QQ67" s="61"/>
      <c r="QR67" s="98"/>
      <c r="QS67" s="93"/>
      <c r="QT67" s="61"/>
      <c r="QU67" s="99"/>
      <c r="QV67" s="60"/>
      <c r="QW67" s="102"/>
      <c r="QX67" s="185"/>
      <c r="QY67" s="186"/>
      <c r="QZ67" s="182"/>
      <c r="RA67" s="304"/>
      <c r="RB67" s="327"/>
      <c r="RC67" s="186"/>
      <c r="RD67" s="186"/>
      <c r="RE67" s="187"/>
      <c r="RF67" s="186"/>
      <c r="RG67" s="182"/>
      <c r="RH67" s="182"/>
      <c r="RI67" s="186"/>
      <c r="RJ67" s="186"/>
      <c r="RK67" s="188"/>
      <c r="RL67" s="189"/>
      <c r="RM67" s="97"/>
      <c r="RN67" s="98"/>
      <c r="RO67" s="93"/>
      <c r="RP67" s="61"/>
      <c r="RQ67" s="98"/>
      <c r="RR67" s="93"/>
      <c r="RS67" s="61"/>
      <c r="RT67" s="99"/>
      <c r="RU67" s="60"/>
      <c r="RV67" s="102"/>
      <c r="RW67" s="185"/>
      <c r="RX67" s="186"/>
      <c r="RY67" s="182"/>
      <c r="RZ67" s="304"/>
      <c r="SA67" s="327"/>
      <c r="SB67" s="186"/>
      <c r="SC67" s="186"/>
      <c r="SD67" s="187"/>
      <c r="SE67" s="186"/>
      <c r="SF67" s="182"/>
      <c r="SG67" s="182"/>
      <c r="SH67" s="186"/>
      <c r="SI67" s="186"/>
      <c r="SJ67" s="188"/>
      <c r="SK67" s="189"/>
      <c r="SL67" s="97"/>
      <c r="SM67" s="98"/>
      <c r="SN67" s="93"/>
      <c r="SO67" s="61"/>
      <c r="SP67" s="98"/>
      <c r="SQ67" s="93"/>
      <c r="SR67" s="61"/>
      <c r="SS67" s="99"/>
      <c r="ST67" s="60"/>
      <c r="SU67" s="102"/>
      <c r="SV67" s="185"/>
      <c r="SW67" s="186"/>
      <c r="SX67" s="182"/>
      <c r="SY67" s="304"/>
      <c r="SZ67" s="327"/>
      <c r="TA67" s="186"/>
      <c r="TB67" s="186"/>
      <c r="TC67" s="187"/>
      <c r="TD67" s="186"/>
      <c r="TE67" s="182"/>
      <c r="TF67" s="182"/>
      <c r="TG67" s="186"/>
      <c r="TH67" s="186"/>
      <c r="TI67" s="188"/>
      <c r="TJ67" s="189"/>
      <c r="TK67" s="97"/>
      <c r="TL67" s="98"/>
      <c r="TM67" s="93"/>
      <c r="TN67" s="61"/>
      <c r="TO67" s="98"/>
      <c r="TP67" s="93"/>
      <c r="TQ67" s="61"/>
      <c r="TR67" s="99"/>
      <c r="TS67" s="60"/>
      <c r="TT67" s="102"/>
      <c r="TU67" s="185"/>
      <c r="TV67" s="186"/>
      <c r="TW67" s="182"/>
      <c r="TX67" s="304"/>
      <c r="TY67" s="327"/>
      <c r="TZ67" s="186"/>
      <c r="UA67" s="186"/>
      <c r="UB67" s="187"/>
      <c r="UC67" s="186"/>
      <c r="UD67" s="182"/>
      <c r="UE67" s="182"/>
      <c r="UF67" s="186"/>
      <c r="UG67" s="186"/>
      <c r="UH67" s="188"/>
      <c r="UI67" s="189"/>
      <c r="UJ67" s="97"/>
      <c r="UK67" s="98"/>
      <c r="UL67" s="93"/>
      <c r="UM67" s="61"/>
      <c r="UN67" s="98"/>
      <c r="UO67" s="93"/>
      <c r="UP67" s="61"/>
      <c r="UQ67" s="99"/>
      <c r="UR67" s="60"/>
      <c r="US67" s="102"/>
      <c r="UT67" s="185"/>
      <c r="UU67" s="186"/>
      <c r="UV67" s="182"/>
      <c r="UW67" s="304"/>
      <c r="UX67" s="327"/>
      <c r="UY67" s="186"/>
      <c r="UZ67" s="186"/>
      <c r="VA67" s="187"/>
      <c r="VB67" s="186"/>
      <c r="VC67" s="182"/>
      <c r="VD67" s="182"/>
      <c r="VE67" s="186"/>
      <c r="VF67" s="186"/>
      <c r="VG67" s="188"/>
      <c r="VH67" s="189"/>
      <c r="VI67" s="97"/>
      <c r="VJ67" s="98"/>
      <c r="VK67" s="93"/>
      <c r="VL67" s="61"/>
      <c r="VM67" s="98"/>
      <c r="VN67" s="93"/>
      <c r="VO67" s="61"/>
      <c r="VP67" s="99"/>
      <c r="VQ67" s="60"/>
      <c r="VR67" s="102"/>
      <c r="VS67" s="185"/>
      <c r="VT67" s="186"/>
      <c r="VU67" s="182"/>
      <c r="VV67" s="304"/>
      <c r="VW67" s="327"/>
      <c r="VX67" s="186"/>
      <c r="VY67" s="186"/>
      <c r="VZ67" s="187"/>
      <c r="WA67" s="186"/>
      <c r="WB67" s="182"/>
      <c r="WC67" s="182"/>
      <c r="WD67" s="186"/>
      <c r="WE67" s="186"/>
      <c r="WF67" s="188"/>
      <c r="WG67" s="189"/>
      <c r="WH67" s="97"/>
      <c r="WI67" s="98"/>
      <c r="WJ67" s="93"/>
      <c r="WK67" s="61"/>
      <c r="WL67" s="98"/>
      <c r="WM67" s="93"/>
      <c r="WN67" s="61"/>
      <c r="WO67" s="99"/>
      <c r="WP67" s="60"/>
      <c r="WQ67" s="102"/>
      <c r="WR67" s="185"/>
      <c r="WS67" s="186"/>
      <c r="WT67" s="182"/>
      <c r="WU67" s="304"/>
      <c r="WV67" s="327"/>
      <c r="WW67" s="186"/>
      <c r="WX67" s="186"/>
      <c r="WY67" s="187"/>
      <c r="WZ67" s="186"/>
      <c r="XA67" s="182"/>
      <c r="XB67" s="182"/>
      <c r="XC67" s="186"/>
      <c r="XD67" s="186"/>
      <c r="XE67" s="188"/>
      <c r="XF67" s="189"/>
      <c r="XG67" s="97"/>
      <c r="XH67" s="98"/>
      <c r="XI67" s="93"/>
      <c r="XJ67" s="61"/>
      <c r="XK67" s="98"/>
      <c r="XL67" s="93"/>
      <c r="XM67" s="61"/>
      <c r="XN67" s="99"/>
      <c r="XO67" s="60"/>
      <c r="XP67" s="102"/>
      <c r="XQ67" s="185"/>
      <c r="XR67" s="186"/>
      <c r="XS67" s="182"/>
      <c r="XT67" s="304"/>
      <c r="XU67" s="327"/>
      <c r="XV67" s="186"/>
      <c r="XW67" s="186"/>
      <c r="XX67" s="187"/>
      <c r="XY67" s="186"/>
      <c r="XZ67" s="182"/>
      <c r="YA67" s="182"/>
      <c r="YB67" s="186"/>
      <c r="YC67" s="186"/>
      <c r="YD67" s="188"/>
      <c r="YE67" s="189"/>
      <c r="YF67" s="97"/>
      <c r="YG67" s="98"/>
      <c r="YH67" s="93"/>
      <c r="YI67" s="61"/>
      <c r="YJ67" s="98"/>
      <c r="YK67" s="93"/>
      <c r="YL67" s="61"/>
      <c r="YM67" s="99"/>
      <c r="YN67" s="60"/>
      <c r="YO67" s="102"/>
      <c r="YP67" s="185"/>
      <c r="YQ67" s="186"/>
      <c r="YR67" s="182"/>
      <c r="YS67" s="304"/>
      <c r="YT67" s="327"/>
      <c r="YU67" s="186"/>
      <c r="YV67" s="186"/>
      <c r="YW67" s="187"/>
      <c r="YX67" s="186"/>
      <c r="YY67" s="182"/>
      <c r="YZ67" s="182"/>
      <c r="ZA67" s="186"/>
      <c r="ZB67" s="186"/>
      <c r="ZC67" s="188"/>
      <c r="ZD67" s="189"/>
      <c r="ZE67" s="97"/>
      <c r="ZF67" s="98"/>
      <c r="ZG67" s="93"/>
      <c r="ZH67" s="61"/>
      <c r="ZI67" s="98"/>
      <c r="ZJ67" s="93"/>
      <c r="ZK67" s="61"/>
      <c r="ZL67" s="99"/>
      <c r="ZM67" s="60"/>
      <c r="ZN67" s="102"/>
      <c r="ZO67" s="185"/>
      <c r="ZP67" s="186"/>
      <c r="ZQ67" s="182"/>
      <c r="ZR67" s="304"/>
      <c r="ZS67" s="327"/>
      <c r="ZT67" s="186"/>
      <c r="ZU67" s="186"/>
      <c r="ZV67" s="187"/>
      <c r="ZW67" s="186"/>
      <c r="ZX67" s="182"/>
      <c r="ZY67" s="182"/>
      <c r="ZZ67" s="186"/>
      <c r="AAA67" s="186"/>
      <c r="AAB67" s="188"/>
      <c r="AAC67" s="189"/>
      <c r="AAD67" s="97"/>
      <c r="AAE67" s="98"/>
      <c r="AAF67" s="93"/>
      <c r="AAG67" s="61"/>
      <c r="AAH67" s="98"/>
      <c r="AAI67" s="93"/>
      <c r="AAJ67" s="61"/>
      <c r="AAK67" s="99"/>
      <c r="AAL67" s="60"/>
      <c r="AAM67" s="102"/>
      <c r="AAN67" s="185"/>
      <c r="AAO67" s="186"/>
      <c r="AAP67" s="182"/>
      <c r="AAQ67" s="304"/>
      <c r="AAR67" s="327"/>
      <c r="AAS67" s="186"/>
      <c r="AAT67" s="186"/>
      <c r="AAU67" s="187"/>
      <c r="AAV67" s="186"/>
      <c r="AAW67" s="182"/>
      <c r="AAX67" s="182"/>
      <c r="AAY67" s="186"/>
      <c r="AAZ67" s="186"/>
      <c r="ABA67" s="188"/>
      <c r="ABB67" s="189"/>
      <c r="ABC67" s="97"/>
      <c r="ABD67" s="98"/>
      <c r="ABE67" s="93"/>
      <c r="ABF67" s="61"/>
      <c r="ABG67" s="98"/>
      <c r="ABH67" s="93"/>
      <c r="ABI67" s="61"/>
      <c r="ABJ67" s="99"/>
      <c r="ABK67" s="60"/>
      <c r="ABL67" s="102"/>
      <c r="ABM67" s="185"/>
      <c r="ABN67" s="186"/>
      <c r="ABO67" s="182"/>
      <c r="ABP67" s="304"/>
      <c r="ABQ67" s="327"/>
      <c r="ABR67" s="186"/>
      <c r="ABS67" s="186"/>
      <c r="ABT67" s="187"/>
      <c r="ABU67" s="186"/>
      <c r="ABV67" s="182"/>
      <c r="ABW67" s="182"/>
      <c r="ABX67" s="186"/>
      <c r="ABY67" s="186"/>
      <c r="ABZ67" s="188"/>
      <c r="ACA67" s="189"/>
      <c r="ACB67" s="97"/>
      <c r="ACC67" s="98"/>
      <c r="ACD67" s="93"/>
      <c r="ACE67" s="61"/>
      <c r="ACF67" s="98"/>
      <c r="ACG67" s="93"/>
      <c r="ACH67" s="61"/>
      <c r="ACI67" s="99"/>
      <c r="ACJ67" s="60"/>
      <c r="ACK67" s="102"/>
      <c r="ACL67" s="185"/>
      <c r="ACM67" s="186"/>
      <c r="ACN67" s="182"/>
      <c r="ACO67" s="304"/>
      <c r="ACP67" s="327"/>
      <c r="ACQ67" s="186"/>
      <c r="ACR67" s="186"/>
      <c r="ACS67" s="187"/>
      <c r="ACT67" s="186"/>
      <c r="ACU67" s="182"/>
      <c r="ACV67" s="182"/>
      <c r="ACW67" s="186"/>
      <c r="ACX67" s="186"/>
      <c r="ACY67" s="188"/>
      <c r="ACZ67" s="189"/>
      <c r="ADA67" s="97"/>
      <c r="ADB67" s="98"/>
      <c r="ADC67" s="93"/>
      <c r="ADD67" s="61"/>
      <c r="ADE67" s="98"/>
      <c r="ADF67" s="93"/>
      <c r="ADG67" s="61"/>
      <c r="ADH67" s="99"/>
      <c r="ADI67" s="60"/>
      <c r="ADJ67" s="102"/>
      <c r="ADK67" s="185"/>
      <c r="ADL67" s="186"/>
      <c r="ADM67" s="182"/>
      <c r="ADN67" s="304"/>
      <c r="ADO67" s="327"/>
      <c r="ADP67" s="186"/>
      <c r="ADQ67" s="186"/>
      <c r="ADR67" s="187"/>
      <c r="ADS67" s="186"/>
      <c r="ADT67" s="182"/>
      <c r="ADU67" s="182"/>
      <c r="ADV67" s="186"/>
      <c r="ADW67" s="186"/>
      <c r="ADX67" s="188"/>
      <c r="ADY67" s="189"/>
      <c r="ADZ67" s="125"/>
      <c r="AEA67" s="125"/>
      <c r="AEB67" s="125"/>
      <c r="AEC67" s="125"/>
      <c r="AED67" s="125"/>
      <c r="AEE67" s="125"/>
      <c r="AEF67" s="125"/>
      <c r="AEG67" s="125"/>
      <c r="AEH67" s="126">
        <f t="shared" si="831"/>
        <v>0</v>
      </c>
      <c r="AEI67" s="127">
        <f t="shared" si="832"/>
        <v>0</v>
      </c>
      <c r="AEJ67" s="128">
        <f t="shared" si="833"/>
        <v>0</v>
      </c>
      <c r="AEK67" s="129">
        <f t="shared" si="834"/>
        <v>0</v>
      </c>
      <c r="AEL67" s="128">
        <f t="shared" si="835"/>
        <v>0</v>
      </c>
      <c r="AEM67" s="130">
        <f t="shared" si="836"/>
        <v>0</v>
      </c>
      <c r="AEN67" s="131">
        <f t="shared" si="837"/>
        <v>0</v>
      </c>
      <c r="AEO67" s="131">
        <f t="shared" si="838"/>
        <v>0</v>
      </c>
      <c r="AEP67" s="132">
        <f t="shared" si="839"/>
        <v>0</v>
      </c>
      <c r="AEQ67" s="130">
        <f t="shared" si="840"/>
        <v>0</v>
      </c>
      <c r="AER67" s="268">
        <f t="shared" si="841"/>
        <v>0</v>
      </c>
      <c r="AES67" s="264">
        <f t="shared" si="842"/>
        <v>0</v>
      </c>
      <c r="AET67" s="265">
        <f t="shared" si="843"/>
        <v>0</v>
      </c>
      <c r="AEU67" s="338">
        <f t="shared" si="844"/>
        <v>0</v>
      </c>
      <c r="AEV67" s="271">
        <f t="shared" si="845"/>
        <v>0</v>
      </c>
      <c r="AEW67" s="266">
        <f t="shared" si="846"/>
        <v>0</v>
      </c>
      <c r="AEX67" s="267">
        <f t="shared" si="847"/>
        <v>0</v>
      </c>
      <c r="AEY67" s="272">
        <f t="shared" si="848"/>
        <v>0</v>
      </c>
      <c r="AEZ67" s="345">
        <f t="shared" si="849"/>
        <v>0</v>
      </c>
      <c r="AFA67" s="339">
        <f t="shared" si="850"/>
        <v>0</v>
      </c>
      <c r="AFB67" s="273">
        <f t="shared" si="851"/>
        <v>0</v>
      </c>
      <c r="AFC67" s="267">
        <f t="shared" si="852"/>
        <v>0</v>
      </c>
      <c r="AFD67" s="270">
        <f t="shared" si="853"/>
        <v>0</v>
      </c>
      <c r="AFE67" s="268">
        <f t="shared" si="854"/>
        <v>0</v>
      </c>
      <c r="AFF67" s="272">
        <f t="shared" si="855"/>
        <v>0</v>
      </c>
    </row>
    <row r="68" spans="1:838" ht="16.2" customHeight="1" x14ac:dyDescent="0.3">
      <c r="A68" s="1" t="str">
        <f t="shared" si="827"/>
        <v/>
      </c>
      <c r="B68" s="53">
        <v>54</v>
      </c>
      <c r="C68" s="54"/>
      <c r="D68" s="55"/>
      <c r="E68" s="56"/>
      <c r="F68" s="106"/>
      <c r="G68" s="98"/>
      <c r="H68" s="93"/>
      <c r="I68" s="61"/>
      <c r="J68" s="98"/>
      <c r="K68" s="93"/>
      <c r="L68" s="65"/>
      <c r="M68" s="107"/>
      <c r="N68" s="107"/>
      <c r="O68" s="108"/>
      <c r="P68" s="185"/>
      <c r="Q68" s="186"/>
      <c r="R68" s="182"/>
      <c r="S68" s="304"/>
      <c r="T68" s="327"/>
      <c r="U68" s="186"/>
      <c r="V68" s="186"/>
      <c r="W68" s="187"/>
      <c r="X68" s="186"/>
      <c r="Y68" s="182"/>
      <c r="Z68" s="182"/>
      <c r="AA68" s="186"/>
      <c r="AB68" s="186"/>
      <c r="AC68" s="188"/>
      <c r="AD68" s="189"/>
      <c r="AE68" s="106"/>
      <c r="AF68" s="98"/>
      <c r="AG68" s="93"/>
      <c r="AH68" s="61"/>
      <c r="AI68" s="98"/>
      <c r="AJ68" s="93"/>
      <c r="AK68" s="65"/>
      <c r="AL68" s="107"/>
      <c r="AM68" s="107"/>
      <c r="AN68" s="108"/>
      <c r="AO68" s="185"/>
      <c r="AP68" s="186"/>
      <c r="AQ68" s="182"/>
      <c r="AR68" s="304"/>
      <c r="AS68" s="327"/>
      <c r="AT68" s="186"/>
      <c r="AU68" s="186"/>
      <c r="AV68" s="187"/>
      <c r="AW68" s="186"/>
      <c r="AX68" s="182"/>
      <c r="AY68" s="182"/>
      <c r="AZ68" s="186"/>
      <c r="BA68" s="186"/>
      <c r="BB68" s="188"/>
      <c r="BC68" s="189"/>
      <c r="BD68" s="106"/>
      <c r="BE68" s="98"/>
      <c r="BF68" s="93"/>
      <c r="BG68" s="61"/>
      <c r="BH68" s="98"/>
      <c r="BI68" s="93"/>
      <c r="BJ68" s="61"/>
      <c r="BK68" s="99"/>
      <c r="BL68" s="99"/>
      <c r="BM68" s="96"/>
      <c r="BN68" s="185"/>
      <c r="BO68" s="186"/>
      <c r="BP68" s="182"/>
      <c r="BQ68" s="304"/>
      <c r="BR68" s="327"/>
      <c r="BS68" s="186"/>
      <c r="BT68" s="186"/>
      <c r="BU68" s="187"/>
      <c r="BV68" s="186"/>
      <c r="BW68" s="182"/>
      <c r="BX68" s="182"/>
      <c r="BY68" s="186"/>
      <c r="BZ68" s="186"/>
      <c r="CA68" s="188"/>
      <c r="CB68" s="189"/>
      <c r="CC68" s="106"/>
      <c r="CD68" s="98"/>
      <c r="CE68" s="93"/>
      <c r="CF68" s="61"/>
      <c r="CG68" s="98"/>
      <c r="CH68" s="93"/>
      <c r="CI68" s="61"/>
      <c r="CJ68" s="99"/>
      <c r="CK68" s="99"/>
      <c r="CL68" s="96"/>
      <c r="CM68" s="185"/>
      <c r="CN68" s="186"/>
      <c r="CO68" s="182"/>
      <c r="CP68" s="304"/>
      <c r="CQ68" s="327"/>
      <c r="CR68" s="186"/>
      <c r="CS68" s="186"/>
      <c r="CT68" s="187"/>
      <c r="CU68" s="186"/>
      <c r="CV68" s="182"/>
      <c r="CW68" s="182"/>
      <c r="CX68" s="186"/>
      <c r="CY68" s="186"/>
      <c r="CZ68" s="188"/>
      <c r="DA68" s="189"/>
      <c r="DB68" s="106"/>
      <c r="DC68" s="98"/>
      <c r="DD68" s="93"/>
      <c r="DE68" s="61"/>
      <c r="DF68" s="98"/>
      <c r="DG68" s="93"/>
      <c r="DH68" s="61"/>
      <c r="DI68" s="99"/>
      <c r="DJ68" s="99"/>
      <c r="DK68" s="96"/>
      <c r="DL68" s="185"/>
      <c r="DM68" s="186"/>
      <c r="DN68" s="182"/>
      <c r="DO68" s="304"/>
      <c r="DP68" s="327"/>
      <c r="DQ68" s="186"/>
      <c r="DR68" s="186"/>
      <c r="DS68" s="187"/>
      <c r="DT68" s="186"/>
      <c r="DU68" s="182"/>
      <c r="DV68" s="182"/>
      <c r="DW68" s="186"/>
      <c r="DX68" s="186"/>
      <c r="DY68" s="188"/>
      <c r="DZ68" s="189"/>
      <c r="EA68" s="106"/>
      <c r="EB68" s="98"/>
      <c r="EC68" s="93"/>
      <c r="ED68" s="61"/>
      <c r="EE68" s="98"/>
      <c r="EF68" s="93"/>
      <c r="EG68" s="61"/>
      <c r="EH68" s="99"/>
      <c r="EI68" s="99"/>
      <c r="EJ68" s="96"/>
      <c r="EK68" s="185"/>
      <c r="EL68" s="186"/>
      <c r="EM68" s="182"/>
      <c r="EN68" s="304"/>
      <c r="EO68" s="327"/>
      <c r="EP68" s="186"/>
      <c r="EQ68" s="186"/>
      <c r="ER68" s="187"/>
      <c r="ES68" s="186"/>
      <c r="ET68" s="182"/>
      <c r="EU68" s="182"/>
      <c r="EV68" s="186"/>
      <c r="EW68" s="186"/>
      <c r="EX68" s="188"/>
      <c r="EY68" s="189"/>
      <c r="EZ68" s="106"/>
      <c r="FA68" s="98"/>
      <c r="FB68" s="93"/>
      <c r="FC68" s="61"/>
      <c r="FD68" s="98"/>
      <c r="FE68" s="93"/>
      <c r="FF68" s="61"/>
      <c r="FG68" s="99"/>
      <c r="FH68" s="99"/>
      <c r="FI68" s="96"/>
      <c r="FJ68" s="185"/>
      <c r="FK68" s="186"/>
      <c r="FL68" s="182"/>
      <c r="FM68" s="304"/>
      <c r="FN68" s="327"/>
      <c r="FO68" s="186"/>
      <c r="FP68" s="186"/>
      <c r="FQ68" s="187"/>
      <c r="FR68" s="186"/>
      <c r="FS68" s="182"/>
      <c r="FT68" s="182"/>
      <c r="FU68" s="186"/>
      <c r="FV68" s="186"/>
      <c r="FW68" s="188"/>
      <c r="FX68" s="189"/>
      <c r="FY68" s="106"/>
      <c r="FZ68" s="98"/>
      <c r="GA68" s="93"/>
      <c r="GB68" s="61"/>
      <c r="GC68" s="98"/>
      <c r="GD68" s="93"/>
      <c r="GE68" s="61"/>
      <c r="GF68" s="99"/>
      <c r="GG68" s="99"/>
      <c r="GH68" s="96"/>
      <c r="GI68" s="185"/>
      <c r="GJ68" s="186"/>
      <c r="GK68" s="182"/>
      <c r="GL68" s="304"/>
      <c r="GM68" s="327"/>
      <c r="GN68" s="186"/>
      <c r="GO68" s="186"/>
      <c r="GP68" s="187"/>
      <c r="GQ68" s="186"/>
      <c r="GR68" s="182"/>
      <c r="GS68" s="182"/>
      <c r="GT68" s="186"/>
      <c r="GU68" s="186"/>
      <c r="GV68" s="188"/>
      <c r="GW68" s="189"/>
      <c r="GX68" s="106"/>
      <c r="GY68" s="98"/>
      <c r="GZ68" s="93"/>
      <c r="HA68" s="61"/>
      <c r="HB68" s="98"/>
      <c r="HC68" s="93"/>
      <c r="HD68" s="61"/>
      <c r="HE68" s="99"/>
      <c r="HF68" s="99"/>
      <c r="HG68" s="96"/>
      <c r="HH68" s="185"/>
      <c r="HI68" s="186"/>
      <c r="HJ68" s="182"/>
      <c r="HK68" s="304"/>
      <c r="HL68" s="327"/>
      <c r="HM68" s="186"/>
      <c r="HN68" s="186"/>
      <c r="HO68" s="187"/>
      <c r="HP68" s="186"/>
      <c r="HQ68" s="182"/>
      <c r="HR68" s="182"/>
      <c r="HS68" s="186"/>
      <c r="HT68" s="186"/>
      <c r="HU68" s="188"/>
      <c r="HV68" s="189"/>
      <c r="HW68" s="106"/>
      <c r="HX68" s="98"/>
      <c r="HY68" s="93"/>
      <c r="HZ68" s="61"/>
      <c r="IA68" s="98"/>
      <c r="IB68" s="93"/>
      <c r="IC68" s="61"/>
      <c r="ID68" s="99"/>
      <c r="IE68" s="99"/>
      <c r="IF68" s="96"/>
      <c r="IG68" s="185"/>
      <c r="IH68" s="186"/>
      <c r="II68" s="182"/>
      <c r="IJ68" s="304"/>
      <c r="IK68" s="327"/>
      <c r="IL68" s="186"/>
      <c r="IM68" s="186"/>
      <c r="IN68" s="187"/>
      <c r="IO68" s="186"/>
      <c r="IP68" s="182"/>
      <c r="IQ68" s="182"/>
      <c r="IR68" s="186"/>
      <c r="IS68" s="186"/>
      <c r="IT68" s="188"/>
      <c r="IU68" s="189"/>
      <c r="IV68" s="106"/>
      <c r="IW68" s="98"/>
      <c r="IX68" s="93"/>
      <c r="IY68" s="61"/>
      <c r="IZ68" s="98"/>
      <c r="JA68" s="93"/>
      <c r="JB68" s="61"/>
      <c r="JC68" s="99"/>
      <c r="JD68" s="99"/>
      <c r="JE68" s="96"/>
      <c r="JF68" s="185"/>
      <c r="JG68" s="186"/>
      <c r="JH68" s="182"/>
      <c r="JI68" s="304"/>
      <c r="JJ68" s="327"/>
      <c r="JK68" s="186"/>
      <c r="JL68" s="186"/>
      <c r="JM68" s="187"/>
      <c r="JN68" s="186"/>
      <c r="JO68" s="182"/>
      <c r="JP68" s="182"/>
      <c r="JQ68" s="186"/>
      <c r="JR68" s="186"/>
      <c r="JS68" s="188"/>
      <c r="JT68" s="189"/>
      <c r="JU68" s="59">
        <f>LAC102_S_CSS!FY68+LAC102_S_PEI!EA68</f>
        <v>0</v>
      </c>
      <c r="JV68" s="190">
        <f>LAC102_S_CSS!FZ68+LAC102_S_PEI!EB68</f>
        <v>0</v>
      </c>
      <c r="JW68" s="191">
        <f>LAC102_S_CSS!GA68+LAC102_S_PEI!EC68</f>
        <v>0</v>
      </c>
      <c r="JX68" s="59">
        <f>LAC102_S_CSS!GB68+LAC102_S_PEI!ED68</f>
        <v>0</v>
      </c>
      <c r="JY68" s="190">
        <f>LAC102_S_CSS!GC68+LAC102_S_PEI!EE68</f>
        <v>0</v>
      </c>
      <c r="JZ68" s="191">
        <f>LAC102_S_CSS!GD68+LAC102_S_PEI!EF68</f>
        <v>0</v>
      </c>
      <c r="KA68" s="192">
        <f>LAC102_S_CSS!GE68+LAC102_S_PEI!EG68</f>
        <v>0</v>
      </c>
      <c r="KB68" s="193">
        <f>LAC102_S_CSS!GF68+LAC102_S_PEI!EH68</f>
        <v>0</v>
      </c>
      <c r="KC68" s="194">
        <f>LAC102_S_CSS!GG68+LAC102_S_PEI!EI68</f>
        <v>0</v>
      </c>
      <c r="KD68" s="194">
        <f>LAC102_S_CSS!GH68+LAC102_S_PEI!EJ68</f>
        <v>0</v>
      </c>
      <c r="KE68" s="204">
        <f>LAC102_S_CSS!GI68+LAC102_S_PEI!EK68</f>
        <v>0</v>
      </c>
      <c r="KF68" s="205">
        <f>LAC102_S_CSS!GJ68+LAC102_S_PEI!EL68</f>
        <v>0</v>
      </c>
      <c r="KG68" s="206">
        <f>LAC102_S_CSS!GK68+LAC102_S_PEI!EM68</f>
        <v>0</v>
      </c>
      <c r="KH68" s="204">
        <f>LAC102_S_CSS!GL68+LAC102_S_PEI!EN68</f>
        <v>0</v>
      </c>
      <c r="KI68" s="334">
        <f>LAC102_S_CSS!GM68+LAC102_S_PEI!EO68</f>
        <v>0</v>
      </c>
      <c r="KJ68" s="204">
        <f>LAC102_S_CSS!GN68+LAC102_S_PEI!EP68</f>
        <v>0</v>
      </c>
      <c r="KK68" s="206">
        <f>LAC102_S_CSS!GO68+LAC102_S_PEI!EQ68</f>
        <v>0</v>
      </c>
      <c r="KL68" s="334">
        <f>LAC102_S_CSS!GP68+LAC102_S_PEI!ER68</f>
        <v>0</v>
      </c>
      <c r="KM68" s="300">
        <f>LAC102_S_CSS!GQ68+LAC102_S_PEI!ES68</f>
        <v>0</v>
      </c>
      <c r="KN68" s="334">
        <f>LAC102_S_CSS!GR68+LAC102_S_PEI!ET68</f>
        <v>0</v>
      </c>
      <c r="KO68" s="204">
        <f>LAC102_S_CSS!GS68+LAC102_S_PEI!EU68</f>
        <v>0</v>
      </c>
      <c r="KP68" s="207">
        <f>LAC102_S_CSS!GT68+LAC102_S_PEI!EV68</f>
        <v>0</v>
      </c>
      <c r="KQ68" s="208">
        <f>LAC102_S_CSS!GU68+LAC102_S_PEI!EW68</f>
        <v>0</v>
      </c>
      <c r="KR68" s="209">
        <f>LAC102_S_CSS!GV68+LAC102_S_PEI!EX68</f>
        <v>0</v>
      </c>
      <c r="KS68" s="209">
        <f>LAC102_S_CSS!GW68+LAC102_S_PEI!EY68</f>
        <v>0</v>
      </c>
      <c r="KT68" s="97"/>
      <c r="KU68" s="98"/>
      <c r="KV68" s="93"/>
      <c r="KW68" s="61"/>
      <c r="KX68" s="98"/>
      <c r="KY68" s="93"/>
      <c r="KZ68" s="61"/>
      <c r="LA68" s="99"/>
      <c r="LB68" s="60"/>
      <c r="LC68" s="102"/>
      <c r="LD68" s="185"/>
      <c r="LE68" s="186"/>
      <c r="LF68" s="182"/>
      <c r="LG68" s="304"/>
      <c r="LH68" s="327"/>
      <c r="LI68" s="186"/>
      <c r="LJ68" s="186"/>
      <c r="LK68" s="187"/>
      <c r="LL68" s="186"/>
      <c r="LM68" s="182"/>
      <c r="LN68" s="182"/>
      <c r="LO68" s="186"/>
      <c r="LP68" s="186"/>
      <c r="LQ68" s="188"/>
      <c r="LR68" s="189"/>
      <c r="LS68" s="97"/>
      <c r="LT68" s="98"/>
      <c r="LU68" s="93"/>
      <c r="LV68" s="61"/>
      <c r="LW68" s="98"/>
      <c r="LX68" s="93"/>
      <c r="LY68" s="61"/>
      <c r="LZ68" s="99"/>
      <c r="MA68" s="60"/>
      <c r="MB68" s="102"/>
      <c r="MC68" s="185"/>
      <c r="MD68" s="186"/>
      <c r="ME68" s="182"/>
      <c r="MF68" s="304"/>
      <c r="MG68" s="327"/>
      <c r="MH68" s="186"/>
      <c r="MI68" s="186"/>
      <c r="MJ68" s="187"/>
      <c r="MK68" s="186"/>
      <c r="ML68" s="182"/>
      <c r="MM68" s="182"/>
      <c r="MN68" s="186"/>
      <c r="MO68" s="186"/>
      <c r="MP68" s="188"/>
      <c r="MQ68" s="189"/>
      <c r="MR68" s="97"/>
      <c r="MS68" s="98"/>
      <c r="MT68" s="93"/>
      <c r="MU68" s="61"/>
      <c r="MV68" s="98"/>
      <c r="MW68" s="93"/>
      <c r="MX68" s="61"/>
      <c r="MY68" s="99"/>
      <c r="MZ68" s="60"/>
      <c r="NA68" s="102"/>
      <c r="NB68" s="185"/>
      <c r="NC68" s="186"/>
      <c r="ND68" s="182"/>
      <c r="NE68" s="304"/>
      <c r="NF68" s="327"/>
      <c r="NG68" s="186"/>
      <c r="NH68" s="186"/>
      <c r="NI68" s="187"/>
      <c r="NJ68" s="186"/>
      <c r="NK68" s="182"/>
      <c r="NL68" s="182"/>
      <c r="NM68" s="186"/>
      <c r="NN68" s="186"/>
      <c r="NO68" s="188"/>
      <c r="NP68" s="189"/>
      <c r="NQ68" s="106"/>
      <c r="NR68" s="98"/>
      <c r="NS68" s="93"/>
      <c r="NT68" s="61"/>
      <c r="NU68" s="98"/>
      <c r="NV68" s="93"/>
      <c r="NW68" s="65"/>
      <c r="NX68" s="107"/>
      <c r="NY68" s="64"/>
      <c r="NZ68" s="116"/>
      <c r="OA68" s="185"/>
      <c r="OB68" s="186"/>
      <c r="OC68" s="182"/>
      <c r="OD68" s="304"/>
      <c r="OE68" s="327"/>
      <c r="OF68" s="186"/>
      <c r="OG68" s="186"/>
      <c r="OH68" s="187"/>
      <c r="OI68" s="186"/>
      <c r="OJ68" s="182"/>
      <c r="OK68" s="182"/>
      <c r="OL68" s="186"/>
      <c r="OM68" s="186"/>
      <c r="ON68" s="188"/>
      <c r="OO68" s="189"/>
      <c r="OP68" s="97"/>
      <c r="OQ68" s="98"/>
      <c r="OR68" s="93"/>
      <c r="OS68" s="61"/>
      <c r="OT68" s="98"/>
      <c r="OU68" s="93"/>
      <c r="OV68" s="61"/>
      <c r="OW68" s="99"/>
      <c r="OX68" s="60"/>
      <c r="OY68" s="102"/>
      <c r="OZ68" s="185"/>
      <c r="PA68" s="186"/>
      <c r="PB68" s="182"/>
      <c r="PC68" s="304"/>
      <c r="PD68" s="327"/>
      <c r="PE68" s="186"/>
      <c r="PF68" s="186"/>
      <c r="PG68" s="187"/>
      <c r="PH68" s="186"/>
      <c r="PI68" s="182"/>
      <c r="PJ68" s="182"/>
      <c r="PK68" s="186"/>
      <c r="PL68" s="186"/>
      <c r="PM68" s="188"/>
      <c r="PN68" s="189"/>
      <c r="PO68" s="97"/>
      <c r="PP68" s="98"/>
      <c r="PQ68" s="93"/>
      <c r="PR68" s="61"/>
      <c r="PS68" s="98"/>
      <c r="PT68" s="93"/>
      <c r="PU68" s="61"/>
      <c r="PV68" s="99"/>
      <c r="PW68" s="60"/>
      <c r="PX68" s="102"/>
      <c r="PY68" s="185"/>
      <c r="PZ68" s="186"/>
      <c r="QA68" s="182"/>
      <c r="QB68" s="304"/>
      <c r="QC68" s="327"/>
      <c r="QD68" s="186"/>
      <c r="QE68" s="186"/>
      <c r="QF68" s="187"/>
      <c r="QG68" s="186"/>
      <c r="QH68" s="182"/>
      <c r="QI68" s="182"/>
      <c r="QJ68" s="186"/>
      <c r="QK68" s="186"/>
      <c r="QL68" s="188"/>
      <c r="QM68" s="189"/>
      <c r="QN68" s="97"/>
      <c r="QO68" s="98"/>
      <c r="QP68" s="93"/>
      <c r="QQ68" s="61"/>
      <c r="QR68" s="98"/>
      <c r="QS68" s="93"/>
      <c r="QT68" s="61"/>
      <c r="QU68" s="99"/>
      <c r="QV68" s="60"/>
      <c r="QW68" s="102"/>
      <c r="QX68" s="185"/>
      <c r="QY68" s="186"/>
      <c r="QZ68" s="182"/>
      <c r="RA68" s="304"/>
      <c r="RB68" s="327"/>
      <c r="RC68" s="186"/>
      <c r="RD68" s="186"/>
      <c r="RE68" s="187"/>
      <c r="RF68" s="186"/>
      <c r="RG68" s="182"/>
      <c r="RH68" s="182"/>
      <c r="RI68" s="186"/>
      <c r="RJ68" s="186"/>
      <c r="RK68" s="188"/>
      <c r="RL68" s="189"/>
      <c r="RM68" s="97"/>
      <c r="RN68" s="98"/>
      <c r="RO68" s="93"/>
      <c r="RP68" s="61"/>
      <c r="RQ68" s="98"/>
      <c r="RR68" s="93"/>
      <c r="RS68" s="61"/>
      <c r="RT68" s="99"/>
      <c r="RU68" s="60"/>
      <c r="RV68" s="102"/>
      <c r="RW68" s="185"/>
      <c r="RX68" s="186"/>
      <c r="RY68" s="182"/>
      <c r="RZ68" s="304"/>
      <c r="SA68" s="327"/>
      <c r="SB68" s="186"/>
      <c r="SC68" s="186"/>
      <c r="SD68" s="187"/>
      <c r="SE68" s="186"/>
      <c r="SF68" s="182"/>
      <c r="SG68" s="182"/>
      <c r="SH68" s="186"/>
      <c r="SI68" s="186"/>
      <c r="SJ68" s="188"/>
      <c r="SK68" s="189"/>
      <c r="SL68" s="97"/>
      <c r="SM68" s="98"/>
      <c r="SN68" s="93"/>
      <c r="SO68" s="61"/>
      <c r="SP68" s="98"/>
      <c r="SQ68" s="93"/>
      <c r="SR68" s="61"/>
      <c r="SS68" s="99"/>
      <c r="ST68" s="60"/>
      <c r="SU68" s="102"/>
      <c r="SV68" s="185"/>
      <c r="SW68" s="186"/>
      <c r="SX68" s="182"/>
      <c r="SY68" s="304"/>
      <c r="SZ68" s="327"/>
      <c r="TA68" s="186"/>
      <c r="TB68" s="186"/>
      <c r="TC68" s="187"/>
      <c r="TD68" s="186"/>
      <c r="TE68" s="182"/>
      <c r="TF68" s="182"/>
      <c r="TG68" s="186"/>
      <c r="TH68" s="186"/>
      <c r="TI68" s="188"/>
      <c r="TJ68" s="189"/>
      <c r="TK68" s="97"/>
      <c r="TL68" s="98"/>
      <c r="TM68" s="93"/>
      <c r="TN68" s="61"/>
      <c r="TO68" s="98"/>
      <c r="TP68" s="93"/>
      <c r="TQ68" s="61"/>
      <c r="TR68" s="99"/>
      <c r="TS68" s="60"/>
      <c r="TT68" s="102"/>
      <c r="TU68" s="185"/>
      <c r="TV68" s="186"/>
      <c r="TW68" s="182"/>
      <c r="TX68" s="304"/>
      <c r="TY68" s="327"/>
      <c r="TZ68" s="186"/>
      <c r="UA68" s="186"/>
      <c r="UB68" s="187"/>
      <c r="UC68" s="186"/>
      <c r="UD68" s="182"/>
      <c r="UE68" s="182"/>
      <c r="UF68" s="186"/>
      <c r="UG68" s="186"/>
      <c r="UH68" s="188"/>
      <c r="UI68" s="189"/>
      <c r="UJ68" s="97"/>
      <c r="UK68" s="98"/>
      <c r="UL68" s="93"/>
      <c r="UM68" s="61"/>
      <c r="UN68" s="98"/>
      <c r="UO68" s="93"/>
      <c r="UP68" s="61"/>
      <c r="UQ68" s="99"/>
      <c r="UR68" s="60"/>
      <c r="US68" s="102"/>
      <c r="UT68" s="185"/>
      <c r="UU68" s="186"/>
      <c r="UV68" s="182"/>
      <c r="UW68" s="304"/>
      <c r="UX68" s="327"/>
      <c r="UY68" s="186"/>
      <c r="UZ68" s="186"/>
      <c r="VA68" s="187"/>
      <c r="VB68" s="186"/>
      <c r="VC68" s="182"/>
      <c r="VD68" s="182"/>
      <c r="VE68" s="186"/>
      <c r="VF68" s="186"/>
      <c r="VG68" s="188"/>
      <c r="VH68" s="189"/>
      <c r="VI68" s="97"/>
      <c r="VJ68" s="98"/>
      <c r="VK68" s="93"/>
      <c r="VL68" s="61"/>
      <c r="VM68" s="98"/>
      <c r="VN68" s="93"/>
      <c r="VO68" s="61"/>
      <c r="VP68" s="99"/>
      <c r="VQ68" s="60"/>
      <c r="VR68" s="102"/>
      <c r="VS68" s="185"/>
      <c r="VT68" s="186"/>
      <c r="VU68" s="182"/>
      <c r="VV68" s="304"/>
      <c r="VW68" s="327"/>
      <c r="VX68" s="186"/>
      <c r="VY68" s="186"/>
      <c r="VZ68" s="187"/>
      <c r="WA68" s="186"/>
      <c r="WB68" s="182"/>
      <c r="WC68" s="182"/>
      <c r="WD68" s="186"/>
      <c r="WE68" s="186"/>
      <c r="WF68" s="188"/>
      <c r="WG68" s="189"/>
      <c r="WH68" s="97"/>
      <c r="WI68" s="98"/>
      <c r="WJ68" s="93"/>
      <c r="WK68" s="61"/>
      <c r="WL68" s="98"/>
      <c r="WM68" s="93"/>
      <c r="WN68" s="61"/>
      <c r="WO68" s="99"/>
      <c r="WP68" s="60"/>
      <c r="WQ68" s="102"/>
      <c r="WR68" s="185"/>
      <c r="WS68" s="186"/>
      <c r="WT68" s="182"/>
      <c r="WU68" s="304"/>
      <c r="WV68" s="327"/>
      <c r="WW68" s="186"/>
      <c r="WX68" s="186"/>
      <c r="WY68" s="187"/>
      <c r="WZ68" s="186"/>
      <c r="XA68" s="182"/>
      <c r="XB68" s="182"/>
      <c r="XC68" s="186"/>
      <c r="XD68" s="186"/>
      <c r="XE68" s="188"/>
      <c r="XF68" s="189"/>
      <c r="XG68" s="97"/>
      <c r="XH68" s="98"/>
      <c r="XI68" s="93"/>
      <c r="XJ68" s="61"/>
      <c r="XK68" s="98"/>
      <c r="XL68" s="93"/>
      <c r="XM68" s="61"/>
      <c r="XN68" s="99"/>
      <c r="XO68" s="60"/>
      <c r="XP68" s="102"/>
      <c r="XQ68" s="185"/>
      <c r="XR68" s="186"/>
      <c r="XS68" s="182"/>
      <c r="XT68" s="304"/>
      <c r="XU68" s="327"/>
      <c r="XV68" s="186"/>
      <c r="XW68" s="186"/>
      <c r="XX68" s="187"/>
      <c r="XY68" s="186"/>
      <c r="XZ68" s="182"/>
      <c r="YA68" s="182"/>
      <c r="YB68" s="186"/>
      <c r="YC68" s="186"/>
      <c r="YD68" s="188"/>
      <c r="YE68" s="189"/>
      <c r="YF68" s="97"/>
      <c r="YG68" s="98"/>
      <c r="YH68" s="93"/>
      <c r="YI68" s="61"/>
      <c r="YJ68" s="98"/>
      <c r="YK68" s="93"/>
      <c r="YL68" s="61"/>
      <c r="YM68" s="99"/>
      <c r="YN68" s="60"/>
      <c r="YO68" s="102"/>
      <c r="YP68" s="185"/>
      <c r="YQ68" s="186"/>
      <c r="YR68" s="182"/>
      <c r="YS68" s="304"/>
      <c r="YT68" s="327"/>
      <c r="YU68" s="186"/>
      <c r="YV68" s="186"/>
      <c r="YW68" s="187"/>
      <c r="YX68" s="186"/>
      <c r="YY68" s="182"/>
      <c r="YZ68" s="182"/>
      <c r="ZA68" s="186"/>
      <c r="ZB68" s="186"/>
      <c r="ZC68" s="188"/>
      <c r="ZD68" s="189"/>
      <c r="ZE68" s="97"/>
      <c r="ZF68" s="98"/>
      <c r="ZG68" s="93"/>
      <c r="ZH68" s="61"/>
      <c r="ZI68" s="98"/>
      <c r="ZJ68" s="93"/>
      <c r="ZK68" s="61"/>
      <c r="ZL68" s="99"/>
      <c r="ZM68" s="60"/>
      <c r="ZN68" s="102"/>
      <c r="ZO68" s="185"/>
      <c r="ZP68" s="186"/>
      <c r="ZQ68" s="182"/>
      <c r="ZR68" s="304"/>
      <c r="ZS68" s="327"/>
      <c r="ZT68" s="186"/>
      <c r="ZU68" s="186"/>
      <c r="ZV68" s="187"/>
      <c r="ZW68" s="186"/>
      <c r="ZX68" s="182"/>
      <c r="ZY68" s="182"/>
      <c r="ZZ68" s="186"/>
      <c r="AAA68" s="186"/>
      <c r="AAB68" s="188"/>
      <c r="AAC68" s="189"/>
      <c r="AAD68" s="97"/>
      <c r="AAE68" s="98"/>
      <c r="AAF68" s="93"/>
      <c r="AAG68" s="61"/>
      <c r="AAH68" s="98"/>
      <c r="AAI68" s="93"/>
      <c r="AAJ68" s="61"/>
      <c r="AAK68" s="99"/>
      <c r="AAL68" s="60"/>
      <c r="AAM68" s="102"/>
      <c r="AAN68" s="185"/>
      <c r="AAO68" s="186"/>
      <c r="AAP68" s="182"/>
      <c r="AAQ68" s="304"/>
      <c r="AAR68" s="327"/>
      <c r="AAS68" s="186"/>
      <c r="AAT68" s="186"/>
      <c r="AAU68" s="187"/>
      <c r="AAV68" s="186"/>
      <c r="AAW68" s="182"/>
      <c r="AAX68" s="182"/>
      <c r="AAY68" s="186"/>
      <c r="AAZ68" s="186"/>
      <c r="ABA68" s="188"/>
      <c r="ABB68" s="189"/>
      <c r="ABC68" s="97"/>
      <c r="ABD68" s="98"/>
      <c r="ABE68" s="93"/>
      <c r="ABF68" s="61"/>
      <c r="ABG68" s="98"/>
      <c r="ABH68" s="93"/>
      <c r="ABI68" s="61"/>
      <c r="ABJ68" s="99"/>
      <c r="ABK68" s="60"/>
      <c r="ABL68" s="102"/>
      <c r="ABM68" s="185"/>
      <c r="ABN68" s="186"/>
      <c r="ABO68" s="182"/>
      <c r="ABP68" s="304"/>
      <c r="ABQ68" s="327"/>
      <c r="ABR68" s="186"/>
      <c r="ABS68" s="186"/>
      <c r="ABT68" s="187"/>
      <c r="ABU68" s="186"/>
      <c r="ABV68" s="182"/>
      <c r="ABW68" s="182"/>
      <c r="ABX68" s="186"/>
      <c r="ABY68" s="186"/>
      <c r="ABZ68" s="188"/>
      <c r="ACA68" s="189"/>
      <c r="ACB68" s="97"/>
      <c r="ACC68" s="98"/>
      <c r="ACD68" s="93"/>
      <c r="ACE68" s="61"/>
      <c r="ACF68" s="98"/>
      <c r="ACG68" s="93"/>
      <c r="ACH68" s="61"/>
      <c r="ACI68" s="99"/>
      <c r="ACJ68" s="60"/>
      <c r="ACK68" s="102"/>
      <c r="ACL68" s="185"/>
      <c r="ACM68" s="186"/>
      <c r="ACN68" s="182"/>
      <c r="ACO68" s="304"/>
      <c r="ACP68" s="327"/>
      <c r="ACQ68" s="186"/>
      <c r="ACR68" s="186"/>
      <c r="ACS68" s="187"/>
      <c r="ACT68" s="186"/>
      <c r="ACU68" s="182"/>
      <c r="ACV68" s="182"/>
      <c r="ACW68" s="186"/>
      <c r="ACX68" s="186"/>
      <c r="ACY68" s="188"/>
      <c r="ACZ68" s="189"/>
      <c r="ADA68" s="97"/>
      <c r="ADB68" s="98"/>
      <c r="ADC68" s="93"/>
      <c r="ADD68" s="61"/>
      <c r="ADE68" s="98"/>
      <c r="ADF68" s="93"/>
      <c r="ADG68" s="61"/>
      <c r="ADH68" s="99"/>
      <c r="ADI68" s="60"/>
      <c r="ADJ68" s="102"/>
      <c r="ADK68" s="185"/>
      <c r="ADL68" s="186"/>
      <c r="ADM68" s="182"/>
      <c r="ADN68" s="304"/>
      <c r="ADO68" s="327"/>
      <c r="ADP68" s="186"/>
      <c r="ADQ68" s="186"/>
      <c r="ADR68" s="187"/>
      <c r="ADS68" s="186"/>
      <c r="ADT68" s="182"/>
      <c r="ADU68" s="182"/>
      <c r="ADV68" s="186"/>
      <c r="ADW68" s="186"/>
      <c r="ADX68" s="188"/>
      <c r="ADY68" s="189"/>
      <c r="ADZ68" s="125"/>
      <c r="AEA68" s="125"/>
      <c r="AEB68" s="125"/>
      <c r="AEC68" s="125"/>
      <c r="AED68" s="125"/>
      <c r="AEE68" s="125"/>
      <c r="AEF68" s="125"/>
      <c r="AEG68" s="125"/>
      <c r="AEH68" s="126">
        <f t="shared" si="831"/>
        <v>0</v>
      </c>
      <c r="AEI68" s="127">
        <f t="shared" si="832"/>
        <v>0</v>
      </c>
      <c r="AEJ68" s="128">
        <f t="shared" si="833"/>
        <v>0</v>
      </c>
      <c r="AEK68" s="129">
        <f t="shared" si="834"/>
        <v>0</v>
      </c>
      <c r="AEL68" s="128">
        <f t="shared" si="835"/>
        <v>0</v>
      </c>
      <c r="AEM68" s="130">
        <f t="shared" si="836"/>
        <v>0</v>
      </c>
      <c r="AEN68" s="131">
        <f t="shared" si="837"/>
        <v>0</v>
      </c>
      <c r="AEO68" s="131">
        <f t="shared" si="838"/>
        <v>0</v>
      </c>
      <c r="AEP68" s="132">
        <f t="shared" si="839"/>
        <v>0</v>
      </c>
      <c r="AEQ68" s="130">
        <f t="shared" si="840"/>
        <v>0</v>
      </c>
      <c r="AER68" s="268">
        <f t="shared" si="841"/>
        <v>0</v>
      </c>
      <c r="AES68" s="264">
        <f t="shared" si="842"/>
        <v>0</v>
      </c>
      <c r="AET68" s="265">
        <f t="shared" si="843"/>
        <v>0</v>
      </c>
      <c r="AEU68" s="338">
        <f t="shared" si="844"/>
        <v>0</v>
      </c>
      <c r="AEV68" s="271">
        <f t="shared" si="845"/>
        <v>0</v>
      </c>
      <c r="AEW68" s="266">
        <f t="shared" si="846"/>
        <v>0</v>
      </c>
      <c r="AEX68" s="267">
        <f t="shared" si="847"/>
        <v>0</v>
      </c>
      <c r="AEY68" s="272">
        <f t="shared" si="848"/>
        <v>0</v>
      </c>
      <c r="AEZ68" s="345">
        <f t="shared" si="849"/>
        <v>0</v>
      </c>
      <c r="AFA68" s="339">
        <f t="shared" si="850"/>
        <v>0</v>
      </c>
      <c r="AFB68" s="273">
        <f t="shared" si="851"/>
        <v>0</v>
      </c>
      <c r="AFC68" s="267">
        <f t="shared" si="852"/>
        <v>0</v>
      </c>
      <c r="AFD68" s="270">
        <f t="shared" si="853"/>
        <v>0</v>
      </c>
      <c r="AFE68" s="268">
        <f t="shared" si="854"/>
        <v>0</v>
      </c>
      <c r="AFF68" s="272">
        <f t="shared" si="855"/>
        <v>0</v>
      </c>
    </row>
    <row r="69" spans="1:838" ht="16.2" customHeight="1" x14ac:dyDescent="0.3">
      <c r="A69" s="1" t="str">
        <f t="shared" si="827"/>
        <v/>
      </c>
      <c r="B69" s="53">
        <v>55</v>
      </c>
      <c r="C69" s="54"/>
      <c r="D69" s="55"/>
      <c r="E69" s="56"/>
      <c r="F69" s="106"/>
      <c r="G69" s="98"/>
      <c r="H69" s="93"/>
      <c r="I69" s="61"/>
      <c r="J69" s="98"/>
      <c r="K69" s="93"/>
      <c r="L69" s="65"/>
      <c r="M69" s="107"/>
      <c r="N69" s="107"/>
      <c r="O69" s="108"/>
      <c r="P69" s="185"/>
      <c r="Q69" s="186"/>
      <c r="R69" s="182"/>
      <c r="S69" s="304"/>
      <c r="T69" s="327"/>
      <c r="U69" s="186"/>
      <c r="V69" s="186"/>
      <c r="W69" s="187"/>
      <c r="X69" s="186"/>
      <c r="Y69" s="182"/>
      <c r="Z69" s="182"/>
      <c r="AA69" s="186"/>
      <c r="AB69" s="186"/>
      <c r="AC69" s="188"/>
      <c r="AD69" s="189"/>
      <c r="AE69" s="106"/>
      <c r="AF69" s="98"/>
      <c r="AG69" s="93"/>
      <c r="AH69" s="61"/>
      <c r="AI69" s="98"/>
      <c r="AJ69" s="93"/>
      <c r="AK69" s="65"/>
      <c r="AL69" s="107"/>
      <c r="AM69" s="107"/>
      <c r="AN69" s="108"/>
      <c r="AO69" s="185"/>
      <c r="AP69" s="186"/>
      <c r="AQ69" s="182"/>
      <c r="AR69" s="304"/>
      <c r="AS69" s="327"/>
      <c r="AT69" s="186"/>
      <c r="AU69" s="186"/>
      <c r="AV69" s="187"/>
      <c r="AW69" s="186"/>
      <c r="AX69" s="182"/>
      <c r="AY69" s="182"/>
      <c r="AZ69" s="186"/>
      <c r="BA69" s="186"/>
      <c r="BB69" s="188"/>
      <c r="BC69" s="189"/>
      <c r="BD69" s="106"/>
      <c r="BE69" s="98"/>
      <c r="BF69" s="93"/>
      <c r="BG69" s="61"/>
      <c r="BH69" s="98"/>
      <c r="BI69" s="93"/>
      <c r="BJ69" s="61"/>
      <c r="BK69" s="99"/>
      <c r="BL69" s="99"/>
      <c r="BM69" s="96"/>
      <c r="BN69" s="185"/>
      <c r="BO69" s="186"/>
      <c r="BP69" s="182"/>
      <c r="BQ69" s="304"/>
      <c r="BR69" s="327"/>
      <c r="BS69" s="186"/>
      <c r="BT69" s="186"/>
      <c r="BU69" s="187"/>
      <c r="BV69" s="186"/>
      <c r="BW69" s="182"/>
      <c r="BX69" s="182"/>
      <c r="BY69" s="186"/>
      <c r="BZ69" s="186"/>
      <c r="CA69" s="188"/>
      <c r="CB69" s="189"/>
      <c r="CC69" s="106"/>
      <c r="CD69" s="98"/>
      <c r="CE69" s="93"/>
      <c r="CF69" s="61"/>
      <c r="CG69" s="98"/>
      <c r="CH69" s="93"/>
      <c r="CI69" s="61"/>
      <c r="CJ69" s="99"/>
      <c r="CK69" s="99"/>
      <c r="CL69" s="96"/>
      <c r="CM69" s="185"/>
      <c r="CN69" s="186"/>
      <c r="CO69" s="182"/>
      <c r="CP69" s="304"/>
      <c r="CQ69" s="327"/>
      <c r="CR69" s="186"/>
      <c r="CS69" s="186"/>
      <c r="CT69" s="187"/>
      <c r="CU69" s="186"/>
      <c r="CV69" s="182"/>
      <c r="CW69" s="182"/>
      <c r="CX69" s="186"/>
      <c r="CY69" s="186"/>
      <c r="CZ69" s="188"/>
      <c r="DA69" s="189"/>
      <c r="DB69" s="106"/>
      <c r="DC69" s="98"/>
      <c r="DD69" s="93"/>
      <c r="DE69" s="61"/>
      <c r="DF69" s="98"/>
      <c r="DG69" s="93"/>
      <c r="DH69" s="61"/>
      <c r="DI69" s="99"/>
      <c r="DJ69" s="99"/>
      <c r="DK69" s="96"/>
      <c r="DL69" s="185"/>
      <c r="DM69" s="186"/>
      <c r="DN69" s="182"/>
      <c r="DO69" s="304"/>
      <c r="DP69" s="327"/>
      <c r="DQ69" s="186"/>
      <c r="DR69" s="186"/>
      <c r="DS69" s="187"/>
      <c r="DT69" s="186"/>
      <c r="DU69" s="182"/>
      <c r="DV69" s="182"/>
      <c r="DW69" s="186"/>
      <c r="DX69" s="186"/>
      <c r="DY69" s="188"/>
      <c r="DZ69" s="189"/>
      <c r="EA69" s="106"/>
      <c r="EB69" s="98"/>
      <c r="EC69" s="93"/>
      <c r="ED69" s="61"/>
      <c r="EE69" s="98"/>
      <c r="EF69" s="93"/>
      <c r="EG69" s="61"/>
      <c r="EH69" s="99"/>
      <c r="EI69" s="99"/>
      <c r="EJ69" s="96"/>
      <c r="EK69" s="185"/>
      <c r="EL69" s="186"/>
      <c r="EM69" s="182"/>
      <c r="EN69" s="304"/>
      <c r="EO69" s="327"/>
      <c r="EP69" s="186"/>
      <c r="EQ69" s="186"/>
      <c r="ER69" s="187"/>
      <c r="ES69" s="186"/>
      <c r="ET69" s="182"/>
      <c r="EU69" s="182"/>
      <c r="EV69" s="186"/>
      <c r="EW69" s="186"/>
      <c r="EX69" s="188"/>
      <c r="EY69" s="189"/>
      <c r="EZ69" s="106"/>
      <c r="FA69" s="98"/>
      <c r="FB69" s="93"/>
      <c r="FC69" s="61"/>
      <c r="FD69" s="98"/>
      <c r="FE69" s="93"/>
      <c r="FF69" s="61"/>
      <c r="FG69" s="99"/>
      <c r="FH69" s="99"/>
      <c r="FI69" s="96"/>
      <c r="FJ69" s="185"/>
      <c r="FK69" s="186"/>
      <c r="FL69" s="182"/>
      <c r="FM69" s="304"/>
      <c r="FN69" s="327"/>
      <c r="FO69" s="186"/>
      <c r="FP69" s="186"/>
      <c r="FQ69" s="187"/>
      <c r="FR69" s="186"/>
      <c r="FS69" s="182"/>
      <c r="FT69" s="182"/>
      <c r="FU69" s="186"/>
      <c r="FV69" s="186"/>
      <c r="FW69" s="188"/>
      <c r="FX69" s="189"/>
      <c r="FY69" s="106"/>
      <c r="FZ69" s="98"/>
      <c r="GA69" s="93"/>
      <c r="GB69" s="61"/>
      <c r="GC69" s="98"/>
      <c r="GD69" s="93"/>
      <c r="GE69" s="61"/>
      <c r="GF69" s="99"/>
      <c r="GG69" s="99"/>
      <c r="GH69" s="96"/>
      <c r="GI69" s="185"/>
      <c r="GJ69" s="186"/>
      <c r="GK69" s="182"/>
      <c r="GL69" s="304"/>
      <c r="GM69" s="327"/>
      <c r="GN69" s="186"/>
      <c r="GO69" s="186"/>
      <c r="GP69" s="187"/>
      <c r="GQ69" s="186"/>
      <c r="GR69" s="182"/>
      <c r="GS69" s="182"/>
      <c r="GT69" s="186"/>
      <c r="GU69" s="186"/>
      <c r="GV69" s="188"/>
      <c r="GW69" s="189"/>
      <c r="GX69" s="106"/>
      <c r="GY69" s="98"/>
      <c r="GZ69" s="93"/>
      <c r="HA69" s="61"/>
      <c r="HB69" s="98"/>
      <c r="HC69" s="93"/>
      <c r="HD69" s="61"/>
      <c r="HE69" s="99"/>
      <c r="HF69" s="99"/>
      <c r="HG69" s="96"/>
      <c r="HH69" s="185"/>
      <c r="HI69" s="186"/>
      <c r="HJ69" s="182"/>
      <c r="HK69" s="304"/>
      <c r="HL69" s="327"/>
      <c r="HM69" s="186"/>
      <c r="HN69" s="186"/>
      <c r="HO69" s="187"/>
      <c r="HP69" s="186"/>
      <c r="HQ69" s="182"/>
      <c r="HR69" s="182"/>
      <c r="HS69" s="186"/>
      <c r="HT69" s="186"/>
      <c r="HU69" s="188"/>
      <c r="HV69" s="189"/>
      <c r="HW69" s="106"/>
      <c r="HX69" s="98"/>
      <c r="HY69" s="93"/>
      <c r="HZ69" s="61"/>
      <c r="IA69" s="98"/>
      <c r="IB69" s="93"/>
      <c r="IC69" s="61"/>
      <c r="ID69" s="99"/>
      <c r="IE69" s="99"/>
      <c r="IF69" s="96"/>
      <c r="IG69" s="185"/>
      <c r="IH69" s="186"/>
      <c r="II69" s="182"/>
      <c r="IJ69" s="304"/>
      <c r="IK69" s="327"/>
      <c r="IL69" s="186"/>
      <c r="IM69" s="186"/>
      <c r="IN69" s="187"/>
      <c r="IO69" s="186"/>
      <c r="IP69" s="182"/>
      <c r="IQ69" s="182"/>
      <c r="IR69" s="186"/>
      <c r="IS69" s="186"/>
      <c r="IT69" s="188"/>
      <c r="IU69" s="189"/>
      <c r="IV69" s="106"/>
      <c r="IW69" s="98"/>
      <c r="IX69" s="93"/>
      <c r="IY69" s="61"/>
      <c r="IZ69" s="98"/>
      <c r="JA69" s="93"/>
      <c r="JB69" s="61"/>
      <c r="JC69" s="99"/>
      <c r="JD69" s="99"/>
      <c r="JE69" s="96"/>
      <c r="JF69" s="185"/>
      <c r="JG69" s="186"/>
      <c r="JH69" s="182"/>
      <c r="JI69" s="304"/>
      <c r="JJ69" s="327"/>
      <c r="JK69" s="186"/>
      <c r="JL69" s="186"/>
      <c r="JM69" s="187"/>
      <c r="JN69" s="186"/>
      <c r="JO69" s="182"/>
      <c r="JP69" s="182"/>
      <c r="JQ69" s="186"/>
      <c r="JR69" s="186"/>
      <c r="JS69" s="188"/>
      <c r="JT69" s="189"/>
      <c r="JU69" s="59">
        <f>LAC102_S_CSS!FY69+LAC102_S_PEI!EA69</f>
        <v>0</v>
      </c>
      <c r="JV69" s="190">
        <f>LAC102_S_CSS!FZ69+LAC102_S_PEI!EB69</f>
        <v>0</v>
      </c>
      <c r="JW69" s="191">
        <f>LAC102_S_CSS!GA69+LAC102_S_PEI!EC69</f>
        <v>0</v>
      </c>
      <c r="JX69" s="59">
        <f>LAC102_S_CSS!GB69+LAC102_S_PEI!ED69</f>
        <v>0</v>
      </c>
      <c r="JY69" s="190">
        <f>LAC102_S_CSS!GC69+LAC102_S_PEI!EE69</f>
        <v>0</v>
      </c>
      <c r="JZ69" s="191">
        <f>LAC102_S_CSS!GD69+LAC102_S_PEI!EF69</f>
        <v>0</v>
      </c>
      <c r="KA69" s="192">
        <f>LAC102_S_CSS!GE69+LAC102_S_PEI!EG69</f>
        <v>0</v>
      </c>
      <c r="KB69" s="193">
        <f>LAC102_S_CSS!GF69+LAC102_S_PEI!EH69</f>
        <v>0</v>
      </c>
      <c r="KC69" s="194">
        <f>LAC102_S_CSS!GG69+LAC102_S_PEI!EI69</f>
        <v>0</v>
      </c>
      <c r="KD69" s="194">
        <f>LAC102_S_CSS!GH69+LAC102_S_PEI!EJ69</f>
        <v>0</v>
      </c>
      <c r="KE69" s="204">
        <f>LAC102_S_CSS!GI69+LAC102_S_PEI!EK69</f>
        <v>0</v>
      </c>
      <c r="KF69" s="205">
        <f>LAC102_S_CSS!GJ69+LAC102_S_PEI!EL69</f>
        <v>0</v>
      </c>
      <c r="KG69" s="206">
        <f>LAC102_S_CSS!GK69+LAC102_S_PEI!EM69</f>
        <v>0</v>
      </c>
      <c r="KH69" s="204">
        <f>LAC102_S_CSS!GL69+LAC102_S_PEI!EN69</f>
        <v>0</v>
      </c>
      <c r="KI69" s="334">
        <f>LAC102_S_CSS!GM69+LAC102_S_PEI!EO69</f>
        <v>0</v>
      </c>
      <c r="KJ69" s="204">
        <f>LAC102_S_CSS!GN69+LAC102_S_PEI!EP69</f>
        <v>0</v>
      </c>
      <c r="KK69" s="206">
        <f>LAC102_S_CSS!GO69+LAC102_S_PEI!EQ69</f>
        <v>0</v>
      </c>
      <c r="KL69" s="334">
        <f>LAC102_S_CSS!GP69+LAC102_S_PEI!ER69</f>
        <v>0</v>
      </c>
      <c r="KM69" s="300">
        <f>LAC102_S_CSS!GQ69+LAC102_S_PEI!ES69</f>
        <v>0</v>
      </c>
      <c r="KN69" s="334">
        <f>LAC102_S_CSS!GR69+LAC102_S_PEI!ET69</f>
        <v>0</v>
      </c>
      <c r="KO69" s="204">
        <f>LAC102_S_CSS!GS69+LAC102_S_PEI!EU69</f>
        <v>0</v>
      </c>
      <c r="KP69" s="207">
        <f>LAC102_S_CSS!GT69+LAC102_S_PEI!EV69</f>
        <v>0</v>
      </c>
      <c r="KQ69" s="208">
        <f>LAC102_S_CSS!GU69+LAC102_S_PEI!EW69</f>
        <v>0</v>
      </c>
      <c r="KR69" s="209">
        <f>LAC102_S_CSS!GV69+LAC102_S_PEI!EX69</f>
        <v>0</v>
      </c>
      <c r="KS69" s="209">
        <f>LAC102_S_CSS!GW69+LAC102_S_PEI!EY69</f>
        <v>0</v>
      </c>
      <c r="KT69" s="100"/>
      <c r="KU69" s="101"/>
      <c r="KV69" s="93"/>
      <c r="KW69" s="61"/>
      <c r="KX69" s="98"/>
      <c r="KY69" s="93"/>
      <c r="KZ69" s="61"/>
      <c r="LA69" s="99"/>
      <c r="LB69" s="60"/>
      <c r="LC69" s="102"/>
      <c r="LD69" s="185"/>
      <c r="LE69" s="186"/>
      <c r="LF69" s="182"/>
      <c r="LG69" s="304"/>
      <c r="LH69" s="327"/>
      <c r="LI69" s="186"/>
      <c r="LJ69" s="186"/>
      <c r="LK69" s="187"/>
      <c r="LL69" s="186"/>
      <c r="LM69" s="182"/>
      <c r="LN69" s="182"/>
      <c r="LO69" s="186"/>
      <c r="LP69" s="186"/>
      <c r="LQ69" s="188"/>
      <c r="LR69" s="189"/>
      <c r="LS69" s="100"/>
      <c r="LT69" s="101"/>
      <c r="LU69" s="93"/>
      <c r="LV69" s="61"/>
      <c r="LW69" s="98"/>
      <c r="LX69" s="93"/>
      <c r="LY69" s="61"/>
      <c r="LZ69" s="99"/>
      <c r="MA69" s="60"/>
      <c r="MB69" s="102"/>
      <c r="MC69" s="185"/>
      <c r="MD69" s="186"/>
      <c r="ME69" s="182"/>
      <c r="MF69" s="304"/>
      <c r="MG69" s="327"/>
      <c r="MH69" s="186"/>
      <c r="MI69" s="186"/>
      <c r="MJ69" s="187"/>
      <c r="MK69" s="186"/>
      <c r="ML69" s="182"/>
      <c r="MM69" s="182"/>
      <c r="MN69" s="186"/>
      <c r="MO69" s="186"/>
      <c r="MP69" s="188"/>
      <c r="MQ69" s="189"/>
      <c r="MR69" s="100"/>
      <c r="MS69" s="101"/>
      <c r="MT69" s="93"/>
      <c r="MU69" s="61"/>
      <c r="MV69" s="98"/>
      <c r="MW69" s="93"/>
      <c r="MX69" s="61"/>
      <c r="MY69" s="99"/>
      <c r="MZ69" s="60"/>
      <c r="NA69" s="102"/>
      <c r="NB69" s="185"/>
      <c r="NC69" s="186"/>
      <c r="ND69" s="182"/>
      <c r="NE69" s="304"/>
      <c r="NF69" s="327"/>
      <c r="NG69" s="186"/>
      <c r="NH69" s="186"/>
      <c r="NI69" s="187"/>
      <c r="NJ69" s="186"/>
      <c r="NK69" s="182"/>
      <c r="NL69" s="182"/>
      <c r="NM69" s="186"/>
      <c r="NN69" s="186"/>
      <c r="NO69" s="188"/>
      <c r="NP69" s="189"/>
      <c r="NQ69" s="106"/>
      <c r="NR69" s="98"/>
      <c r="NS69" s="93"/>
      <c r="NT69" s="61"/>
      <c r="NU69" s="98"/>
      <c r="NV69" s="93"/>
      <c r="NW69" s="65"/>
      <c r="NX69" s="107"/>
      <c r="NY69" s="64"/>
      <c r="NZ69" s="116"/>
      <c r="OA69" s="185"/>
      <c r="OB69" s="186"/>
      <c r="OC69" s="182"/>
      <c r="OD69" s="304"/>
      <c r="OE69" s="327"/>
      <c r="OF69" s="186"/>
      <c r="OG69" s="186"/>
      <c r="OH69" s="187"/>
      <c r="OI69" s="186"/>
      <c r="OJ69" s="182"/>
      <c r="OK69" s="182"/>
      <c r="OL69" s="186"/>
      <c r="OM69" s="186"/>
      <c r="ON69" s="188"/>
      <c r="OO69" s="189"/>
      <c r="OP69" s="100"/>
      <c r="OQ69" s="101"/>
      <c r="OR69" s="93"/>
      <c r="OS69" s="61"/>
      <c r="OT69" s="98"/>
      <c r="OU69" s="93"/>
      <c r="OV69" s="61"/>
      <c r="OW69" s="99"/>
      <c r="OX69" s="60"/>
      <c r="OY69" s="102"/>
      <c r="OZ69" s="185"/>
      <c r="PA69" s="186"/>
      <c r="PB69" s="182"/>
      <c r="PC69" s="304"/>
      <c r="PD69" s="327"/>
      <c r="PE69" s="186"/>
      <c r="PF69" s="186"/>
      <c r="PG69" s="187"/>
      <c r="PH69" s="186"/>
      <c r="PI69" s="182"/>
      <c r="PJ69" s="182"/>
      <c r="PK69" s="186"/>
      <c r="PL69" s="186"/>
      <c r="PM69" s="188"/>
      <c r="PN69" s="189"/>
      <c r="PO69" s="100"/>
      <c r="PP69" s="101"/>
      <c r="PQ69" s="93"/>
      <c r="PR69" s="61"/>
      <c r="PS69" s="98"/>
      <c r="PT69" s="93"/>
      <c r="PU69" s="61"/>
      <c r="PV69" s="99"/>
      <c r="PW69" s="60"/>
      <c r="PX69" s="102"/>
      <c r="PY69" s="185"/>
      <c r="PZ69" s="186"/>
      <c r="QA69" s="182"/>
      <c r="QB69" s="304"/>
      <c r="QC69" s="327"/>
      <c r="QD69" s="186"/>
      <c r="QE69" s="186"/>
      <c r="QF69" s="187"/>
      <c r="QG69" s="186"/>
      <c r="QH69" s="182"/>
      <c r="QI69" s="182"/>
      <c r="QJ69" s="186"/>
      <c r="QK69" s="186"/>
      <c r="QL69" s="188"/>
      <c r="QM69" s="189"/>
      <c r="QN69" s="100"/>
      <c r="QO69" s="101"/>
      <c r="QP69" s="93"/>
      <c r="QQ69" s="61"/>
      <c r="QR69" s="98"/>
      <c r="QS69" s="93"/>
      <c r="QT69" s="61"/>
      <c r="QU69" s="99"/>
      <c r="QV69" s="60"/>
      <c r="QW69" s="102"/>
      <c r="QX69" s="185"/>
      <c r="QY69" s="186"/>
      <c r="QZ69" s="182"/>
      <c r="RA69" s="304"/>
      <c r="RB69" s="327"/>
      <c r="RC69" s="186"/>
      <c r="RD69" s="186"/>
      <c r="RE69" s="187"/>
      <c r="RF69" s="186"/>
      <c r="RG69" s="182"/>
      <c r="RH69" s="182"/>
      <c r="RI69" s="186"/>
      <c r="RJ69" s="186"/>
      <c r="RK69" s="188"/>
      <c r="RL69" s="189"/>
      <c r="RM69" s="100"/>
      <c r="RN69" s="101"/>
      <c r="RO69" s="93"/>
      <c r="RP69" s="61"/>
      <c r="RQ69" s="98"/>
      <c r="RR69" s="93"/>
      <c r="RS69" s="61"/>
      <c r="RT69" s="99"/>
      <c r="RU69" s="60"/>
      <c r="RV69" s="102"/>
      <c r="RW69" s="185"/>
      <c r="RX69" s="186"/>
      <c r="RY69" s="182"/>
      <c r="RZ69" s="304"/>
      <c r="SA69" s="327"/>
      <c r="SB69" s="186"/>
      <c r="SC69" s="186"/>
      <c r="SD69" s="187"/>
      <c r="SE69" s="186"/>
      <c r="SF69" s="182"/>
      <c r="SG69" s="182"/>
      <c r="SH69" s="186"/>
      <c r="SI69" s="186"/>
      <c r="SJ69" s="188"/>
      <c r="SK69" s="189"/>
      <c r="SL69" s="100"/>
      <c r="SM69" s="101"/>
      <c r="SN69" s="93"/>
      <c r="SO69" s="61"/>
      <c r="SP69" s="98"/>
      <c r="SQ69" s="93"/>
      <c r="SR69" s="61"/>
      <c r="SS69" s="99"/>
      <c r="ST69" s="60"/>
      <c r="SU69" s="102"/>
      <c r="SV69" s="185"/>
      <c r="SW69" s="186"/>
      <c r="SX69" s="182"/>
      <c r="SY69" s="304"/>
      <c r="SZ69" s="327"/>
      <c r="TA69" s="186"/>
      <c r="TB69" s="186"/>
      <c r="TC69" s="187"/>
      <c r="TD69" s="186"/>
      <c r="TE69" s="182"/>
      <c r="TF69" s="182"/>
      <c r="TG69" s="186"/>
      <c r="TH69" s="186"/>
      <c r="TI69" s="188"/>
      <c r="TJ69" s="189"/>
      <c r="TK69" s="100"/>
      <c r="TL69" s="101"/>
      <c r="TM69" s="93"/>
      <c r="TN69" s="61"/>
      <c r="TO69" s="98"/>
      <c r="TP69" s="93"/>
      <c r="TQ69" s="61"/>
      <c r="TR69" s="99"/>
      <c r="TS69" s="60"/>
      <c r="TT69" s="102"/>
      <c r="TU69" s="185"/>
      <c r="TV69" s="186"/>
      <c r="TW69" s="182"/>
      <c r="TX69" s="304"/>
      <c r="TY69" s="327"/>
      <c r="TZ69" s="186"/>
      <c r="UA69" s="186"/>
      <c r="UB69" s="187"/>
      <c r="UC69" s="186"/>
      <c r="UD69" s="182"/>
      <c r="UE69" s="182"/>
      <c r="UF69" s="186"/>
      <c r="UG69" s="186"/>
      <c r="UH69" s="188"/>
      <c r="UI69" s="189"/>
      <c r="UJ69" s="100"/>
      <c r="UK69" s="101"/>
      <c r="UL69" s="93"/>
      <c r="UM69" s="61"/>
      <c r="UN69" s="98"/>
      <c r="UO69" s="93"/>
      <c r="UP69" s="61"/>
      <c r="UQ69" s="99"/>
      <c r="UR69" s="60"/>
      <c r="US69" s="102"/>
      <c r="UT69" s="185"/>
      <c r="UU69" s="186"/>
      <c r="UV69" s="182"/>
      <c r="UW69" s="304"/>
      <c r="UX69" s="327"/>
      <c r="UY69" s="186"/>
      <c r="UZ69" s="186"/>
      <c r="VA69" s="187"/>
      <c r="VB69" s="186"/>
      <c r="VC69" s="182"/>
      <c r="VD69" s="182"/>
      <c r="VE69" s="186"/>
      <c r="VF69" s="186"/>
      <c r="VG69" s="188"/>
      <c r="VH69" s="189"/>
      <c r="VI69" s="100"/>
      <c r="VJ69" s="101"/>
      <c r="VK69" s="93"/>
      <c r="VL69" s="61"/>
      <c r="VM69" s="98"/>
      <c r="VN69" s="93"/>
      <c r="VO69" s="61"/>
      <c r="VP69" s="99"/>
      <c r="VQ69" s="60"/>
      <c r="VR69" s="102"/>
      <c r="VS69" s="185"/>
      <c r="VT69" s="186"/>
      <c r="VU69" s="182"/>
      <c r="VV69" s="304"/>
      <c r="VW69" s="327"/>
      <c r="VX69" s="186"/>
      <c r="VY69" s="186"/>
      <c r="VZ69" s="187"/>
      <c r="WA69" s="186"/>
      <c r="WB69" s="182"/>
      <c r="WC69" s="182"/>
      <c r="WD69" s="186"/>
      <c r="WE69" s="186"/>
      <c r="WF69" s="188"/>
      <c r="WG69" s="189"/>
      <c r="WH69" s="100"/>
      <c r="WI69" s="101"/>
      <c r="WJ69" s="93"/>
      <c r="WK69" s="61"/>
      <c r="WL69" s="98"/>
      <c r="WM69" s="93"/>
      <c r="WN69" s="61"/>
      <c r="WO69" s="99"/>
      <c r="WP69" s="60"/>
      <c r="WQ69" s="102"/>
      <c r="WR69" s="185"/>
      <c r="WS69" s="186"/>
      <c r="WT69" s="182"/>
      <c r="WU69" s="304"/>
      <c r="WV69" s="327"/>
      <c r="WW69" s="186"/>
      <c r="WX69" s="186"/>
      <c r="WY69" s="187"/>
      <c r="WZ69" s="186"/>
      <c r="XA69" s="182"/>
      <c r="XB69" s="182"/>
      <c r="XC69" s="186"/>
      <c r="XD69" s="186"/>
      <c r="XE69" s="188"/>
      <c r="XF69" s="189"/>
      <c r="XG69" s="100"/>
      <c r="XH69" s="101"/>
      <c r="XI69" s="93"/>
      <c r="XJ69" s="61"/>
      <c r="XK69" s="98"/>
      <c r="XL69" s="93"/>
      <c r="XM69" s="61"/>
      <c r="XN69" s="99"/>
      <c r="XO69" s="60"/>
      <c r="XP69" s="102"/>
      <c r="XQ69" s="185"/>
      <c r="XR69" s="186"/>
      <c r="XS69" s="182"/>
      <c r="XT69" s="304"/>
      <c r="XU69" s="327"/>
      <c r="XV69" s="186"/>
      <c r="XW69" s="186"/>
      <c r="XX69" s="187"/>
      <c r="XY69" s="186"/>
      <c r="XZ69" s="182"/>
      <c r="YA69" s="182"/>
      <c r="YB69" s="186"/>
      <c r="YC69" s="186"/>
      <c r="YD69" s="188"/>
      <c r="YE69" s="189"/>
      <c r="YF69" s="100"/>
      <c r="YG69" s="101"/>
      <c r="YH69" s="93"/>
      <c r="YI69" s="61"/>
      <c r="YJ69" s="98"/>
      <c r="YK69" s="93"/>
      <c r="YL69" s="61"/>
      <c r="YM69" s="99"/>
      <c r="YN69" s="60"/>
      <c r="YO69" s="102"/>
      <c r="YP69" s="185"/>
      <c r="YQ69" s="186"/>
      <c r="YR69" s="182"/>
      <c r="YS69" s="304"/>
      <c r="YT69" s="327"/>
      <c r="YU69" s="186"/>
      <c r="YV69" s="186"/>
      <c r="YW69" s="187"/>
      <c r="YX69" s="186"/>
      <c r="YY69" s="182"/>
      <c r="YZ69" s="182"/>
      <c r="ZA69" s="186"/>
      <c r="ZB69" s="186"/>
      <c r="ZC69" s="188"/>
      <c r="ZD69" s="189"/>
      <c r="ZE69" s="100"/>
      <c r="ZF69" s="101"/>
      <c r="ZG69" s="93"/>
      <c r="ZH69" s="61"/>
      <c r="ZI69" s="98"/>
      <c r="ZJ69" s="93"/>
      <c r="ZK69" s="61"/>
      <c r="ZL69" s="99"/>
      <c r="ZM69" s="60"/>
      <c r="ZN69" s="102"/>
      <c r="ZO69" s="185"/>
      <c r="ZP69" s="186"/>
      <c r="ZQ69" s="182"/>
      <c r="ZR69" s="304"/>
      <c r="ZS69" s="327"/>
      <c r="ZT69" s="186"/>
      <c r="ZU69" s="186"/>
      <c r="ZV69" s="187"/>
      <c r="ZW69" s="186"/>
      <c r="ZX69" s="182"/>
      <c r="ZY69" s="182"/>
      <c r="ZZ69" s="186"/>
      <c r="AAA69" s="186"/>
      <c r="AAB69" s="188"/>
      <c r="AAC69" s="189"/>
      <c r="AAD69" s="100"/>
      <c r="AAE69" s="101"/>
      <c r="AAF69" s="93"/>
      <c r="AAG69" s="61"/>
      <c r="AAH69" s="98"/>
      <c r="AAI69" s="93"/>
      <c r="AAJ69" s="61"/>
      <c r="AAK69" s="99"/>
      <c r="AAL69" s="60"/>
      <c r="AAM69" s="102"/>
      <c r="AAN69" s="185"/>
      <c r="AAO69" s="186"/>
      <c r="AAP69" s="182"/>
      <c r="AAQ69" s="304"/>
      <c r="AAR69" s="327"/>
      <c r="AAS69" s="186"/>
      <c r="AAT69" s="186"/>
      <c r="AAU69" s="187"/>
      <c r="AAV69" s="186"/>
      <c r="AAW69" s="182"/>
      <c r="AAX69" s="182"/>
      <c r="AAY69" s="186"/>
      <c r="AAZ69" s="186"/>
      <c r="ABA69" s="188"/>
      <c r="ABB69" s="189"/>
      <c r="ABC69" s="100"/>
      <c r="ABD69" s="101"/>
      <c r="ABE69" s="93"/>
      <c r="ABF69" s="61"/>
      <c r="ABG69" s="98"/>
      <c r="ABH69" s="93"/>
      <c r="ABI69" s="61"/>
      <c r="ABJ69" s="99"/>
      <c r="ABK69" s="60"/>
      <c r="ABL69" s="102"/>
      <c r="ABM69" s="185"/>
      <c r="ABN69" s="186"/>
      <c r="ABO69" s="182"/>
      <c r="ABP69" s="304"/>
      <c r="ABQ69" s="327"/>
      <c r="ABR69" s="186"/>
      <c r="ABS69" s="186"/>
      <c r="ABT69" s="187"/>
      <c r="ABU69" s="186"/>
      <c r="ABV69" s="182"/>
      <c r="ABW69" s="182"/>
      <c r="ABX69" s="186"/>
      <c r="ABY69" s="186"/>
      <c r="ABZ69" s="188"/>
      <c r="ACA69" s="189"/>
      <c r="ACB69" s="100"/>
      <c r="ACC69" s="101"/>
      <c r="ACD69" s="93"/>
      <c r="ACE69" s="61"/>
      <c r="ACF69" s="98"/>
      <c r="ACG69" s="93"/>
      <c r="ACH69" s="61"/>
      <c r="ACI69" s="99"/>
      <c r="ACJ69" s="60"/>
      <c r="ACK69" s="102"/>
      <c r="ACL69" s="185"/>
      <c r="ACM69" s="186"/>
      <c r="ACN69" s="182"/>
      <c r="ACO69" s="304"/>
      <c r="ACP69" s="327"/>
      <c r="ACQ69" s="186"/>
      <c r="ACR69" s="186"/>
      <c r="ACS69" s="187"/>
      <c r="ACT69" s="186"/>
      <c r="ACU69" s="182"/>
      <c r="ACV69" s="182"/>
      <c r="ACW69" s="186"/>
      <c r="ACX69" s="186"/>
      <c r="ACY69" s="188"/>
      <c r="ACZ69" s="189"/>
      <c r="ADA69" s="100"/>
      <c r="ADB69" s="101"/>
      <c r="ADC69" s="93"/>
      <c r="ADD69" s="61"/>
      <c r="ADE69" s="98"/>
      <c r="ADF69" s="93"/>
      <c r="ADG69" s="61"/>
      <c r="ADH69" s="99"/>
      <c r="ADI69" s="60"/>
      <c r="ADJ69" s="102"/>
      <c r="ADK69" s="185"/>
      <c r="ADL69" s="186"/>
      <c r="ADM69" s="182"/>
      <c r="ADN69" s="304"/>
      <c r="ADO69" s="327"/>
      <c r="ADP69" s="186"/>
      <c r="ADQ69" s="186"/>
      <c r="ADR69" s="187"/>
      <c r="ADS69" s="186"/>
      <c r="ADT69" s="182"/>
      <c r="ADU69" s="182"/>
      <c r="ADV69" s="186"/>
      <c r="ADW69" s="186"/>
      <c r="ADX69" s="188"/>
      <c r="ADY69" s="189"/>
      <c r="ADZ69" s="125"/>
      <c r="AEA69" s="125"/>
      <c r="AEB69" s="125"/>
      <c r="AEC69" s="125"/>
      <c r="AED69" s="125"/>
      <c r="AEE69" s="125"/>
      <c r="AEF69" s="125"/>
      <c r="AEG69" s="125"/>
      <c r="AEH69" s="126">
        <f t="shared" si="831"/>
        <v>0</v>
      </c>
      <c r="AEI69" s="127">
        <f t="shared" si="832"/>
        <v>0</v>
      </c>
      <c r="AEJ69" s="128">
        <f t="shared" si="833"/>
        <v>0</v>
      </c>
      <c r="AEK69" s="129">
        <f t="shared" si="834"/>
        <v>0</v>
      </c>
      <c r="AEL69" s="128">
        <f t="shared" si="835"/>
        <v>0</v>
      </c>
      <c r="AEM69" s="130">
        <f t="shared" si="836"/>
        <v>0</v>
      </c>
      <c r="AEN69" s="131">
        <f t="shared" si="837"/>
        <v>0</v>
      </c>
      <c r="AEO69" s="131">
        <f t="shared" si="838"/>
        <v>0</v>
      </c>
      <c r="AEP69" s="132">
        <f t="shared" si="839"/>
        <v>0</v>
      </c>
      <c r="AEQ69" s="130">
        <f t="shared" si="840"/>
        <v>0</v>
      </c>
      <c r="AER69" s="268">
        <f t="shared" si="841"/>
        <v>0</v>
      </c>
      <c r="AES69" s="264">
        <f t="shared" si="842"/>
        <v>0</v>
      </c>
      <c r="AET69" s="265">
        <f t="shared" si="843"/>
        <v>0</v>
      </c>
      <c r="AEU69" s="338">
        <f t="shared" si="844"/>
        <v>0</v>
      </c>
      <c r="AEV69" s="271">
        <f t="shared" si="845"/>
        <v>0</v>
      </c>
      <c r="AEW69" s="266">
        <f t="shared" si="846"/>
        <v>0</v>
      </c>
      <c r="AEX69" s="267">
        <f t="shared" si="847"/>
        <v>0</v>
      </c>
      <c r="AEY69" s="272">
        <f t="shared" si="848"/>
        <v>0</v>
      </c>
      <c r="AEZ69" s="345">
        <f t="shared" si="849"/>
        <v>0</v>
      </c>
      <c r="AFA69" s="339">
        <f t="shared" si="850"/>
        <v>0</v>
      </c>
      <c r="AFB69" s="273">
        <f t="shared" si="851"/>
        <v>0</v>
      </c>
      <c r="AFC69" s="267">
        <f t="shared" si="852"/>
        <v>0</v>
      </c>
      <c r="AFD69" s="270">
        <f t="shared" si="853"/>
        <v>0</v>
      </c>
      <c r="AFE69" s="270">
        <f t="shared" si="854"/>
        <v>0</v>
      </c>
      <c r="AFF69" s="272">
        <f t="shared" si="855"/>
        <v>0</v>
      </c>
    </row>
    <row r="70" spans="1:838" ht="16.2" customHeight="1" x14ac:dyDescent="0.3">
      <c r="A70" s="1" t="str">
        <f t="shared" si="827"/>
        <v/>
      </c>
      <c r="B70" s="53">
        <v>56</v>
      </c>
      <c r="C70" s="54"/>
      <c r="D70" s="55"/>
      <c r="E70" s="56"/>
      <c r="F70" s="106"/>
      <c r="G70" s="98"/>
      <c r="H70" s="93"/>
      <c r="I70" s="61"/>
      <c r="J70" s="98"/>
      <c r="K70" s="93"/>
      <c r="L70" s="65"/>
      <c r="M70" s="107"/>
      <c r="N70" s="107"/>
      <c r="O70" s="108"/>
      <c r="P70" s="185"/>
      <c r="Q70" s="186"/>
      <c r="R70" s="182"/>
      <c r="S70" s="304"/>
      <c r="T70" s="327"/>
      <c r="U70" s="186"/>
      <c r="V70" s="186"/>
      <c r="W70" s="187"/>
      <c r="X70" s="186"/>
      <c r="Y70" s="182"/>
      <c r="Z70" s="182"/>
      <c r="AA70" s="186"/>
      <c r="AB70" s="186"/>
      <c r="AC70" s="188"/>
      <c r="AD70" s="189"/>
      <c r="AE70" s="106"/>
      <c r="AF70" s="98"/>
      <c r="AG70" s="93"/>
      <c r="AH70" s="61"/>
      <c r="AI70" s="98"/>
      <c r="AJ70" s="93"/>
      <c r="AK70" s="65"/>
      <c r="AL70" s="107"/>
      <c r="AM70" s="107"/>
      <c r="AN70" s="108"/>
      <c r="AO70" s="185"/>
      <c r="AP70" s="186"/>
      <c r="AQ70" s="182"/>
      <c r="AR70" s="304"/>
      <c r="AS70" s="327"/>
      <c r="AT70" s="186"/>
      <c r="AU70" s="186"/>
      <c r="AV70" s="187"/>
      <c r="AW70" s="186"/>
      <c r="AX70" s="182"/>
      <c r="AY70" s="182"/>
      <c r="AZ70" s="186"/>
      <c r="BA70" s="186"/>
      <c r="BB70" s="188"/>
      <c r="BC70" s="189"/>
      <c r="BD70" s="106"/>
      <c r="BE70" s="98"/>
      <c r="BF70" s="93"/>
      <c r="BG70" s="61"/>
      <c r="BH70" s="98"/>
      <c r="BI70" s="93"/>
      <c r="BJ70" s="61"/>
      <c r="BK70" s="99"/>
      <c r="BL70" s="99"/>
      <c r="BM70" s="96"/>
      <c r="BN70" s="185"/>
      <c r="BO70" s="186"/>
      <c r="BP70" s="182"/>
      <c r="BQ70" s="304"/>
      <c r="BR70" s="327"/>
      <c r="BS70" s="186"/>
      <c r="BT70" s="186"/>
      <c r="BU70" s="187"/>
      <c r="BV70" s="186"/>
      <c r="BW70" s="182"/>
      <c r="BX70" s="182"/>
      <c r="BY70" s="186"/>
      <c r="BZ70" s="186"/>
      <c r="CA70" s="188"/>
      <c r="CB70" s="189"/>
      <c r="CC70" s="106"/>
      <c r="CD70" s="98"/>
      <c r="CE70" s="93"/>
      <c r="CF70" s="61"/>
      <c r="CG70" s="98"/>
      <c r="CH70" s="93"/>
      <c r="CI70" s="61"/>
      <c r="CJ70" s="99"/>
      <c r="CK70" s="99"/>
      <c r="CL70" s="96"/>
      <c r="CM70" s="185"/>
      <c r="CN70" s="186"/>
      <c r="CO70" s="182"/>
      <c r="CP70" s="304"/>
      <c r="CQ70" s="327"/>
      <c r="CR70" s="186"/>
      <c r="CS70" s="186"/>
      <c r="CT70" s="187"/>
      <c r="CU70" s="186"/>
      <c r="CV70" s="182"/>
      <c r="CW70" s="182"/>
      <c r="CX70" s="186"/>
      <c r="CY70" s="186"/>
      <c r="CZ70" s="188"/>
      <c r="DA70" s="189"/>
      <c r="DB70" s="106"/>
      <c r="DC70" s="98"/>
      <c r="DD70" s="93"/>
      <c r="DE70" s="61"/>
      <c r="DF70" s="98"/>
      <c r="DG70" s="93"/>
      <c r="DH70" s="61"/>
      <c r="DI70" s="99"/>
      <c r="DJ70" s="99"/>
      <c r="DK70" s="96"/>
      <c r="DL70" s="185"/>
      <c r="DM70" s="186"/>
      <c r="DN70" s="182"/>
      <c r="DO70" s="304"/>
      <c r="DP70" s="327"/>
      <c r="DQ70" s="186"/>
      <c r="DR70" s="186"/>
      <c r="DS70" s="187"/>
      <c r="DT70" s="186"/>
      <c r="DU70" s="182"/>
      <c r="DV70" s="182"/>
      <c r="DW70" s="186"/>
      <c r="DX70" s="186"/>
      <c r="DY70" s="188"/>
      <c r="DZ70" s="189"/>
      <c r="EA70" s="106"/>
      <c r="EB70" s="98"/>
      <c r="EC70" s="93"/>
      <c r="ED70" s="61"/>
      <c r="EE70" s="98"/>
      <c r="EF70" s="93"/>
      <c r="EG70" s="61"/>
      <c r="EH70" s="99"/>
      <c r="EI70" s="99"/>
      <c r="EJ70" s="96"/>
      <c r="EK70" s="185"/>
      <c r="EL70" s="186"/>
      <c r="EM70" s="182"/>
      <c r="EN70" s="304"/>
      <c r="EO70" s="327"/>
      <c r="EP70" s="186"/>
      <c r="EQ70" s="186"/>
      <c r="ER70" s="187"/>
      <c r="ES70" s="186"/>
      <c r="ET70" s="182"/>
      <c r="EU70" s="182"/>
      <c r="EV70" s="186"/>
      <c r="EW70" s="186"/>
      <c r="EX70" s="188"/>
      <c r="EY70" s="189"/>
      <c r="EZ70" s="106"/>
      <c r="FA70" s="98"/>
      <c r="FB70" s="93"/>
      <c r="FC70" s="61"/>
      <c r="FD70" s="98"/>
      <c r="FE70" s="93"/>
      <c r="FF70" s="61"/>
      <c r="FG70" s="99"/>
      <c r="FH70" s="99"/>
      <c r="FI70" s="96"/>
      <c r="FJ70" s="185"/>
      <c r="FK70" s="186"/>
      <c r="FL70" s="182"/>
      <c r="FM70" s="304"/>
      <c r="FN70" s="327"/>
      <c r="FO70" s="186"/>
      <c r="FP70" s="186"/>
      <c r="FQ70" s="187"/>
      <c r="FR70" s="186"/>
      <c r="FS70" s="182"/>
      <c r="FT70" s="182"/>
      <c r="FU70" s="186"/>
      <c r="FV70" s="186"/>
      <c r="FW70" s="188"/>
      <c r="FX70" s="189"/>
      <c r="FY70" s="106"/>
      <c r="FZ70" s="98"/>
      <c r="GA70" s="93"/>
      <c r="GB70" s="61"/>
      <c r="GC70" s="98"/>
      <c r="GD70" s="93"/>
      <c r="GE70" s="61"/>
      <c r="GF70" s="99"/>
      <c r="GG70" s="99"/>
      <c r="GH70" s="96"/>
      <c r="GI70" s="185"/>
      <c r="GJ70" s="186"/>
      <c r="GK70" s="182"/>
      <c r="GL70" s="304"/>
      <c r="GM70" s="327"/>
      <c r="GN70" s="186"/>
      <c r="GO70" s="186"/>
      <c r="GP70" s="187"/>
      <c r="GQ70" s="186"/>
      <c r="GR70" s="182"/>
      <c r="GS70" s="182"/>
      <c r="GT70" s="186"/>
      <c r="GU70" s="186"/>
      <c r="GV70" s="188"/>
      <c r="GW70" s="189"/>
      <c r="GX70" s="106"/>
      <c r="GY70" s="98"/>
      <c r="GZ70" s="93"/>
      <c r="HA70" s="61"/>
      <c r="HB70" s="98"/>
      <c r="HC70" s="93"/>
      <c r="HD70" s="61"/>
      <c r="HE70" s="99"/>
      <c r="HF70" s="99"/>
      <c r="HG70" s="96"/>
      <c r="HH70" s="185"/>
      <c r="HI70" s="186"/>
      <c r="HJ70" s="182"/>
      <c r="HK70" s="304"/>
      <c r="HL70" s="327"/>
      <c r="HM70" s="186"/>
      <c r="HN70" s="186"/>
      <c r="HO70" s="187"/>
      <c r="HP70" s="186"/>
      <c r="HQ70" s="182"/>
      <c r="HR70" s="182"/>
      <c r="HS70" s="186"/>
      <c r="HT70" s="186"/>
      <c r="HU70" s="188"/>
      <c r="HV70" s="189"/>
      <c r="HW70" s="106"/>
      <c r="HX70" s="98"/>
      <c r="HY70" s="93"/>
      <c r="HZ70" s="61"/>
      <c r="IA70" s="98"/>
      <c r="IB70" s="93"/>
      <c r="IC70" s="61"/>
      <c r="ID70" s="99"/>
      <c r="IE70" s="99"/>
      <c r="IF70" s="96"/>
      <c r="IG70" s="185"/>
      <c r="IH70" s="186"/>
      <c r="II70" s="182"/>
      <c r="IJ70" s="304"/>
      <c r="IK70" s="327"/>
      <c r="IL70" s="186"/>
      <c r="IM70" s="186"/>
      <c r="IN70" s="187"/>
      <c r="IO70" s="186"/>
      <c r="IP70" s="182"/>
      <c r="IQ70" s="182"/>
      <c r="IR70" s="186"/>
      <c r="IS70" s="186"/>
      <c r="IT70" s="188"/>
      <c r="IU70" s="189"/>
      <c r="IV70" s="106"/>
      <c r="IW70" s="98"/>
      <c r="IX70" s="93"/>
      <c r="IY70" s="61"/>
      <c r="IZ70" s="98"/>
      <c r="JA70" s="93"/>
      <c r="JB70" s="61"/>
      <c r="JC70" s="99"/>
      <c r="JD70" s="99"/>
      <c r="JE70" s="96"/>
      <c r="JF70" s="185"/>
      <c r="JG70" s="186"/>
      <c r="JH70" s="182"/>
      <c r="JI70" s="304"/>
      <c r="JJ70" s="327"/>
      <c r="JK70" s="186"/>
      <c r="JL70" s="186"/>
      <c r="JM70" s="187"/>
      <c r="JN70" s="186"/>
      <c r="JO70" s="182"/>
      <c r="JP70" s="182"/>
      <c r="JQ70" s="186"/>
      <c r="JR70" s="186"/>
      <c r="JS70" s="188"/>
      <c r="JT70" s="189"/>
      <c r="JU70" s="59">
        <f>LAC102_S_CSS!FY70+LAC102_S_PEI!EA70</f>
        <v>0</v>
      </c>
      <c r="JV70" s="190">
        <f>LAC102_S_CSS!FZ70+LAC102_S_PEI!EB70</f>
        <v>0</v>
      </c>
      <c r="JW70" s="191">
        <f>LAC102_S_CSS!GA70+LAC102_S_PEI!EC70</f>
        <v>0</v>
      </c>
      <c r="JX70" s="59">
        <f>LAC102_S_CSS!GB70+LAC102_S_PEI!ED70</f>
        <v>0</v>
      </c>
      <c r="JY70" s="190">
        <f>LAC102_S_CSS!GC70+LAC102_S_PEI!EE70</f>
        <v>0</v>
      </c>
      <c r="JZ70" s="191">
        <f>LAC102_S_CSS!GD70+LAC102_S_PEI!EF70</f>
        <v>0</v>
      </c>
      <c r="KA70" s="192">
        <f>LAC102_S_CSS!GE70+LAC102_S_PEI!EG70</f>
        <v>0</v>
      </c>
      <c r="KB70" s="193">
        <f>LAC102_S_CSS!GF70+LAC102_S_PEI!EH70</f>
        <v>0</v>
      </c>
      <c r="KC70" s="194">
        <f>LAC102_S_CSS!GG70+LAC102_S_PEI!EI70</f>
        <v>0</v>
      </c>
      <c r="KD70" s="194">
        <f>LAC102_S_CSS!GH70+LAC102_S_PEI!EJ70</f>
        <v>0</v>
      </c>
      <c r="KE70" s="204">
        <f>LAC102_S_CSS!GI70+LAC102_S_PEI!EK70</f>
        <v>0</v>
      </c>
      <c r="KF70" s="205">
        <f>LAC102_S_CSS!GJ70+LAC102_S_PEI!EL70</f>
        <v>0</v>
      </c>
      <c r="KG70" s="206">
        <f>LAC102_S_CSS!GK70+LAC102_S_PEI!EM70</f>
        <v>0</v>
      </c>
      <c r="KH70" s="204">
        <f>LAC102_S_CSS!GL70+LAC102_S_PEI!EN70</f>
        <v>0</v>
      </c>
      <c r="KI70" s="334">
        <f>LAC102_S_CSS!GM70+LAC102_S_PEI!EO70</f>
        <v>0</v>
      </c>
      <c r="KJ70" s="204">
        <f>LAC102_S_CSS!GN70+LAC102_S_PEI!EP70</f>
        <v>0</v>
      </c>
      <c r="KK70" s="206">
        <f>LAC102_S_CSS!GO70+LAC102_S_PEI!EQ70</f>
        <v>0</v>
      </c>
      <c r="KL70" s="334">
        <f>LAC102_S_CSS!GP70+LAC102_S_PEI!ER70</f>
        <v>0</v>
      </c>
      <c r="KM70" s="300">
        <f>LAC102_S_CSS!GQ70+LAC102_S_PEI!ES70</f>
        <v>0</v>
      </c>
      <c r="KN70" s="334">
        <f>LAC102_S_CSS!GR70+LAC102_S_PEI!ET70</f>
        <v>0</v>
      </c>
      <c r="KO70" s="204">
        <f>LAC102_S_CSS!GS70+LAC102_S_PEI!EU70</f>
        <v>0</v>
      </c>
      <c r="KP70" s="207">
        <f>LAC102_S_CSS!GT70+LAC102_S_PEI!EV70</f>
        <v>0</v>
      </c>
      <c r="KQ70" s="208">
        <f>LAC102_S_CSS!GU70+LAC102_S_PEI!EW70</f>
        <v>0</v>
      </c>
      <c r="KR70" s="209">
        <f>LAC102_S_CSS!GV70+LAC102_S_PEI!EX70</f>
        <v>0</v>
      </c>
      <c r="KS70" s="209">
        <f>LAC102_S_CSS!GW70+LAC102_S_PEI!EY70</f>
        <v>0</v>
      </c>
      <c r="KT70" s="97"/>
      <c r="KU70" s="98"/>
      <c r="KV70" s="93"/>
      <c r="KW70" s="61"/>
      <c r="KX70" s="98"/>
      <c r="KY70" s="93"/>
      <c r="KZ70" s="61"/>
      <c r="LA70" s="99"/>
      <c r="LB70" s="60"/>
      <c r="LC70" s="102"/>
      <c r="LD70" s="185"/>
      <c r="LE70" s="186"/>
      <c r="LF70" s="182"/>
      <c r="LG70" s="304"/>
      <c r="LH70" s="327"/>
      <c r="LI70" s="186"/>
      <c r="LJ70" s="186"/>
      <c r="LK70" s="187"/>
      <c r="LL70" s="186"/>
      <c r="LM70" s="182"/>
      <c r="LN70" s="182"/>
      <c r="LO70" s="186"/>
      <c r="LP70" s="186"/>
      <c r="LQ70" s="188"/>
      <c r="LR70" s="189"/>
      <c r="LS70" s="97"/>
      <c r="LT70" s="98"/>
      <c r="LU70" s="93"/>
      <c r="LV70" s="61"/>
      <c r="LW70" s="98"/>
      <c r="LX70" s="93"/>
      <c r="LY70" s="61"/>
      <c r="LZ70" s="99"/>
      <c r="MA70" s="60"/>
      <c r="MB70" s="102"/>
      <c r="MC70" s="185"/>
      <c r="MD70" s="186"/>
      <c r="ME70" s="182"/>
      <c r="MF70" s="304"/>
      <c r="MG70" s="327"/>
      <c r="MH70" s="186"/>
      <c r="MI70" s="186"/>
      <c r="MJ70" s="187"/>
      <c r="MK70" s="186"/>
      <c r="ML70" s="182"/>
      <c r="MM70" s="182"/>
      <c r="MN70" s="186"/>
      <c r="MO70" s="186"/>
      <c r="MP70" s="188"/>
      <c r="MQ70" s="189"/>
      <c r="MR70" s="97"/>
      <c r="MS70" s="98"/>
      <c r="MT70" s="93"/>
      <c r="MU70" s="61"/>
      <c r="MV70" s="98"/>
      <c r="MW70" s="93"/>
      <c r="MX70" s="61"/>
      <c r="MY70" s="99"/>
      <c r="MZ70" s="60"/>
      <c r="NA70" s="102"/>
      <c r="NB70" s="185"/>
      <c r="NC70" s="186"/>
      <c r="ND70" s="182"/>
      <c r="NE70" s="304"/>
      <c r="NF70" s="327"/>
      <c r="NG70" s="186"/>
      <c r="NH70" s="186"/>
      <c r="NI70" s="187"/>
      <c r="NJ70" s="186"/>
      <c r="NK70" s="182"/>
      <c r="NL70" s="182"/>
      <c r="NM70" s="186"/>
      <c r="NN70" s="186"/>
      <c r="NO70" s="188"/>
      <c r="NP70" s="189"/>
      <c r="NQ70" s="106"/>
      <c r="NR70" s="98"/>
      <c r="NS70" s="93"/>
      <c r="NT70" s="61"/>
      <c r="NU70" s="98"/>
      <c r="NV70" s="93"/>
      <c r="NW70" s="65"/>
      <c r="NX70" s="107"/>
      <c r="NY70" s="64"/>
      <c r="NZ70" s="116"/>
      <c r="OA70" s="185"/>
      <c r="OB70" s="186"/>
      <c r="OC70" s="182"/>
      <c r="OD70" s="304"/>
      <c r="OE70" s="327"/>
      <c r="OF70" s="186"/>
      <c r="OG70" s="186"/>
      <c r="OH70" s="187"/>
      <c r="OI70" s="186"/>
      <c r="OJ70" s="182"/>
      <c r="OK70" s="182"/>
      <c r="OL70" s="186"/>
      <c r="OM70" s="186"/>
      <c r="ON70" s="188"/>
      <c r="OO70" s="189"/>
      <c r="OP70" s="97"/>
      <c r="OQ70" s="98"/>
      <c r="OR70" s="93"/>
      <c r="OS70" s="61"/>
      <c r="OT70" s="98"/>
      <c r="OU70" s="93"/>
      <c r="OV70" s="61"/>
      <c r="OW70" s="99"/>
      <c r="OX70" s="60"/>
      <c r="OY70" s="102"/>
      <c r="OZ70" s="185"/>
      <c r="PA70" s="186"/>
      <c r="PB70" s="182"/>
      <c r="PC70" s="304"/>
      <c r="PD70" s="327"/>
      <c r="PE70" s="186"/>
      <c r="PF70" s="186"/>
      <c r="PG70" s="187"/>
      <c r="PH70" s="186"/>
      <c r="PI70" s="182"/>
      <c r="PJ70" s="182"/>
      <c r="PK70" s="186"/>
      <c r="PL70" s="186"/>
      <c r="PM70" s="188"/>
      <c r="PN70" s="189"/>
      <c r="PO70" s="97"/>
      <c r="PP70" s="98"/>
      <c r="PQ70" s="93"/>
      <c r="PR70" s="61"/>
      <c r="PS70" s="98"/>
      <c r="PT70" s="93"/>
      <c r="PU70" s="61"/>
      <c r="PV70" s="99"/>
      <c r="PW70" s="60"/>
      <c r="PX70" s="102"/>
      <c r="PY70" s="185"/>
      <c r="PZ70" s="186"/>
      <c r="QA70" s="182"/>
      <c r="QB70" s="304"/>
      <c r="QC70" s="327"/>
      <c r="QD70" s="186"/>
      <c r="QE70" s="186"/>
      <c r="QF70" s="187"/>
      <c r="QG70" s="186"/>
      <c r="QH70" s="182"/>
      <c r="QI70" s="182"/>
      <c r="QJ70" s="186"/>
      <c r="QK70" s="186"/>
      <c r="QL70" s="188"/>
      <c r="QM70" s="189"/>
      <c r="QN70" s="97"/>
      <c r="QO70" s="98"/>
      <c r="QP70" s="93"/>
      <c r="QQ70" s="61"/>
      <c r="QR70" s="98"/>
      <c r="QS70" s="93"/>
      <c r="QT70" s="61"/>
      <c r="QU70" s="99"/>
      <c r="QV70" s="60"/>
      <c r="QW70" s="102"/>
      <c r="QX70" s="185"/>
      <c r="QY70" s="186"/>
      <c r="QZ70" s="182"/>
      <c r="RA70" s="304"/>
      <c r="RB70" s="327"/>
      <c r="RC70" s="186"/>
      <c r="RD70" s="186"/>
      <c r="RE70" s="187"/>
      <c r="RF70" s="186"/>
      <c r="RG70" s="182"/>
      <c r="RH70" s="182"/>
      <c r="RI70" s="186"/>
      <c r="RJ70" s="186"/>
      <c r="RK70" s="188"/>
      <c r="RL70" s="189"/>
      <c r="RM70" s="97"/>
      <c r="RN70" s="98"/>
      <c r="RO70" s="93"/>
      <c r="RP70" s="61"/>
      <c r="RQ70" s="98"/>
      <c r="RR70" s="93"/>
      <c r="RS70" s="61"/>
      <c r="RT70" s="99"/>
      <c r="RU70" s="60"/>
      <c r="RV70" s="102"/>
      <c r="RW70" s="185"/>
      <c r="RX70" s="186"/>
      <c r="RY70" s="182"/>
      <c r="RZ70" s="304"/>
      <c r="SA70" s="327"/>
      <c r="SB70" s="186"/>
      <c r="SC70" s="186"/>
      <c r="SD70" s="187"/>
      <c r="SE70" s="186"/>
      <c r="SF70" s="182"/>
      <c r="SG70" s="182"/>
      <c r="SH70" s="186"/>
      <c r="SI70" s="186"/>
      <c r="SJ70" s="188"/>
      <c r="SK70" s="189"/>
      <c r="SL70" s="97"/>
      <c r="SM70" s="98"/>
      <c r="SN70" s="93"/>
      <c r="SO70" s="61"/>
      <c r="SP70" s="98"/>
      <c r="SQ70" s="93"/>
      <c r="SR70" s="61"/>
      <c r="SS70" s="99"/>
      <c r="ST70" s="60"/>
      <c r="SU70" s="102"/>
      <c r="SV70" s="185"/>
      <c r="SW70" s="186"/>
      <c r="SX70" s="182"/>
      <c r="SY70" s="304"/>
      <c r="SZ70" s="327"/>
      <c r="TA70" s="186"/>
      <c r="TB70" s="186"/>
      <c r="TC70" s="187"/>
      <c r="TD70" s="186"/>
      <c r="TE70" s="182"/>
      <c r="TF70" s="182"/>
      <c r="TG70" s="186"/>
      <c r="TH70" s="186"/>
      <c r="TI70" s="188"/>
      <c r="TJ70" s="189"/>
      <c r="TK70" s="97"/>
      <c r="TL70" s="98"/>
      <c r="TM70" s="93"/>
      <c r="TN70" s="61"/>
      <c r="TO70" s="98"/>
      <c r="TP70" s="93"/>
      <c r="TQ70" s="61"/>
      <c r="TR70" s="99"/>
      <c r="TS70" s="60"/>
      <c r="TT70" s="102"/>
      <c r="TU70" s="185"/>
      <c r="TV70" s="186"/>
      <c r="TW70" s="182"/>
      <c r="TX70" s="304"/>
      <c r="TY70" s="327"/>
      <c r="TZ70" s="186"/>
      <c r="UA70" s="186"/>
      <c r="UB70" s="187"/>
      <c r="UC70" s="186"/>
      <c r="UD70" s="182"/>
      <c r="UE70" s="182"/>
      <c r="UF70" s="186"/>
      <c r="UG70" s="186"/>
      <c r="UH70" s="188"/>
      <c r="UI70" s="189"/>
      <c r="UJ70" s="97"/>
      <c r="UK70" s="98"/>
      <c r="UL70" s="93"/>
      <c r="UM70" s="61"/>
      <c r="UN70" s="98"/>
      <c r="UO70" s="93"/>
      <c r="UP70" s="61"/>
      <c r="UQ70" s="99"/>
      <c r="UR70" s="60"/>
      <c r="US70" s="102"/>
      <c r="UT70" s="185"/>
      <c r="UU70" s="186"/>
      <c r="UV70" s="182"/>
      <c r="UW70" s="304"/>
      <c r="UX70" s="327"/>
      <c r="UY70" s="186"/>
      <c r="UZ70" s="186"/>
      <c r="VA70" s="187"/>
      <c r="VB70" s="186"/>
      <c r="VC70" s="182"/>
      <c r="VD70" s="182"/>
      <c r="VE70" s="186"/>
      <c r="VF70" s="186"/>
      <c r="VG70" s="188"/>
      <c r="VH70" s="189"/>
      <c r="VI70" s="97"/>
      <c r="VJ70" s="98"/>
      <c r="VK70" s="93"/>
      <c r="VL70" s="61"/>
      <c r="VM70" s="98"/>
      <c r="VN70" s="93"/>
      <c r="VO70" s="61"/>
      <c r="VP70" s="99"/>
      <c r="VQ70" s="60"/>
      <c r="VR70" s="102"/>
      <c r="VS70" s="185"/>
      <c r="VT70" s="186"/>
      <c r="VU70" s="182"/>
      <c r="VV70" s="304"/>
      <c r="VW70" s="327"/>
      <c r="VX70" s="186"/>
      <c r="VY70" s="186"/>
      <c r="VZ70" s="187"/>
      <c r="WA70" s="186"/>
      <c r="WB70" s="182"/>
      <c r="WC70" s="182"/>
      <c r="WD70" s="186"/>
      <c r="WE70" s="186"/>
      <c r="WF70" s="188"/>
      <c r="WG70" s="189"/>
      <c r="WH70" s="97"/>
      <c r="WI70" s="98"/>
      <c r="WJ70" s="93"/>
      <c r="WK70" s="61"/>
      <c r="WL70" s="98"/>
      <c r="WM70" s="93"/>
      <c r="WN70" s="61"/>
      <c r="WO70" s="99"/>
      <c r="WP70" s="60"/>
      <c r="WQ70" s="102"/>
      <c r="WR70" s="185"/>
      <c r="WS70" s="186"/>
      <c r="WT70" s="182"/>
      <c r="WU70" s="304"/>
      <c r="WV70" s="327"/>
      <c r="WW70" s="186"/>
      <c r="WX70" s="186"/>
      <c r="WY70" s="187"/>
      <c r="WZ70" s="186"/>
      <c r="XA70" s="182"/>
      <c r="XB70" s="182"/>
      <c r="XC70" s="186"/>
      <c r="XD70" s="186"/>
      <c r="XE70" s="188"/>
      <c r="XF70" s="189"/>
      <c r="XG70" s="97"/>
      <c r="XH70" s="98"/>
      <c r="XI70" s="93"/>
      <c r="XJ70" s="61"/>
      <c r="XK70" s="98"/>
      <c r="XL70" s="93"/>
      <c r="XM70" s="61"/>
      <c r="XN70" s="99"/>
      <c r="XO70" s="60"/>
      <c r="XP70" s="102"/>
      <c r="XQ70" s="185"/>
      <c r="XR70" s="186"/>
      <c r="XS70" s="182"/>
      <c r="XT70" s="304"/>
      <c r="XU70" s="327"/>
      <c r="XV70" s="186"/>
      <c r="XW70" s="186"/>
      <c r="XX70" s="187"/>
      <c r="XY70" s="186"/>
      <c r="XZ70" s="182"/>
      <c r="YA70" s="182"/>
      <c r="YB70" s="186"/>
      <c r="YC70" s="186"/>
      <c r="YD70" s="188"/>
      <c r="YE70" s="189"/>
      <c r="YF70" s="97"/>
      <c r="YG70" s="98"/>
      <c r="YH70" s="93"/>
      <c r="YI70" s="61"/>
      <c r="YJ70" s="98"/>
      <c r="YK70" s="93"/>
      <c r="YL70" s="61"/>
      <c r="YM70" s="99"/>
      <c r="YN70" s="60"/>
      <c r="YO70" s="102"/>
      <c r="YP70" s="185"/>
      <c r="YQ70" s="186"/>
      <c r="YR70" s="182"/>
      <c r="YS70" s="304"/>
      <c r="YT70" s="327"/>
      <c r="YU70" s="186"/>
      <c r="YV70" s="186"/>
      <c r="YW70" s="187"/>
      <c r="YX70" s="186"/>
      <c r="YY70" s="182"/>
      <c r="YZ70" s="182"/>
      <c r="ZA70" s="186"/>
      <c r="ZB70" s="186"/>
      <c r="ZC70" s="188"/>
      <c r="ZD70" s="189"/>
      <c r="ZE70" s="97"/>
      <c r="ZF70" s="98"/>
      <c r="ZG70" s="93"/>
      <c r="ZH70" s="61"/>
      <c r="ZI70" s="98"/>
      <c r="ZJ70" s="93"/>
      <c r="ZK70" s="61"/>
      <c r="ZL70" s="99"/>
      <c r="ZM70" s="60"/>
      <c r="ZN70" s="102"/>
      <c r="ZO70" s="185"/>
      <c r="ZP70" s="186"/>
      <c r="ZQ70" s="182"/>
      <c r="ZR70" s="304"/>
      <c r="ZS70" s="327"/>
      <c r="ZT70" s="186"/>
      <c r="ZU70" s="186"/>
      <c r="ZV70" s="187"/>
      <c r="ZW70" s="186"/>
      <c r="ZX70" s="182"/>
      <c r="ZY70" s="182"/>
      <c r="ZZ70" s="186"/>
      <c r="AAA70" s="186"/>
      <c r="AAB70" s="188"/>
      <c r="AAC70" s="189"/>
      <c r="AAD70" s="97"/>
      <c r="AAE70" s="98"/>
      <c r="AAF70" s="93"/>
      <c r="AAG70" s="61"/>
      <c r="AAH70" s="98"/>
      <c r="AAI70" s="93"/>
      <c r="AAJ70" s="61"/>
      <c r="AAK70" s="99"/>
      <c r="AAL70" s="60"/>
      <c r="AAM70" s="102"/>
      <c r="AAN70" s="185"/>
      <c r="AAO70" s="186"/>
      <c r="AAP70" s="182"/>
      <c r="AAQ70" s="304"/>
      <c r="AAR70" s="327"/>
      <c r="AAS70" s="186"/>
      <c r="AAT70" s="186"/>
      <c r="AAU70" s="187"/>
      <c r="AAV70" s="186"/>
      <c r="AAW70" s="182"/>
      <c r="AAX70" s="182"/>
      <c r="AAY70" s="186"/>
      <c r="AAZ70" s="186"/>
      <c r="ABA70" s="188"/>
      <c r="ABB70" s="189"/>
      <c r="ABC70" s="97"/>
      <c r="ABD70" s="98"/>
      <c r="ABE70" s="93"/>
      <c r="ABF70" s="61"/>
      <c r="ABG70" s="98"/>
      <c r="ABH70" s="93"/>
      <c r="ABI70" s="61"/>
      <c r="ABJ70" s="99"/>
      <c r="ABK70" s="60"/>
      <c r="ABL70" s="102"/>
      <c r="ABM70" s="185"/>
      <c r="ABN70" s="186"/>
      <c r="ABO70" s="182"/>
      <c r="ABP70" s="304"/>
      <c r="ABQ70" s="327"/>
      <c r="ABR70" s="186"/>
      <c r="ABS70" s="186"/>
      <c r="ABT70" s="187"/>
      <c r="ABU70" s="186"/>
      <c r="ABV70" s="182"/>
      <c r="ABW70" s="182"/>
      <c r="ABX70" s="186"/>
      <c r="ABY70" s="186"/>
      <c r="ABZ70" s="188"/>
      <c r="ACA70" s="189"/>
      <c r="ACB70" s="97"/>
      <c r="ACC70" s="98"/>
      <c r="ACD70" s="93"/>
      <c r="ACE70" s="61"/>
      <c r="ACF70" s="98"/>
      <c r="ACG70" s="93"/>
      <c r="ACH70" s="61"/>
      <c r="ACI70" s="99"/>
      <c r="ACJ70" s="60"/>
      <c r="ACK70" s="102"/>
      <c r="ACL70" s="185"/>
      <c r="ACM70" s="186"/>
      <c r="ACN70" s="182"/>
      <c r="ACO70" s="304"/>
      <c r="ACP70" s="327"/>
      <c r="ACQ70" s="186"/>
      <c r="ACR70" s="186"/>
      <c r="ACS70" s="187"/>
      <c r="ACT70" s="186"/>
      <c r="ACU70" s="182"/>
      <c r="ACV70" s="182"/>
      <c r="ACW70" s="186"/>
      <c r="ACX70" s="186"/>
      <c r="ACY70" s="188"/>
      <c r="ACZ70" s="189"/>
      <c r="ADA70" s="97"/>
      <c r="ADB70" s="98"/>
      <c r="ADC70" s="93"/>
      <c r="ADD70" s="61"/>
      <c r="ADE70" s="98"/>
      <c r="ADF70" s="93"/>
      <c r="ADG70" s="61"/>
      <c r="ADH70" s="99"/>
      <c r="ADI70" s="60"/>
      <c r="ADJ70" s="102"/>
      <c r="ADK70" s="185"/>
      <c r="ADL70" s="186"/>
      <c r="ADM70" s="182"/>
      <c r="ADN70" s="304"/>
      <c r="ADO70" s="327"/>
      <c r="ADP70" s="186"/>
      <c r="ADQ70" s="186"/>
      <c r="ADR70" s="187"/>
      <c r="ADS70" s="186"/>
      <c r="ADT70" s="182"/>
      <c r="ADU70" s="182"/>
      <c r="ADV70" s="186"/>
      <c r="ADW70" s="186"/>
      <c r="ADX70" s="188"/>
      <c r="ADY70" s="189"/>
      <c r="ADZ70" s="125"/>
      <c r="AEA70" s="125"/>
      <c r="AEB70" s="125"/>
      <c r="AEC70" s="125"/>
      <c r="AED70" s="125"/>
      <c r="AEE70" s="125"/>
      <c r="AEF70" s="125"/>
      <c r="AEG70" s="125"/>
      <c r="AEH70" s="126">
        <f t="shared" si="831"/>
        <v>0</v>
      </c>
      <c r="AEI70" s="127">
        <f t="shared" si="832"/>
        <v>0</v>
      </c>
      <c r="AEJ70" s="128">
        <f t="shared" si="833"/>
        <v>0</v>
      </c>
      <c r="AEK70" s="129">
        <f t="shared" si="834"/>
        <v>0</v>
      </c>
      <c r="AEL70" s="128">
        <f t="shared" si="835"/>
        <v>0</v>
      </c>
      <c r="AEM70" s="130">
        <f t="shared" si="836"/>
        <v>0</v>
      </c>
      <c r="AEN70" s="131">
        <f t="shared" si="837"/>
        <v>0</v>
      </c>
      <c r="AEO70" s="131">
        <f t="shared" si="838"/>
        <v>0</v>
      </c>
      <c r="AEP70" s="132">
        <f t="shared" si="839"/>
        <v>0</v>
      </c>
      <c r="AEQ70" s="130">
        <f t="shared" si="840"/>
        <v>0</v>
      </c>
      <c r="AER70" s="268">
        <f t="shared" si="841"/>
        <v>0</v>
      </c>
      <c r="AES70" s="264">
        <f t="shared" si="842"/>
        <v>0</v>
      </c>
      <c r="AET70" s="265">
        <f t="shared" si="843"/>
        <v>0</v>
      </c>
      <c r="AEU70" s="338">
        <f t="shared" si="844"/>
        <v>0</v>
      </c>
      <c r="AEV70" s="271">
        <f t="shared" si="845"/>
        <v>0</v>
      </c>
      <c r="AEW70" s="266">
        <f t="shared" si="846"/>
        <v>0</v>
      </c>
      <c r="AEX70" s="267">
        <f t="shared" si="847"/>
        <v>0</v>
      </c>
      <c r="AEY70" s="272">
        <f t="shared" si="848"/>
        <v>0</v>
      </c>
      <c r="AEZ70" s="345">
        <f t="shared" si="849"/>
        <v>0</v>
      </c>
      <c r="AFA70" s="339">
        <f t="shared" si="850"/>
        <v>0</v>
      </c>
      <c r="AFB70" s="273">
        <f t="shared" si="851"/>
        <v>0</v>
      </c>
      <c r="AFC70" s="267">
        <f t="shared" si="852"/>
        <v>0</v>
      </c>
      <c r="AFD70" s="270">
        <f t="shared" si="853"/>
        <v>0</v>
      </c>
      <c r="AFE70" s="268">
        <f t="shared" si="854"/>
        <v>0</v>
      </c>
      <c r="AFF70" s="272">
        <f t="shared" si="855"/>
        <v>0</v>
      </c>
    </row>
    <row r="71" spans="1:838" ht="16.2" customHeight="1" x14ac:dyDescent="0.3">
      <c r="A71" s="1" t="str">
        <f t="shared" si="827"/>
        <v/>
      </c>
      <c r="B71" s="53">
        <v>57</v>
      </c>
      <c r="C71" s="54"/>
      <c r="D71" s="55"/>
      <c r="E71" s="56"/>
      <c r="F71" s="106"/>
      <c r="G71" s="98"/>
      <c r="H71" s="93"/>
      <c r="I71" s="61"/>
      <c r="J71" s="98"/>
      <c r="K71" s="93"/>
      <c r="L71" s="65"/>
      <c r="M71" s="107"/>
      <c r="N71" s="107"/>
      <c r="O71" s="108"/>
      <c r="P71" s="185"/>
      <c r="Q71" s="186"/>
      <c r="R71" s="182"/>
      <c r="S71" s="304"/>
      <c r="T71" s="327"/>
      <c r="U71" s="186"/>
      <c r="V71" s="186"/>
      <c r="W71" s="187"/>
      <c r="X71" s="186"/>
      <c r="Y71" s="182"/>
      <c r="Z71" s="182"/>
      <c r="AA71" s="186"/>
      <c r="AB71" s="186"/>
      <c r="AC71" s="188"/>
      <c r="AD71" s="189"/>
      <c r="AE71" s="106"/>
      <c r="AF71" s="98"/>
      <c r="AG71" s="93"/>
      <c r="AH71" s="61"/>
      <c r="AI71" s="98"/>
      <c r="AJ71" s="93"/>
      <c r="AK71" s="65"/>
      <c r="AL71" s="107"/>
      <c r="AM71" s="107"/>
      <c r="AN71" s="108"/>
      <c r="AO71" s="185"/>
      <c r="AP71" s="186"/>
      <c r="AQ71" s="182"/>
      <c r="AR71" s="304"/>
      <c r="AS71" s="327"/>
      <c r="AT71" s="186"/>
      <c r="AU71" s="186"/>
      <c r="AV71" s="187"/>
      <c r="AW71" s="186"/>
      <c r="AX71" s="182"/>
      <c r="AY71" s="182"/>
      <c r="AZ71" s="186"/>
      <c r="BA71" s="186"/>
      <c r="BB71" s="188"/>
      <c r="BC71" s="189"/>
      <c r="BD71" s="106"/>
      <c r="BE71" s="98"/>
      <c r="BF71" s="93"/>
      <c r="BG71" s="61"/>
      <c r="BH71" s="98"/>
      <c r="BI71" s="93"/>
      <c r="BJ71" s="61"/>
      <c r="BK71" s="99"/>
      <c r="BL71" s="99"/>
      <c r="BM71" s="96"/>
      <c r="BN71" s="185"/>
      <c r="BO71" s="186"/>
      <c r="BP71" s="182"/>
      <c r="BQ71" s="304"/>
      <c r="BR71" s="327"/>
      <c r="BS71" s="186"/>
      <c r="BT71" s="186"/>
      <c r="BU71" s="187"/>
      <c r="BV71" s="186"/>
      <c r="BW71" s="182"/>
      <c r="BX71" s="182"/>
      <c r="BY71" s="186"/>
      <c r="BZ71" s="186"/>
      <c r="CA71" s="188"/>
      <c r="CB71" s="189"/>
      <c r="CC71" s="106"/>
      <c r="CD71" s="98"/>
      <c r="CE71" s="93"/>
      <c r="CF71" s="61"/>
      <c r="CG71" s="98"/>
      <c r="CH71" s="93"/>
      <c r="CI71" s="61"/>
      <c r="CJ71" s="99"/>
      <c r="CK71" s="99"/>
      <c r="CL71" s="96"/>
      <c r="CM71" s="185"/>
      <c r="CN71" s="186"/>
      <c r="CO71" s="182"/>
      <c r="CP71" s="304"/>
      <c r="CQ71" s="327"/>
      <c r="CR71" s="186"/>
      <c r="CS71" s="186"/>
      <c r="CT71" s="187"/>
      <c r="CU71" s="186"/>
      <c r="CV71" s="182"/>
      <c r="CW71" s="182"/>
      <c r="CX71" s="186"/>
      <c r="CY71" s="186"/>
      <c r="CZ71" s="188"/>
      <c r="DA71" s="189"/>
      <c r="DB71" s="106"/>
      <c r="DC71" s="98"/>
      <c r="DD71" s="93"/>
      <c r="DE71" s="61"/>
      <c r="DF71" s="98"/>
      <c r="DG71" s="93"/>
      <c r="DH71" s="61"/>
      <c r="DI71" s="99"/>
      <c r="DJ71" s="99"/>
      <c r="DK71" s="96"/>
      <c r="DL71" s="185"/>
      <c r="DM71" s="186"/>
      <c r="DN71" s="182"/>
      <c r="DO71" s="304"/>
      <c r="DP71" s="327"/>
      <c r="DQ71" s="186"/>
      <c r="DR71" s="186"/>
      <c r="DS71" s="187"/>
      <c r="DT71" s="186"/>
      <c r="DU71" s="182"/>
      <c r="DV71" s="182"/>
      <c r="DW71" s="186"/>
      <c r="DX71" s="186"/>
      <c r="DY71" s="188"/>
      <c r="DZ71" s="189"/>
      <c r="EA71" s="106"/>
      <c r="EB71" s="98"/>
      <c r="EC71" s="93"/>
      <c r="ED71" s="61"/>
      <c r="EE71" s="98"/>
      <c r="EF71" s="93"/>
      <c r="EG71" s="61"/>
      <c r="EH71" s="99"/>
      <c r="EI71" s="99"/>
      <c r="EJ71" s="96"/>
      <c r="EK71" s="185"/>
      <c r="EL71" s="186"/>
      <c r="EM71" s="182"/>
      <c r="EN71" s="304"/>
      <c r="EO71" s="327"/>
      <c r="EP71" s="186"/>
      <c r="EQ71" s="186"/>
      <c r="ER71" s="187"/>
      <c r="ES71" s="186"/>
      <c r="ET71" s="182"/>
      <c r="EU71" s="182"/>
      <c r="EV71" s="186"/>
      <c r="EW71" s="186"/>
      <c r="EX71" s="188"/>
      <c r="EY71" s="189"/>
      <c r="EZ71" s="106"/>
      <c r="FA71" s="98"/>
      <c r="FB71" s="93"/>
      <c r="FC71" s="61"/>
      <c r="FD71" s="98"/>
      <c r="FE71" s="93"/>
      <c r="FF71" s="61"/>
      <c r="FG71" s="99"/>
      <c r="FH71" s="99"/>
      <c r="FI71" s="96"/>
      <c r="FJ71" s="185"/>
      <c r="FK71" s="186"/>
      <c r="FL71" s="182"/>
      <c r="FM71" s="304"/>
      <c r="FN71" s="327"/>
      <c r="FO71" s="186"/>
      <c r="FP71" s="186"/>
      <c r="FQ71" s="187"/>
      <c r="FR71" s="186"/>
      <c r="FS71" s="182"/>
      <c r="FT71" s="182"/>
      <c r="FU71" s="186"/>
      <c r="FV71" s="186"/>
      <c r="FW71" s="188"/>
      <c r="FX71" s="189"/>
      <c r="FY71" s="106"/>
      <c r="FZ71" s="98"/>
      <c r="GA71" s="93"/>
      <c r="GB71" s="61"/>
      <c r="GC71" s="98"/>
      <c r="GD71" s="93"/>
      <c r="GE71" s="61"/>
      <c r="GF71" s="99"/>
      <c r="GG71" s="99"/>
      <c r="GH71" s="96"/>
      <c r="GI71" s="185"/>
      <c r="GJ71" s="186"/>
      <c r="GK71" s="182"/>
      <c r="GL71" s="304"/>
      <c r="GM71" s="327"/>
      <c r="GN71" s="186"/>
      <c r="GO71" s="186"/>
      <c r="GP71" s="187"/>
      <c r="GQ71" s="186"/>
      <c r="GR71" s="182"/>
      <c r="GS71" s="182"/>
      <c r="GT71" s="186"/>
      <c r="GU71" s="186"/>
      <c r="GV71" s="188"/>
      <c r="GW71" s="189"/>
      <c r="GX71" s="106"/>
      <c r="GY71" s="98"/>
      <c r="GZ71" s="93"/>
      <c r="HA71" s="61"/>
      <c r="HB71" s="98"/>
      <c r="HC71" s="93"/>
      <c r="HD71" s="61"/>
      <c r="HE71" s="99"/>
      <c r="HF71" s="99"/>
      <c r="HG71" s="96"/>
      <c r="HH71" s="185"/>
      <c r="HI71" s="186"/>
      <c r="HJ71" s="182"/>
      <c r="HK71" s="304"/>
      <c r="HL71" s="327"/>
      <c r="HM71" s="186"/>
      <c r="HN71" s="186"/>
      <c r="HO71" s="187"/>
      <c r="HP71" s="186"/>
      <c r="HQ71" s="182"/>
      <c r="HR71" s="182"/>
      <c r="HS71" s="186"/>
      <c r="HT71" s="186"/>
      <c r="HU71" s="188"/>
      <c r="HV71" s="189"/>
      <c r="HW71" s="106"/>
      <c r="HX71" s="98"/>
      <c r="HY71" s="93"/>
      <c r="HZ71" s="61"/>
      <c r="IA71" s="98"/>
      <c r="IB71" s="93"/>
      <c r="IC71" s="61"/>
      <c r="ID71" s="99"/>
      <c r="IE71" s="99"/>
      <c r="IF71" s="96"/>
      <c r="IG71" s="185"/>
      <c r="IH71" s="186"/>
      <c r="II71" s="182"/>
      <c r="IJ71" s="304"/>
      <c r="IK71" s="327"/>
      <c r="IL71" s="186"/>
      <c r="IM71" s="186"/>
      <c r="IN71" s="187"/>
      <c r="IO71" s="186"/>
      <c r="IP71" s="182"/>
      <c r="IQ71" s="182"/>
      <c r="IR71" s="186"/>
      <c r="IS71" s="186"/>
      <c r="IT71" s="188"/>
      <c r="IU71" s="189"/>
      <c r="IV71" s="106"/>
      <c r="IW71" s="98"/>
      <c r="IX71" s="93"/>
      <c r="IY71" s="61"/>
      <c r="IZ71" s="98"/>
      <c r="JA71" s="93"/>
      <c r="JB71" s="61"/>
      <c r="JC71" s="99"/>
      <c r="JD71" s="99"/>
      <c r="JE71" s="96"/>
      <c r="JF71" s="185"/>
      <c r="JG71" s="186"/>
      <c r="JH71" s="182"/>
      <c r="JI71" s="304"/>
      <c r="JJ71" s="327"/>
      <c r="JK71" s="186"/>
      <c r="JL71" s="186"/>
      <c r="JM71" s="187"/>
      <c r="JN71" s="186"/>
      <c r="JO71" s="182"/>
      <c r="JP71" s="182"/>
      <c r="JQ71" s="186"/>
      <c r="JR71" s="186"/>
      <c r="JS71" s="188"/>
      <c r="JT71" s="189"/>
      <c r="JU71" s="59">
        <f>LAC102_S_CSS!FY71+LAC102_S_PEI!EA71</f>
        <v>0</v>
      </c>
      <c r="JV71" s="190">
        <f>LAC102_S_CSS!FZ71+LAC102_S_PEI!EB71</f>
        <v>0</v>
      </c>
      <c r="JW71" s="191">
        <f>LAC102_S_CSS!GA71+LAC102_S_PEI!EC71</f>
        <v>0</v>
      </c>
      <c r="JX71" s="59">
        <f>LAC102_S_CSS!GB71+LAC102_S_PEI!ED71</f>
        <v>0</v>
      </c>
      <c r="JY71" s="190">
        <f>LAC102_S_CSS!GC71+LAC102_S_PEI!EE71</f>
        <v>0</v>
      </c>
      <c r="JZ71" s="191">
        <f>LAC102_S_CSS!GD71+LAC102_S_PEI!EF71</f>
        <v>0</v>
      </c>
      <c r="KA71" s="192">
        <f>LAC102_S_CSS!GE71+LAC102_S_PEI!EG71</f>
        <v>0</v>
      </c>
      <c r="KB71" s="193">
        <f>LAC102_S_CSS!GF71+LAC102_S_PEI!EH71</f>
        <v>0</v>
      </c>
      <c r="KC71" s="194">
        <f>LAC102_S_CSS!GG71+LAC102_S_PEI!EI71</f>
        <v>0</v>
      </c>
      <c r="KD71" s="194">
        <f>LAC102_S_CSS!GH71+LAC102_S_PEI!EJ71</f>
        <v>0</v>
      </c>
      <c r="KE71" s="204">
        <f>LAC102_S_CSS!GI71+LAC102_S_PEI!EK71</f>
        <v>0</v>
      </c>
      <c r="KF71" s="205">
        <f>LAC102_S_CSS!GJ71+LAC102_S_PEI!EL71</f>
        <v>0</v>
      </c>
      <c r="KG71" s="206">
        <f>LAC102_S_CSS!GK71+LAC102_S_PEI!EM71</f>
        <v>0</v>
      </c>
      <c r="KH71" s="204">
        <f>LAC102_S_CSS!GL71+LAC102_S_PEI!EN71</f>
        <v>0</v>
      </c>
      <c r="KI71" s="334">
        <f>LAC102_S_CSS!GM71+LAC102_S_PEI!EO71</f>
        <v>0</v>
      </c>
      <c r="KJ71" s="204">
        <f>LAC102_S_CSS!GN71+LAC102_S_PEI!EP71</f>
        <v>0</v>
      </c>
      <c r="KK71" s="206">
        <f>LAC102_S_CSS!GO71+LAC102_S_PEI!EQ71</f>
        <v>0</v>
      </c>
      <c r="KL71" s="334">
        <f>LAC102_S_CSS!GP71+LAC102_S_PEI!ER71</f>
        <v>0</v>
      </c>
      <c r="KM71" s="300">
        <f>LAC102_S_CSS!GQ71+LAC102_S_PEI!ES71</f>
        <v>0</v>
      </c>
      <c r="KN71" s="334">
        <f>LAC102_S_CSS!GR71+LAC102_S_PEI!ET71</f>
        <v>0</v>
      </c>
      <c r="KO71" s="204">
        <f>LAC102_S_CSS!GS71+LAC102_S_PEI!EU71</f>
        <v>0</v>
      </c>
      <c r="KP71" s="207">
        <f>LAC102_S_CSS!GT71+LAC102_S_PEI!EV71</f>
        <v>0</v>
      </c>
      <c r="KQ71" s="208">
        <f>LAC102_S_CSS!GU71+LAC102_S_PEI!EW71</f>
        <v>0</v>
      </c>
      <c r="KR71" s="209">
        <f>LAC102_S_CSS!GV71+LAC102_S_PEI!EX71</f>
        <v>0</v>
      </c>
      <c r="KS71" s="209">
        <f>LAC102_S_CSS!GW71+LAC102_S_PEI!EY71</f>
        <v>0</v>
      </c>
      <c r="KT71" s="97"/>
      <c r="KU71" s="98"/>
      <c r="KV71" s="93"/>
      <c r="KW71" s="61"/>
      <c r="KX71" s="98"/>
      <c r="KY71" s="93"/>
      <c r="KZ71" s="61"/>
      <c r="LA71" s="99"/>
      <c r="LB71" s="60"/>
      <c r="LC71" s="102"/>
      <c r="LD71" s="185"/>
      <c r="LE71" s="186"/>
      <c r="LF71" s="182"/>
      <c r="LG71" s="304"/>
      <c r="LH71" s="327"/>
      <c r="LI71" s="186"/>
      <c r="LJ71" s="186"/>
      <c r="LK71" s="187"/>
      <c r="LL71" s="186"/>
      <c r="LM71" s="182"/>
      <c r="LN71" s="182"/>
      <c r="LO71" s="186"/>
      <c r="LP71" s="186"/>
      <c r="LQ71" s="188"/>
      <c r="LR71" s="189"/>
      <c r="LS71" s="97"/>
      <c r="LT71" s="98"/>
      <c r="LU71" s="93"/>
      <c r="LV71" s="61"/>
      <c r="LW71" s="98"/>
      <c r="LX71" s="93"/>
      <c r="LY71" s="61"/>
      <c r="LZ71" s="99"/>
      <c r="MA71" s="60"/>
      <c r="MB71" s="102"/>
      <c r="MC71" s="185"/>
      <c r="MD71" s="186"/>
      <c r="ME71" s="182"/>
      <c r="MF71" s="304"/>
      <c r="MG71" s="327"/>
      <c r="MH71" s="186"/>
      <c r="MI71" s="186"/>
      <c r="MJ71" s="187"/>
      <c r="MK71" s="186"/>
      <c r="ML71" s="182"/>
      <c r="MM71" s="182"/>
      <c r="MN71" s="186"/>
      <c r="MO71" s="186"/>
      <c r="MP71" s="188"/>
      <c r="MQ71" s="189"/>
      <c r="MR71" s="97"/>
      <c r="MS71" s="98"/>
      <c r="MT71" s="93"/>
      <c r="MU71" s="61"/>
      <c r="MV71" s="98"/>
      <c r="MW71" s="93"/>
      <c r="MX71" s="61"/>
      <c r="MY71" s="99"/>
      <c r="MZ71" s="60"/>
      <c r="NA71" s="102"/>
      <c r="NB71" s="185"/>
      <c r="NC71" s="186"/>
      <c r="ND71" s="182"/>
      <c r="NE71" s="304"/>
      <c r="NF71" s="327"/>
      <c r="NG71" s="186"/>
      <c r="NH71" s="186"/>
      <c r="NI71" s="187"/>
      <c r="NJ71" s="186"/>
      <c r="NK71" s="182"/>
      <c r="NL71" s="182"/>
      <c r="NM71" s="186"/>
      <c r="NN71" s="186"/>
      <c r="NO71" s="188"/>
      <c r="NP71" s="189"/>
      <c r="NQ71" s="106"/>
      <c r="NR71" s="98"/>
      <c r="NS71" s="93"/>
      <c r="NT71" s="61"/>
      <c r="NU71" s="98"/>
      <c r="NV71" s="93"/>
      <c r="NW71" s="65"/>
      <c r="NX71" s="107"/>
      <c r="NY71" s="64"/>
      <c r="NZ71" s="116"/>
      <c r="OA71" s="185"/>
      <c r="OB71" s="186"/>
      <c r="OC71" s="182"/>
      <c r="OD71" s="304"/>
      <c r="OE71" s="327"/>
      <c r="OF71" s="186"/>
      <c r="OG71" s="186"/>
      <c r="OH71" s="187"/>
      <c r="OI71" s="186"/>
      <c r="OJ71" s="182"/>
      <c r="OK71" s="182"/>
      <c r="OL71" s="186"/>
      <c r="OM71" s="186"/>
      <c r="ON71" s="188"/>
      <c r="OO71" s="189"/>
      <c r="OP71" s="97"/>
      <c r="OQ71" s="98"/>
      <c r="OR71" s="93"/>
      <c r="OS71" s="61"/>
      <c r="OT71" s="98"/>
      <c r="OU71" s="93"/>
      <c r="OV71" s="61"/>
      <c r="OW71" s="99"/>
      <c r="OX71" s="60"/>
      <c r="OY71" s="102"/>
      <c r="OZ71" s="185"/>
      <c r="PA71" s="186"/>
      <c r="PB71" s="182"/>
      <c r="PC71" s="304"/>
      <c r="PD71" s="327"/>
      <c r="PE71" s="186"/>
      <c r="PF71" s="186"/>
      <c r="PG71" s="187"/>
      <c r="PH71" s="186"/>
      <c r="PI71" s="182"/>
      <c r="PJ71" s="182"/>
      <c r="PK71" s="186"/>
      <c r="PL71" s="186"/>
      <c r="PM71" s="188"/>
      <c r="PN71" s="189"/>
      <c r="PO71" s="97"/>
      <c r="PP71" s="98"/>
      <c r="PQ71" s="93"/>
      <c r="PR71" s="61"/>
      <c r="PS71" s="98"/>
      <c r="PT71" s="93"/>
      <c r="PU71" s="61"/>
      <c r="PV71" s="99"/>
      <c r="PW71" s="60"/>
      <c r="PX71" s="102"/>
      <c r="PY71" s="185"/>
      <c r="PZ71" s="186"/>
      <c r="QA71" s="182"/>
      <c r="QB71" s="304"/>
      <c r="QC71" s="327"/>
      <c r="QD71" s="186"/>
      <c r="QE71" s="186"/>
      <c r="QF71" s="187"/>
      <c r="QG71" s="186"/>
      <c r="QH71" s="182"/>
      <c r="QI71" s="182"/>
      <c r="QJ71" s="186"/>
      <c r="QK71" s="186"/>
      <c r="QL71" s="188"/>
      <c r="QM71" s="189"/>
      <c r="QN71" s="97"/>
      <c r="QO71" s="98"/>
      <c r="QP71" s="93"/>
      <c r="QQ71" s="61"/>
      <c r="QR71" s="98"/>
      <c r="QS71" s="93"/>
      <c r="QT71" s="61"/>
      <c r="QU71" s="99"/>
      <c r="QV71" s="60"/>
      <c r="QW71" s="102"/>
      <c r="QX71" s="185"/>
      <c r="QY71" s="186"/>
      <c r="QZ71" s="182"/>
      <c r="RA71" s="304"/>
      <c r="RB71" s="327"/>
      <c r="RC71" s="186"/>
      <c r="RD71" s="186"/>
      <c r="RE71" s="187"/>
      <c r="RF71" s="186"/>
      <c r="RG71" s="182"/>
      <c r="RH71" s="182"/>
      <c r="RI71" s="186"/>
      <c r="RJ71" s="186"/>
      <c r="RK71" s="188"/>
      <c r="RL71" s="189"/>
      <c r="RM71" s="97"/>
      <c r="RN71" s="98"/>
      <c r="RO71" s="93"/>
      <c r="RP71" s="61"/>
      <c r="RQ71" s="98"/>
      <c r="RR71" s="93"/>
      <c r="RS71" s="61"/>
      <c r="RT71" s="99"/>
      <c r="RU71" s="60"/>
      <c r="RV71" s="102"/>
      <c r="RW71" s="185"/>
      <c r="RX71" s="186"/>
      <c r="RY71" s="182"/>
      <c r="RZ71" s="304"/>
      <c r="SA71" s="327"/>
      <c r="SB71" s="186"/>
      <c r="SC71" s="186"/>
      <c r="SD71" s="187"/>
      <c r="SE71" s="186"/>
      <c r="SF71" s="182"/>
      <c r="SG71" s="182"/>
      <c r="SH71" s="186"/>
      <c r="SI71" s="186"/>
      <c r="SJ71" s="188"/>
      <c r="SK71" s="189"/>
      <c r="SL71" s="97"/>
      <c r="SM71" s="98"/>
      <c r="SN71" s="93"/>
      <c r="SO71" s="61"/>
      <c r="SP71" s="98"/>
      <c r="SQ71" s="93"/>
      <c r="SR71" s="61"/>
      <c r="SS71" s="99"/>
      <c r="ST71" s="60"/>
      <c r="SU71" s="102"/>
      <c r="SV71" s="185"/>
      <c r="SW71" s="186"/>
      <c r="SX71" s="182"/>
      <c r="SY71" s="304"/>
      <c r="SZ71" s="327"/>
      <c r="TA71" s="186"/>
      <c r="TB71" s="186"/>
      <c r="TC71" s="187"/>
      <c r="TD71" s="186"/>
      <c r="TE71" s="182"/>
      <c r="TF71" s="182"/>
      <c r="TG71" s="186"/>
      <c r="TH71" s="186"/>
      <c r="TI71" s="188"/>
      <c r="TJ71" s="189"/>
      <c r="TK71" s="97"/>
      <c r="TL71" s="98"/>
      <c r="TM71" s="93"/>
      <c r="TN71" s="61"/>
      <c r="TO71" s="98"/>
      <c r="TP71" s="93"/>
      <c r="TQ71" s="61"/>
      <c r="TR71" s="99"/>
      <c r="TS71" s="60"/>
      <c r="TT71" s="102"/>
      <c r="TU71" s="185"/>
      <c r="TV71" s="186"/>
      <c r="TW71" s="182"/>
      <c r="TX71" s="304"/>
      <c r="TY71" s="327"/>
      <c r="TZ71" s="186"/>
      <c r="UA71" s="186"/>
      <c r="UB71" s="187"/>
      <c r="UC71" s="186"/>
      <c r="UD71" s="182"/>
      <c r="UE71" s="182"/>
      <c r="UF71" s="186"/>
      <c r="UG71" s="186"/>
      <c r="UH71" s="188"/>
      <c r="UI71" s="189"/>
      <c r="UJ71" s="97"/>
      <c r="UK71" s="98"/>
      <c r="UL71" s="93"/>
      <c r="UM71" s="61"/>
      <c r="UN71" s="98"/>
      <c r="UO71" s="93"/>
      <c r="UP71" s="61"/>
      <c r="UQ71" s="99"/>
      <c r="UR71" s="60"/>
      <c r="US71" s="102"/>
      <c r="UT71" s="185"/>
      <c r="UU71" s="186"/>
      <c r="UV71" s="182"/>
      <c r="UW71" s="304"/>
      <c r="UX71" s="327"/>
      <c r="UY71" s="186"/>
      <c r="UZ71" s="186"/>
      <c r="VA71" s="187"/>
      <c r="VB71" s="186"/>
      <c r="VC71" s="182"/>
      <c r="VD71" s="182"/>
      <c r="VE71" s="186"/>
      <c r="VF71" s="186"/>
      <c r="VG71" s="188"/>
      <c r="VH71" s="189"/>
      <c r="VI71" s="97"/>
      <c r="VJ71" s="98"/>
      <c r="VK71" s="93"/>
      <c r="VL71" s="61"/>
      <c r="VM71" s="98"/>
      <c r="VN71" s="93"/>
      <c r="VO71" s="61"/>
      <c r="VP71" s="99"/>
      <c r="VQ71" s="60"/>
      <c r="VR71" s="102"/>
      <c r="VS71" s="185"/>
      <c r="VT71" s="186"/>
      <c r="VU71" s="182"/>
      <c r="VV71" s="304"/>
      <c r="VW71" s="327"/>
      <c r="VX71" s="186"/>
      <c r="VY71" s="186"/>
      <c r="VZ71" s="187"/>
      <c r="WA71" s="186"/>
      <c r="WB71" s="182"/>
      <c r="WC71" s="182"/>
      <c r="WD71" s="186"/>
      <c r="WE71" s="186"/>
      <c r="WF71" s="188"/>
      <c r="WG71" s="189"/>
      <c r="WH71" s="97"/>
      <c r="WI71" s="98"/>
      <c r="WJ71" s="93"/>
      <c r="WK71" s="61"/>
      <c r="WL71" s="98"/>
      <c r="WM71" s="93"/>
      <c r="WN71" s="61"/>
      <c r="WO71" s="99"/>
      <c r="WP71" s="60"/>
      <c r="WQ71" s="102"/>
      <c r="WR71" s="185"/>
      <c r="WS71" s="186"/>
      <c r="WT71" s="182"/>
      <c r="WU71" s="304"/>
      <c r="WV71" s="327"/>
      <c r="WW71" s="186"/>
      <c r="WX71" s="186"/>
      <c r="WY71" s="187"/>
      <c r="WZ71" s="186"/>
      <c r="XA71" s="182"/>
      <c r="XB71" s="182"/>
      <c r="XC71" s="186"/>
      <c r="XD71" s="186"/>
      <c r="XE71" s="188"/>
      <c r="XF71" s="189"/>
      <c r="XG71" s="97"/>
      <c r="XH71" s="98"/>
      <c r="XI71" s="93"/>
      <c r="XJ71" s="61"/>
      <c r="XK71" s="98"/>
      <c r="XL71" s="93"/>
      <c r="XM71" s="61"/>
      <c r="XN71" s="99"/>
      <c r="XO71" s="60"/>
      <c r="XP71" s="102"/>
      <c r="XQ71" s="185"/>
      <c r="XR71" s="186"/>
      <c r="XS71" s="182"/>
      <c r="XT71" s="304"/>
      <c r="XU71" s="327"/>
      <c r="XV71" s="186"/>
      <c r="XW71" s="186"/>
      <c r="XX71" s="187"/>
      <c r="XY71" s="186"/>
      <c r="XZ71" s="182"/>
      <c r="YA71" s="182"/>
      <c r="YB71" s="186"/>
      <c r="YC71" s="186"/>
      <c r="YD71" s="188"/>
      <c r="YE71" s="189"/>
      <c r="YF71" s="97"/>
      <c r="YG71" s="98"/>
      <c r="YH71" s="93"/>
      <c r="YI71" s="61"/>
      <c r="YJ71" s="98"/>
      <c r="YK71" s="93"/>
      <c r="YL71" s="61"/>
      <c r="YM71" s="99"/>
      <c r="YN71" s="60"/>
      <c r="YO71" s="102"/>
      <c r="YP71" s="185"/>
      <c r="YQ71" s="186"/>
      <c r="YR71" s="182"/>
      <c r="YS71" s="304"/>
      <c r="YT71" s="327"/>
      <c r="YU71" s="186"/>
      <c r="YV71" s="186"/>
      <c r="YW71" s="187"/>
      <c r="YX71" s="186"/>
      <c r="YY71" s="182"/>
      <c r="YZ71" s="182"/>
      <c r="ZA71" s="186"/>
      <c r="ZB71" s="186"/>
      <c r="ZC71" s="188"/>
      <c r="ZD71" s="189"/>
      <c r="ZE71" s="97"/>
      <c r="ZF71" s="98"/>
      <c r="ZG71" s="93"/>
      <c r="ZH71" s="61"/>
      <c r="ZI71" s="98"/>
      <c r="ZJ71" s="93"/>
      <c r="ZK71" s="61"/>
      <c r="ZL71" s="99"/>
      <c r="ZM71" s="60"/>
      <c r="ZN71" s="102"/>
      <c r="ZO71" s="185"/>
      <c r="ZP71" s="186"/>
      <c r="ZQ71" s="182"/>
      <c r="ZR71" s="304"/>
      <c r="ZS71" s="327"/>
      <c r="ZT71" s="186"/>
      <c r="ZU71" s="186"/>
      <c r="ZV71" s="187"/>
      <c r="ZW71" s="186"/>
      <c r="ZX71" s="182"/>
      <c r="ZY71" s="182"/>
      <c r="ZZ71" s="186"/>
      <c r="AAA71" s="186"/>
      <c r="AAB71" s="188"/>
      <c r="AAC71" s="189"/>
      <c r="AAD71" s="97"/>
      <c r="AAE71" s="98"/>
      <c r="AAF71" s="93"/>
      <c r="AAG71" s="61"/>
      <c r="AAH71" s="98"/>
      <c r="AAI71" s="93"/>
      <c r="AAJ71" s="61"/>
      <c r="AAK71" s="99"/>
      <c r="AAL71" s="60"/>
      <c r="AAM71" s="102"/>
      <c r="AAN71" s="185"/>
      <c r="AAO71" s="186"/>
      <c r="AAP71" s="182"/>
      <c r="AAQ71" s="304"/>
      <c r="AAR71" s="327"/>
      <c r="AAS71" s="186"/>
      <c r="AAT71" s="186"/>
      <c r="AAU71" s="187"/>
      <c r="AAV71" s="186"/>
      <c r="AAW71" s="182"/>
      <c r="AAX71" s="182"/>
      <c r="AAY71" s="186"/>
      <c r="AAZ71" s="186"/>
      <c r="ABA71" s="188"/>
      <c r="ABB71" s="189"/>
      <c r="ABC71" s="97"/>
      <c r="ABD71" s="98"/>
      <c r="ABE71" s="93"/>
      <c r="ABF71" s="61"/>
      <c r="ABG71" s="98"/>
      <c r="ABH71" s="93"/>
      <c r="ABI71" s="61"/>
      <c r="ABJ71" s="99"/>
      <c r="ABK71" s="60"/>
      <c r="ABL71" s="102"/>
      <c r="ABM71" s="185"/>
      <c r="ABN71" s="186"/>
      <c r="ABO71" s="182"/>
      <c r="ABP71" s="304"/>
      <c r="ABQ71" s="327"/>
      <c r="ABR71" s="186"/>
      <c r="ABS71" s="186"/>
      <c r="ABT71" s="187"/>
      <c r="ABU71" s="186"/>
      <c r="ABV71" s="182"/>
      <c r="ABW71" s="182"/>
      <c r="ABX71" s="186"/>
      <c r="ABY71" s="186"/>
      <c r="ABZ71" s="188"/>
      <c r="ACA71" s="189"/>
      <c r="ACB71" s="97"/>
      <c r="ACC71" s="98"/>
      <c r="ACD71" s="93"/>
      <c r="ACE71" s="61"/>
      <c r="ACF71" s="98"/>
      <c r="ACG71" s="93"/>
      <c r="ACH71" s="61"/>
      <c r="ACI71" s="99"/>
      <c r="ACJ71" s="60"/>
      <c r="ACK71" s="102"/>
      <c r="ACL71" s="185"/>
      <c r="ACM71" s="186"/>
      <c r="ACN71" s="182"/>
      <c r="ACO71" s="304"/>
      <c r="ACP71" s="327"/>
      <c r="ACQ71" s="186"/>
      <c r="ACR71" s="186"/>
      <c r="ACS71" s="187"/>
      <c r="ACT71" s="186"/>
      <c r="ACU71" s="182"/>
      <c r="ACV71" s="182"/>
      <c r="ACW71" s="186"/>
      <c r="ACX71" s="186"/>
      <c r="ACY71" s="188"/>
      <c r="ACZ71" s="189"/>
      <c r="ADA71" s="97"/>
      <c r="ADB71" s="98"/>
      <c r="ADC71" s="93"/>
      <c r="ADD71" s="61"/>
      <c r="ADE71" s="98"/>
      <c r="ADF71" s="93"/>
      <c r="ADG71" s="61"/>
      <c r="ADH71" s="99"/>
      <c r="ADI71" s="60"/>
      <c r="ADJ71" s="102"/>
      <c r="ADK71" s="185"/>
      <c r="ADL71" s="186"/>
      <c r="ADM71" s="182"/>
      <c r="ADN71" s="304"/>
      <c r="ADO71" s="327"/>
      <c r="ADP71" s="186"/>
      <c r="ADQ71" s="186"/>
      <c r="ADR71" s="187"/>
      <c r="ADS71" s="186"/>
      <c r="ADT71" s="182"/>
      <c r="ADU71" s="182"/>
      <c r="ADV71" s="186"/>
      <c r="ADW71" s="186"/>
      <c r="ADX71" s="188"/>
      <c r="ADY71" s="189"/>
      <c r="ADZ71" s="125"/>
      <c r="AEA71" s="125"/>
      <c r="AEB71" s="125"/>
      <c r="AEC71" s="125"/>
      <c r="AED71" s="125"/>
      <c r="AEE71" s="125"/>
      <c r="AEF71" s="125"/>
      <c r="AEG71" s="125"/>
      <c r="AEH71" s="126">
        <f t="shared" si="831"/>
        <v>0</v>
      </c>
      <c r="AEI71" s="127">
        <f t="shared" si="832"/>
        <v>0</v>
      </c>
      <c r="AEJ71" s="128">
        <f t="shared" si="833"/>
        <v>0</v>
      </c>
      <c r="AEK71" s="129">
        <f t="shared" si="834"/>
        <v>0</v>
      </c>
      <c r="AEL71" s="128">
        <f t="shared" si="835"/>
        <v>0</v>
      </c>
      <c r="AEM71" s="130">
        <f t="shared" si="836"/>
        <v>0</v>
      </c>
      <c r="AEN71" s="131">
        <f t="shared" si="837"/>
        <v>0</v>
      </c>
      <c r="AEO71" s="131">
        <f t="shared" si="838"/>
        <v>0</v>
      </c>
      <c r="AEP71" s="132">
        <f t="shared" si="839"/>
        <v>0</v>
      </c>
      <c r="AEQ71" s="130">
        <f t="shared" si="840"/>
        <v>0</v>
      </c>
      <c r="AER71" s="268">
        <f t="shared" si="841"/>
        <v>0</v>
      </c>
      <c r="AES71" s="264">
        <f t="shared" si="842"/>
        <v>0</v>
      </c>
      <c r="AET71" s="265">
        <f t="shared" si="843"/>
        <v>0</v>
      </c>
      <c r="AEU71" s="338">
        <f t="shared" si="844"/>
        <v>0</v>
      </c>
      <c r="AEV71" s="271">
        <f t="shared" si="845"/>
        <v>0</v>
      </c>
      <c r="AEW71" s="266">
        <f t="shared" si="846"/>
        <v>0</v>
      </c>
      <c r="AEX71" s="267">
        <f t="shared" si="847"/>
        <v>0</v>
      </c>
      <c r="AEY71" s="272">
        <f t="shared" si="848"/>
        <v>0</v>
      </c>
      <c r="AEZ71" s="345">
        <f t="shared" si="849"/>
        <v>0</v>
      </c>
      <c r="AFA71" s="339">
        <f t="shared" si="850"/>
        <v>0</v>
      </c>
      <c r="AFB71" s="273">
        <f t="shared" si="851"/>
        <v>0</v>
      </c>
      <c r="AFC71" s="267">
        <f t="shared" si="852"/>
        <v>0</v>
      </c>
      <c r="AFD71" s="270">
        <f t="shared" si="853"/>
        <v>0</v>
      </c>
      <c r="AFE71" s="268">
        <f t="shared" si="854"/>
        <v>0</v>
      </c>
      <c r="AFF71" s="272">
        <f t="shared" si="855"/>
        <v>0</v>
      </c>
    </row>
    <row r="72" spans="1:838" ht="16.2" customHeight="1" x14ac:dyDescent="0.3">
      <c r="A72" s="1" t="str">
        <f t="shared" si="827"/>
        <v/>
      </c>
      <c r="B72" s="53">
        <v>58</v>
      </c>
      <c r="C72" s="54"/>
      <c r="D72" s="55"/>
      <c r="E72" s="56"/>
      <c r="F72" s="106"/>
      <c r="G72" s="98"/>
      <c r="H72" s="93"/>
      <c r="I72" s="61"/>
      <c r="J72" s="98"/>
      <c r="K72" s="93"/>
      <c r="L72" s="65"/>
      <c r="M72" s="107"/>
      <c r="N72" s="107"/>
      <c r="O72" s="108"/>
      <c r="P72" s="185"/>
      <c r="Q72" s="186"/>
      <c r="R72" s="182"/>
      <c r="S72" s="304"/>
      <c r="T72" s="327"/>
      <c r="U72" s="186"/>
      <c r="V72" s="186"/>
      <c r="W72" s="187"/>
      <c r="X72" s="186"/>
      <c r="Y72" s="182"/>
      <c r="Z72" s="182"/>
      <c r="AA72" s="186"/>
      <c r="AB72" s="186"/>
      <c r="AC72" s="188"/>
      <c r="AD72" s="189"/>
      <c r="AE72" s="106"/>
      <c r="AF72" s="98"/>
      <c r="AG72" s="93"/>
      <c r="AH72" s="61"/>
      <c r="AI72" s="98"/>
      <c r="AJ72" s="93"/>
      <c r="AK72" s="65"/>
      <c r="AL72" s="107"/>
      <c r="AM72" s="107"/>
      <c r="AN72" s="108"/>
      <c r="AO72" s="185"/>
      <c r="AP72" s="186"/>
      <c r="AQ72" s="182"/>
      <c r="AR72" s="304"/>
      <c r="AS72" s="327"/>
      <c r="AT72" s="186"/>
      <c r="AU72" s="186"/>
      <c r="AV72" s="187"/>
      <c r="AW72" s="186"/>
      <c r="AX72" s="182"/>
      <c r="AY72" s="182"/>
      <c r="AZ72" s="186"/>
      <c r="BA72" s="186"/>
      <c r="BB72" s="188"/>
      <c r="BC72" s="189"/>
      <c r="BD72" s="106"/>
      <c r="BE72" s="98"/>
      <c r="BF72" s="93"/>
      <c r="BG72" s="61"/>
      <c r="BH72" s="98"/>
      <c r="BI72" s="93"/>
      <c r="BJ72" s="61"/>
      <c r="BK72" s="99"/>
      <c r="BL72" s="99"/>
      <c r="BM72" s="96"/>
      <c r="BN72" s="185"/>
      <c r="BO72" s="186"/>
      <c r="BP72" s="182"/>
      <c r="BQ72" s="304"/>
      <c r="BR72" s="327"/>
      <c r="BS72" s="186"/>
      <c r="BT72" s="186"/>
      <c r="BU72" s="187"/>
      <c r="BV72" s="186"/>
      <c r="BW72" s="182"/>
      <c r="BX72" s="182"/>
      <c r="BY72" s="186"/>
      <c r="BZ72" s="186"/>
      <c r="CA72" s="188"/>
      <c r="CB72" s="189"/>
      <c r="CC72" s="106"/>
      <c r="CD72" s="98"/>
      <c r="CE72" s="93"/>
      <c r="CF72" s="61"/>
      <c r="CG72" s="98"/>
      <c r="CH72" s="93"/>
      <c r="CI72" s="61"/>
      <c r="CJ72" s="99"/>
      <c r="CK72" s="99"/>
      <c r="CL72" s="96"/>
      <c r="CM72" s="185"/>
      <c r="CN72" s="186"/>
      <c r="CO72" s="182"/>
      <c r="CP72" s="304"/>
      <c r="CQ72" s="327"/>
      <c r="CR72" s="186"/>
      <c r="CS72" s="186"/>
      <c r="CT72" s="187"/>
      <c r="CU72" s="186"/>
      <c r="CV72" s="182"/>
      <c r="CW72" s="182"/>
      <c r="CX72" s="186"/>
      <c r="CY72" s="186"/>
      <c r="CZ72" s="188"/>
      <c r="DA72" s="189"/>
      <c r="DB72" s="106"/>
      <c r="DC72" s="98"/>
      <c r="DD72" s="93"/>
      <c r="DE72" s="61"/>
      <c r="DF72" s="98"/>
      <c r="DG72" s="93"/>
      <c r="DH72" s="61"/>
      <c r="DI72" s="99"/>
      <c r="DJ72" s="99"/>
      <c r="DK72" s="96"/>
      <c r="DL72" s="185"/>
      <c r="DM72" s="186"/>
      <c r="DN72" s="182"/>
      <c r="DO72" s="304"/>
      <c r="DP72" s="327"/>
      <c r="DQ72" s="186"/>
      <c r="DR72" s="186"/>
      <c r="DS72" s="187"/>
      <c r="DT72" s="186"/>
      <c r="DU72" s="182"/>
      <c r="DV72" s="182"/>
      <c r="DW72" s="186"/>
      <c r="DX72" s="186"/>
      <c r="DY72" s="188"/>
      <c r="DZ72" s="189"/>
      <c r="EA72" s="106"/>
      <c r="EB72" s="98"/>
      <c r="EC72" s="93"/>
      <c r="ED72" s="61"/>
      <c r="EE72" s="98"/>
      <c r="EF72" s="93"/>
      <c r="EG72" s="61"/>
      <c r="EH72" s="99"/>
      <c r="EI72" s="99"/>
      <c r="EJ72" s="96"/>
      <c r="EK72" s="185"/>
      <c r="EL72" s="186"/>
      <c r="EM72" s="182"/>
      <c r="EN72" s="304"/>
      <c r="EO72" s="327"/>
      <c r="EP72" s="186"/>
      <c r="EQ72" s="186"/>
      <c r="ER72" s="187"/>
      <c r="ES72" s="186"/>
      <c r="ET72" s="182"/>
      <c r="EU72" s="182"/>
      <c r="EV72" s="186"/>
      <c r="EW72" s="186"/>
      <c r="EX72" s="188"/>
      <c r="EY72" s="189"/>
      <c r="EZ72" s="106"/>
      <c r="FA72" s="98"/>
      <c r="FB72" s="93"/>
      <c r="FC72" s="61"/>
      <c r="FD72" s="98"/>
      <c r="FE72" s="93"/>
      <c r="FF72" s="61"/>
      <c r="FG72" s="99"/>
      <c r="FH72" s="99"/>
      <c r="FI72" s="96"/>
      <c r="FJ72" s="185"/>
      <c r="FK72" s="186"/>
      <c r="FL72" s="182"/>
      <c r="FM72" s="304"/>
      <c r="FN72" s="327"/>
      <c r="FO72" s="186"/>
      <c r="FP72" s="186"/>
      <c r="FQ72" s="187"/>
      <c r="FR72" s="186"/>
      <c r="FS72" s="182"/>
      <c r="FT72" s="182"/>
      <c r="FU72" s="186"/>
      <c r="FV72" s="186"/>
      <c r="FW72" s="188"/>
      <c r="FX72" s="189"/>
      <c r="FY72" s="106"/>
      <c r="FZ72" s="98"/>
      <c r="GA72" s="93"/>
      <c r="GB72" s="61"/>
      <c r="GC72" s="98"/>
      <c r="GD72" s="93"/>
      <c r="GE72" s="61"/>
      <c r="GF72" s="99"/>
      <c r="GG72" s="99"/>
      <c r="GH72" s="96"/>
      <c r="GI72" s="185"/>
      <c r="GJ72" s="186"/>
      <c r="GK72" s="182"/>
      <c r="GL72" s="304"/>
      <c r="GM72" s="327"/>
      <c r="GN72" s="186"/>
      <c r="GO72" s="186"/>
      <c r="GP72" s="187"/>
      <c r="GQ72" s="186"/>
      <c r="GR72" s="182"/>
      <c r="GS72" s="182"/>
      <c r="GT72" s="186"/>
      <c r="GU72" s="186"/>
      <c r="GV72" s="188"/>
      <c r="GW72" s="189"/>
      <c r="GX72" s="106"/>
      <c r="GY72" s="98"/>
      <c r="GZ72" s="93"/>
      <c r="HA72" s="61"/>
      <c r="HB72" s="98"/>
      <c r="HC72" s="93"/>
      <c r="HD72" s="61"/>
      <c r="HE72" s="99"/>
      <c r="HF72" s="99"/>
      <c r="HG72" s="96"/>
      <c r="HH72" s="185"/>
      <c r="HI72" s="186"/>
      <c r="HJ72" s="182"/>
      <c r="HK72" s="304"/>
      <c r="HL72" s="327"/>
      <c r="HM72" s="186"/>
      <c r="HN72" s="186"/>
      <c r="HO72" s="187"/>
      <c r="HP72" s="186"/>
      <c r="HQ72" s="182"/>
      <c r="HR72" s="182"/>
      <c r="HS72" s="186"/>
      <c r="HT72" s="186"/>
      <c r="HU72" s="188"/>
      <c r="HV72" s="189"/>
      <c r="HW72" s="106"/>
      <c r="HX72" s="98"/>
      <c r="HY72" s="93"/>
      <c r="HZ72" s="61"/>
      <c r="IA72" s="98"/>
      <c r="IB72" s="93"/>
      <c r="IC72" s="61"/>
      <c r="ID72" s="99"/>
      <c r="IE72" s="99"/>
      <c r="IF72" s="96"/>
      <c r="IG72" s="185"/>
      <c r="IH72" s="186"/>
      <c r="II72" s="182"/>
      <c r="IJ72" s="304"/>
      <c r="IK72" s="327"/>
      <c r="IL72" s="186"/>
      <c r="IM72" s="186"/>
      <c r="IN72" s="187"/>
      <c r="IO72" s="186"/>
      <c r="IP72" s="182"/>
      <c r="IQ72" s="182"/>
      <c r="IR72" s="186"/>
      <c r="IS72" s="186"/>
      <c r="IT72" s="188"/>
      <c r="IU72" s="189"/>
      <c r="IV72" s="106"/>
      <c r="IW72" s="98"/>
      <c r="IX72" s="93"/>
      <c r="IY72" s="61"/>
      <c r="IZ72" s="98"/>
      <c r="JA72" s="93"/>
      <c r="JB72" s="61"/>
      <c r="JC72" s="99"/>
      <c r="JD72" s="99"/>
      <c r="JE72" s="96"/>
      <c r="JF72" s="185"/>
      <c r="JG72" s="186"/>
      <c r="JH72" s="182"/>
      <c r="JI72" s="304"/>
      <c r="JJ72" s="327"/>
      <c r="JK72" s="186"/>
      <c r="JL72" s="186"/>
      <c r="JM72" s="187"/>
      <c r="JN72" s="186"/>
      <c r="JO72" s="182"/>
      <c r="JP72" s="182"/>
      <c r="JQ72" s="186"/>
      <c r="JR72" s="186"/>
      <c r="JS72" s="188"/>
      <c r="JT72" s="189"/>
      <c r="JU72" s="59">
        <f>LAC102_S_CSS!FY72+LAC102_S_PEI!EA72</f>
        <v>0</v>
      </c>
      <c r="JV72" s="190">
        <f>LAC102_S_CSS!FZ72+LAC102_S_PEI!EB72</f>
        <v>0</v>
      </c>
      <c r="JW72" s="191">
        <f>LAC102_S_CSS!GA72+LAC102_S_PEI!EC72</f>
        <v>0</v>
      </c>
      <c r="JX72" s="59">
        <f>LAC102_S_CSS!GB72+LAC102_S_PEI!ED72</f>
        <v>0</v>
      </c>
      <c r="JY72" s="190">
        <f>LAC102_S_CSS!GC72+LAC102_S_PEI!EE72</f>
        <v>0</v>
      </c>
      <c r="JZ72" s="191">
        <f>LAC102_S_CSS!GD72+LAC102_S_PEI!EF72</f>
        <v>0</v>
      </c>
      <c r="KA72" s="192">
        <f>LAC102_S_CSS!GE72+LAC102_S_PEI!EG72</f>
        <v>0</v>
      </c>
      <c r="KB72" s="193">
        <f>LAC102_S_CSS!GF72+LAC102_S_PEI!EH72</f>
        <v>0</v>
      </c>
      <c r="KC72" s="194">
        <f>LAC102_S_CSS!GG72+LAC102_S_PEI!EI72</f>
        <v>0</v>
      </c>
      <c r="KD72" s="194">
        <f>LAC102_S_CSS!GH72+LAC102_S_PEI!EJ72</f>
        <v>0</v>
      </c>
      <c r="KE72" s="204">
        <f>LAC102_S_CSS!GI72+LAC102_S_PEI!EK72</f>
        <v>0</v>
      </c>
      <c r="KF72" s="205">
        <f>LAC102_S_CSS!GJ72+LAC102_S_PEI!EL72</f>
        <v>0</v>
      </c>
      <c r="KG72" s="206">
        <f>LAC102_S_CSS!GK72+LAC102_S_PEI!EM72</f>
        <v>0</v>
      </c>
      <c r="KH72" s="204">
        <f>LAC102_S_CSS!GL72+LAC102_S_PEI!EN72</f>
        <v>0</v>
      </c>
      <c r="KI72" s="334">
        <f>LAC102_S_CSS!GM72+LAC102_S_PEI!EO72</f>
        <v>0</v>
      </c>
      <c r="KJ72" s="204">
        <f>LAC102_S_CSS!GN72+LAC102_S_PEI!EP72</f>
        <v>0</v>
      </c>
      <c r="KK72" s="206">
        <f>LAC102_S_CSS!GO72+LAC102_S_PEI!EQ72</f>
        <v>0</v>
      </c>
      <c r="KL72" s="334">
        <f>LAC102_S_CSS!GP72+LAC102_S_PEI!ER72</f>
        <v>0</v>
      </c>
      <c r="KM72" s="300">
        <f>LAC102_S_CSS!GQ72+LAC102_S_PEI!ES72</f>
        <v>0</v>
      </c>
      <c r="KN72" s="334">
        <f>LAC102_S_CSS!GR72+LAC102_S_PEI!ET72</f>
        <v>0</v>
      </c>
      <c r="KO72" s="204">
        <f>LAC102_S_CSS!GS72+LAC102_S_PEI!EU72</f>
        <v>0</v>
      </c>
      <c r="KP72" s="207">
        <f>LAC102_S_CSS!GT72+LAC102_S_PEI!EV72</f>
        <v>0</v>
      </c>
      <c r="KQ72" s="208">
        <f>LAC102_S_CSS!GU72+LAC102_S_PEI!EW72</f>
        <v>0</v>
      </c>
      <c r="KR72" s="209">
        <f>LAC102_S_CSS!GV72+LAC102_S_PEI!EX72</f>
        <v>0</v>
      </c>
      <c r="KS72" s="209">
        <f>LAC102_S_CSS!GW72+LAC102_S_PEI!EY72</f>
        <v>0</v>
      </c>
      <c r="KT72" s="97"/>
      <c r="KU72" s="98"/>
      <c r="KV72" s="93"/>
      <c r="KW72" s="61"/>
      <c r="KX72" s="98"/>
      <c r="KY72" s="93"/>
      <c r="KZ72" s="61"/>
      <c r="LA72" s="99"/>
      <c r="LB72" s="60"/>
      <c r="LC72" s="102"/>
      <c r="LD72" s="185"/>
      <c r="LE72" s="186"/>
      <c r="LF72" s="182"/>
      <c r="LG72" s="304"/>
      <c r="LH72" s="327"/>
      <c r="LI72" s="186"/>
      <c r="LJ72" s="186"/>
      <c r="LK72" s="187"/>
      <c r="LL72" s="186"/>
      <c r="LM72" s="182"/>
      <c r="LN72" s="182"/>
      <c r="LO72" s="186"/>
      <c r="LP72" s="186"/>
      <c r="LQ72" s="188"/>
      <c r="LR72" s="189"/>
      <c r="LS72" s="97"/>
      <c r="LT72" s="98"/>
      <c r="LU72" s="93"/>
      <c r="LV72" s="61"/>
      <c r="LW72" s="98"/>
      <c r="LX72" s="93"/>
      <c r="LY72" s="61"/>
      <c r="LZ72" s="99"/>
      <c r="MA72" s="60"/>
      <c r="MB72" s="102"/>
      <c r="MC72" s="185"/>
      <c r="MD72" s="186"/>
      <c r="ME72" s="182"/>
      <c r="MF72" s="304"/>
      <c r="MG72" s="327"/>
      <c r="MH72" s="186"/>
      <c r="MI72" s="186"/>
      <c r="MJ72" s="187"/>
      <c r="MK72" s="186"/>
      <c r="ML72" s="182"/>
      <c r="MM72" s="182"/>
      <c r="MN72" s="186"/>
      <c r="MO72" s="186"/>
      <c r="MP72" s="188"/>
      <c r="MQ72" s="189"/>
      <c r="MR72" s="97"/>
      <c r="MS72" s="98"/>
      <c r="MT72" s="93"/>
      <c r="MU72" s="61"/>
      <c r="MV72" s="98"/>
      <c r="MW72" s="93"/>
      <c r="MX72" s="61"/>
      <c r="MY72" s="99"/>
      <c r="MZ72" s="60"/>
      <c r="NA72" s="102"/>
      <c r="NB72" s="185"/>
      <c r="NC72" s="186"/>
      <c r="ND72" s="182"/>
      <c r="NE72" s="304"/>
      <c r="NF72" s="327"/>
      <c r="NG72" s="186"/>
      <c r="NH72" s="186"/>
      <c r="NI72" s="187"/>
      <c r="NJ72" s="186"/>
      <c r="NK72" s="182"/>
      <c r="NL72" s="182"/>
      <c r="NM72" s="186"/>
      <c r="NN72" s="186"/>
      <c r="NO72" s="188"/>
      <c r="NP72" s="189"/>
      <c r="NQ72" s="106"/>
      <c r="NR72" s="98"/>
      <c r="NS72" s="93"/>
      <c r="NT72" s="61"/>
      <c r="NU72" s="98"/>
      <c r="NV72" s="93"/>
      <c r="NW72" s="65"/>
      <c r="NX72" s="107"/>
      <c r="NY72" s="64"/>
      <c r="NZ72" s="116"/>
      <c r="OA72" s="185"/>
      <c r="OB72" s="186"/>
      <c r="OC72" s="182"/>
      <c r="OD72" s="304"/>
      <c r="OE72" s="327"/>
      <c r="OF72" s="186"/>
      <c r="OG72" s="186"/>
      <c r="OH72" s="187"/>
      <c r="OI72" s="186"/>
      <c r="OJ72" s="182"/>
      <c r="OK72" s="182"/>
      <c r="OL72" s="186"/>
      <c r="OM72" s="186"/>
      <c r="ON72" s="188"/>
      <c r="OO72" s="189"/>
      <c r="OP72" s="97"/>
      <c r="OQ72" s="98"/>
      <c r="OR72" s="93"/>
      <c r="OS72" s="61"/>
      <c r="OT72" s="98"/>
      <c r="OU72" s="93"/>
      <c r="OV72" s="61"/>
      <c r="OW72" s="99"/>
      <c r="OX72" s="60"/>
      <c r="OY72" s="102"/>
      <c r="OZ72" s="185"/>
      <c r="PA72" s="186"/>
      <c r="PB72" s="182"/>
      <c r="PC72" s="304"/>
      <c r="PD72" s="327"/>
      <c r="PE72" s="186"/>
      <c r="PF72" s="186"/>
      <c r="PG72" s="187"/>
      <c r="PH72" s="186"/>
      <c r="PI72" s="182"/>
      <c r="PJ72" s="182"/>
      <c r="PK72" s="186"/>
      <c r="PL72" s="186"/>
      <c r="PM72" s="188"/>
      <c r="PN72" s="189"/>
      <c r="PO72" s="97"/>
      <c r="PP72" s="98"/>
      <c r="PQ72" s="93"/>
      <c r="PR72" s="61"/>
      <c r="PS72" s="98"/>
      <c r="PT72" s="93"/>
      <c r="PU72" s="61"/>
      <c r="PV72" s="99"/>
      <c r="PW72" s="60"/>
      <c r="PX72" s="102"/>
      <c r="PY72" s="185"/>
      <c r="PZ72" s="186"/>
      <c r="QA72" s="182"/>
      <c r="QB72" s="304"/>
      <c r="QC72" s="327"/>
      <c r="QD72" s="186"/>
      <c r="QE72" s="186"/>
      <c r="QF72" s="187"/>
      <c r="QG72" s="186"/>
      <c r="QH72" s="182"/>
      <c r="QI72" s="182"/>
      <c r="QJ72" s="186"/>
      <c r="QK72" s="186"/>
      <c r="QL72" s="188"/>
      <c r="QM72" s="189"/>
      <c r="QN72" s="97"/>
      <c r="QO72" s="98"/>
      <c r="QP72" s="93"/>
      <c r="QQ72" s="61"/>
      <c r="QR72" s="98"/>
      <c r="QS72" s="93"/>
      <c r="QT72" s="61"/>
      <c r="QU72" s="99"/>
      <c r="QV72" s="60"/>
      <c r="QW72" s="102"/>
      <c r="QX72" s="185"/>
      <c r="QY72" s="186"/>
      <c r="QZ72" s="182"/>
      <c r="RA72" s="304"/>
      <c r="RB72" s="327"/>
      <c r="RC72" s="186"/>
      <c r="RD72" s="186"/>
      <c r="RE72" s="187"/>
      <c r="RF72" s="186"/>
      <c r="RG72" s="182"/>
      <c r="RH72" s="182"/>
      <c r="RI72" s="186"/>
      <c r="RJ72" s="186"/>
      <c r="RK72" s="188"/>
      <c r="RL72" s="189"/>
      <c r="RM72" s="97"/>
      <c r="RN72" s="98"/>
      <c r="RO72" s="93"/>
      <c r="RP72" s="61"/>
      <c r="RQ72" s="98"/>
      <c r="RR72" s="93"/>
      <c r="RS72" s="61"/>
      <c r="RT72" s="99"/>
      <c r="RU72" s="60"/>
      <c r="RV72" s="102"/>
      <c r="RW72" s="185"/>
      <c r="RX72" s="186"/>
      <c r="RY72" s="182"/>
      <c r="RZ72" s="304"/>
      <c r="SA72" s="327"/>
      <c r="SB72" s="186"/>
      <c r="SC72" s="186"/>
      <c r="SD72" s="187"/>
      <c r="SE72" s="186"/>
      <c r="SF72" s="182"/>
      <c r="SG72" s="182"/>
      <c r="SH72" s="186"/>
      <c r="SI72" s="186"/>
      <c r="SJ72" s="188"/>
      <c r="SK72" s="189"/>
      <c r="SL72" s="97"/>
      <c r="SM72" s="98"/>
      <c r="SN72" s="93"/>
      <c r="SO72" s="61"/>
      <c r="SP72" s="98"/>
      <c r="SQ72" s="93"/>
      <c r="SR72" s="61"/>
      <c r="SS72" s="99"/>
      <c r="ST72" s="60"/>
      <c r="SU72" s="102"/>
      <c r="SV72" s="185"/>
      <c r="SW72" s="186"/>
      <c r="SX72" s="182"/>
      <c r="SY72" s="304"/>
      <c r="SZ72" s="327"/>
      <c r="TA72" s="186"/>
      <c r="TB72" s="186"/>
      <c r="TC72" s="187"/>
      <c r="TD72" s="186"/>
      <c r="TE72" s="182"/>
      <c r="TF72" s="182"/>
      <c r="TG72" s="186"/>
      <c r="TH72" s="186"/>
      <c r="TI72" s="188"/>
      <c r="TJ72" s="189"/>
      <c r="TK72" s="97"/>
      <c r="TL72" s="98"/>
      <c r="TM72" s="93"/>
      <c r="TN72" s="61"/>
      <c r="TO72" s="98"/>
      <c r="TP72" s="93"/>
      <c r="TQ72" s="61"/>
      <c r="TR72" s="99"/>
      <c r="TS72" s="60"/>
      <c r="TT72" s="102"/>
      <c r="TU72" s="185"/>
      <c r="TV72" s="186"/>
      <c r="TW72" s="182"/>
      <c r="TX72" s="304"/>
      <c r="TY72" s="327"/>
      <c r="TZ72" s="186"/>
      <c r="UA72" s="186"/>
      <c r="UB72" s="187"/>
      <c r="UC72" s="186"/>
      <c r="UD72" s="182"/>
      <c r="UE72" s="182"/>
      <c r="UF72" s="186"/>
      <c r="UG72" s="186"/>
      <c r="UH72" s="188"/>
      <c r="UI72" s="189"/>
      <c r="UJ72" s="97"/>
      <c r="UK72" s="98"/>
      <c r="UL72" s="93"/>
      <c r="UM72" s="61"/>
      <c r="UN72" s="98"/>
      <c r="UO72" s="93"/>
      <c r="UP72" s="61"/>
      <c r="UQ72" s="99"/>
      <c r="UR72" s="60"/>
      <c r="US72" s="102"/>
      <c r="UT72" s="185"/>
      <c r="UU72" s="186"/>
      <c r="UV72" s="182"/>
      <c r="UW72" s="304"/>
      <c r="UX72" s="327"/>
      <c r="UY72" s="186"/>
      <c r="UZ72" s="186"/>
      <c r="VA72" s="187"/>
      <c r="VB72" s="186"/>
      <c r="VC72" s="182"/>
      <c r="VD72" s="182"/>
      <c r="VE72" s="186"/>
      <c r="VF72" s="186"/>
      <c r="VG72" s="188"/>
      <c r="VH72" s="189"/>
      <c r="VI72" s="97"/>
      <c r="VJ72" s="98"/>
      <c r="VK72" s="93"/>
      <c r="VL72" s="61"/>
      <c r="VM72" s="98"/>
      <c r="VN72" s="93"/>
      <c r="VO72" s="61"/>
      <c r="VP72" s="99"/>
      <c r="VQ72" s="60"/>
      <c r="VR72" s="102"/>
      <c r="VS72" s="185"/>
      <c r="VT72" s="186"/>
      <c r="VU72" s="182"/>
      <c r="VV72" s="304"/>
      <c r="VW72" s="327"/>
      <c r="VX72" s="186"/>
      <c r="VY72" s="186"/>
      <c r="VZ72" s="187"/>
      <c r="WA72" s="186"/>
      <c r="WB72" s="182"/>
      <c r="WC72" s="182"/>
      <c r="WD72" s="186"/>
      <c r="WE72" s="186"/>
      <c r="WF72" s="188"/>
      <c r="WG72" s="189"/>
      <c r="WH72" s="97"/>
      <c r="WI72" s="98"/>
      <c r="WJ72" s="93"/>
      <c r="WK72" s="61"/>
      <c r="WL72" s="98"/>
      <c r="WM72" s="93"/>
      <c r="WN72" s="61"/>
      <c r="WO72" s="99"/>
      <c r="WP72" s="60"/>
      <c r="WQ72" s="102"/>
      <c r="WR72" s="185"/>
      <c r="WS72" s="186"/>
      <c r="WT72" s="182"/>
      <c r="WU72" s="304"/>
      <c r="WV72" s="327"/>
      <c r="WW72" s="186"/>
      <c r="WX72" s="186"/>
      <c r="WY72" s="187"/>
      <c r="WZ72" s="186"/>
      <c r="XA72" s="182"/>
      <c r="XB72" s="182"/>
      <c r="XC72" s="186"/>
      <c r="XD72" s="186"/>
      <c r="XE72" s="188"/>
      <c r="XF72" s="189"/>
      <c r="XG72" s="97"/>
      <c r="XH72" s="98"/>
      <c r="XI72" s="93"/>
      <c r="XJ72" s="61"/>
      <c r="XK72" s="98"/>
      <c r="XL72" s="93"/>
      <c r="XM72" s="61"/>
      <c r="XN72" s="99"/>
      <c r="XO72" s="60"/>
      <c r="XP72" s="102"/>
      <c r="XQ72" s="185"/>
      <c r="XR72" s="186"/>
      <c r="XS72" s="182"/>
      <c r="XT72" s="304"/>
      <c r="XU72" s="327"/>
      <c r="XV72" s="186"/>
      <c r="XW72" s="186"/>
      <c r="XX72" s="187"/>
      <c r="XY72" s="186"/>
      <c r="XZ72" s="182"/>
      <c r="YA72" s="182"/>
      <c r="YB72" s="186"/>
      <c r="YC72" s="186"/>
      <c r="YD72" s="188"/>
      <c r="YE72" s="189"/>
      <c r="YF72" s="97"/>
      <c r="YG72" s="98"/>
      <c r="YH72" s="93"/>
      <c r="YI72" s="61"/>
      <c r="YJ72" s="98"/>
      <c r="YK72" s="93"/>
      <c r="YL72" s="61"/>
      <c r="YM72" s="99"/>
      <c r="YN72" s="60"/>
      <c r="YO72" s="102"/>
      <c r="YP72" s="185"/>
      <c r="YQ72" s="186"/>
      <c r="YR72" s="182"/>
      <c r="YS72" s="304"/>
      <c r="YT72" s="327"/>
      <c r="YU72" s="186"/>
      <c r="YV72" s="186"/>
      <c r="YW72" s="187"/>
      <c r="YX72" s="186"/>
      <c r="YY72" s="182"/>
      <c r="YZ72" s="182"/>
      <c r="ZA72" s="186"/>
      <c r="ZB72" s="186"/>
      <c r="ZC72" s="188"/>
      <c r="ZD72" s="189"/>
      <c r="ZE72" s="97"/>
      <c r="ZF72" s="98"/>
      <c r="ZG72" s="93"/>
      <c r="ZH72" s="61"/>
      <c r="ZI72" s="98"/>
      <c r="ZJ72" s="93"/>
      <c r="ZK72" s="61"/>
      <c r="ZL72" s="99"/>
      <c r="ZM72" s="60"/>
      <c r="ZN72" s="102"/>
      <c r="ZO72" s="185"/>
      <c r="ZP72" s="186"/>
      <c r="ZQ72" s="182"/>
      <c r="ZR72" s="304"/>
      <c r="ZS72" s="327"/>
      <c r="ZT72" s="186"/>
      <c r="ZU72" s="186"/>
      <c r="ZV72" s="187"/>
      <c r="ZW72" s="186"/>
      <c r="ZX72" s="182"/>
      <c r="ZY72" s="182"/>
      <c r="ZZ72" s="186"/>
      <c r="AAA72" s="186"/>
      <c r="AAB72" s="188"/>
      <c r="AAC72" s="189"/>
      <c r="AAD72" s="97"/>
      <c r="AAE72" s="98"/>
      <c r="AAF72" s="93"/>
      <c r="AAG72" s="61"/>
      <c r="AAH72" s="98"/>
      <c r="AAI72" s="93"/>
      <c r="AAJ72" s="61"/>
      <c r="AAK72" s="99"/>
      <c r="AAL72" s="60"/>
      <c r="AAM72" s="102"/>
      <c r="AAN72" s="185"/>
      <c r="AAO72" s="186"/>
      <c r="AAP72" s="182"/>
      <c r="AAQ72" s="304"/>
      <c r="AAR72" s="327"/>
      <c r="AAS72" s="186"/>
      <c r="AAT72" s="186"/>
      <c r="AAU72" s="187"/>
      <c r="AAV72" s="186"/>
      <c r="AAW72" s="182"/>
      <c r="AAX72" s="182"/>
      <c r="AAY72" s="186"/>
      <c r="AAZ72" s="186"/>
      <c r="ABA72" s="188"/>
      <c r="ABB72" s="189"/>
      <c r="ABC72" s="97"/>
      <c r="ABD72" s="98"/>
      <c r="ABE72" s="93"/>
      <c r="ABF72" s="61"/>
      <c r="ABG72" s="98"/>
      <c r="ABH72" s="93"/>
      <c r="ABI72" s="61"/>
      <c r="ABJ72" s="99"/>
      <c r="ABK72" s="60"/>
      <c r="ABL72" s="102"/>
      <c r="ABM72" s="185"/>
      <c r="ABN72" s="186"/>
      <c r="ABO72" s="182"/>
      <c r="ABP72" s="304"/>
      <c r="ABQ72" s="327"/>
      <c r="ABR72" s="186"/>
      <c r="ABS72" s="186"/>
      <c r="ABT72" s="187"/>
      <c r="ABU72" s="186"/>
      <c r="ABV72" s="182"/>
      <c r="ABW72" s="182"/>
      <c r="ABX72" s="186"/>
      <c r="ABY72" s="186"/>
      <c r="ABZ72" s="188"/>
      <c r="ACA72" s="189"/>
      <c r="ACB72" s="97"/>
      <c r="ACC72" s="98"/>
      <c r="ACD72" s="93"/>
      <c r="ACE72" s="61"/>
      <c r="ACF72" s="98"/>
      <c r="ACG72" s="93"/>
      <c r="ACH72" s="61"/>
      <c r="ACI72" s="99"/>
      <c r="ACJ72" s="60"/>
      <c r="ACK72" s="102"/>
      <c r="ACL72" s="185"/>
      <c r="ACM72" s="186"/>
      <c r="ACN72" s="182"/>
      <c r="ACO72" s="304"/>
      <c r="ACP72" s="327"/>
      <c r="ACQ72" s="186"/>
      <c r="ACR72" s="186"/>
      <c r="ACS72" s="187"/>
      <c r="ACT72" s="186"/>
      <c r="ACU72" s="182"/>
      <c r="ACV72" s="182"/>
      <c r="ACW72" s="186"/>
      <c r="ACX72" s="186"/>
      <c r="ACY72" s="188"/>
      <c r="ACZ72" s="189"/>
      <c r="ADA72" s="97"/>
      <c r="ADB72" s="98"/>
      <c r="ADC72" s="93"/>
      <c r="ADD72" s="61"/>
      <c r="ADE72" s="98"/>
      <c r="ADF72" s="93"/>
      <c r="ADG72" s="61"/>
      <c r="ADH72" s="99"/>
      <c r="ADI72" s="60"/>
      <c r="ADJ72" s="102"/>
      <c r="ADK72" s="185"/>
      <c r="ADL72" s="186"/>
      <c r="ADM72" s="182"/>
      <c r="ADN72" s="304"/>
      <c r="ADO72" s="327"/>
      <c r="ADP72" s="186"/>
      <c r="ADQ72" s="186"/>
      <c r="ADR72" s="187"/>
      <c r="ADS72" s="186"/>
      <c r="ADT72" s="182"/>
      <c r="ADU72" s="182"/>
      <c r="ADV72" s="186"/>
      <c r="ADW72" s="186"/>
      <c r="ADX72" s="188"/>
      <c r="ADY72" s="189"/>
      <c r="ADZ72" s="125"/>
      <c r="AEA72" s="125"/>
      <c r="AEB72" s="125"/>
      <c r="AEC72" s="125"/>
      <c r="AED72" s="125"/>
      <c r="AEE72" s="125"/>
      <c r="AEF72" s="125"/>
      <c r="AEG72" s="125"/>
      <c r="AEH72" s="126">
        <f t="shared" si="831"/>
        <v>0</v>
      </c>
      <c r="AEI72" s="127">
        <f t="shared" si="832"/>
        <v>0</v>
      </c>
      <c r="AEJ72" s="128">
        <f t="shared" si="833"/>
        <v>0</v>
      </c>
      <c r="AEK72" s="129">
        <f t="shared" si="834"/>
        <v>0</v>
      </c>
      <c r="AEL72" s="128">
        <f t="shared" si="835"/>
        <v>0</v>
      </c>
      <c r="AEM72" s="130">
        <f t="shared" si="836"/>
        <v>0</v>
      </c>
      <c r="AEN72" s="131">
        <f t="shared" si="837"/>
        <v>0</v>
      </c>
      <c r="AEO72" s="131">
        <f t="shared" si="838"/>
        <v>0</v>
      </c>
      <c r="AEP72" s="132">
        <f t="shared" si="839"/>
        <v>0</v>
      </c>
      <c r="AEQ72" s="130">
        <f t="shared" si="840"/>
        <v>0</v>
      </c>
      <c r="AER72" s="268">
        <f t="shared" si="841"/>
        <v>0</v>
      </c>
      <c r="AES72" s="264">
        <f t="shared" si="842"/>
        <v>0</v>
      </c>
      <c r="AET72" s="265">
        <f t="shared" si="843"/>
        <v>0</v>
      </c>
      <c r="AEU72" s="338">
        <f t="shared" si="844"/>
        <v>0</v>
      </c>
      <c r="AEV72" s="271">
        <f t="shared" si="845"/>
        <v>0</v>
      </c>
      <c r="AEW72" s="266">
        <f t="shared" si="846"/>
        <v>0</v>
      </c>
      <c r="AEX72" s="267">
        <f t="shared" si="847"/>
        <v>0</v>
      </c>
      <c r="AEY72" s="272">
        <f t="shared" si="848"/>
        <v>0</v>
      </c>
      <c r="AEZ72" s="345">
        <f t="shared" si="849"/>
        <v>0</v>
      </c>
      <c r="AFA72" s="339">
        <f t="shared" si="850"/>
        <v>0</v>
      </c>
      <c r="AFB72" s="273">
        <f t="shared" si="851"/>
        <v>0</v>
      </c>
      <c r="AFC72" s="267">
        <f t="shared" si="852"/>
        <v>0</v>
      </c>
      <c r="AFD72" s="270">
        <f t="shared" si="853"/>
        <v>0</v>
      </c>
      <c r="AFE72" s="268">
        <f t="shared" si="854"/>
        <v>0</v>
      </c>
      <c r="AFF72" s="272">
        <f t="shared" si="855"/>
        <v>0</v>
      </c>
    </row>
    <row r="73" spans="1:838" ht="16.2" customHeight="1" x14ac:dyDescent="0.3">
      <c r="A73" s="1" t="str">
        <f t="shared" si="827"/>
        <v/>
      </c>
      <c r="B73" s="53">
        <v>59</v>
      </c>
      <c r="C73" s="54"/>
      <c r="D73" s="55"/>
      <c r="E73" s="56"/>
      <c r="F73" s="106"/>
      <c r="G73" s="98"/>
      <c r="H73" s="93"/>
      <c r="I73" s="61"/>
      <c r="J73" s="98"/>
      <c r="K73" s="93"/>
      <c r="L73" s="65"/>
      <c r="M73" s="107"/>
      <c r="N73" s="107"/>
      <c r="O73" s="108"/>
      <c r="P73" s="185"/>
      <c r="Q73" s="186"/>
      <c r="R73" s="182"/>
      <c r="S73" s="304"/>
      <c r="T73" s="327"/>
      <c r="U73" s="186"/>
      <c r="V73" s="186"/>
      <c r="W73" s="187"/>
      <c r="X73" s="186"/>
      <c r="Y73" s="182"/>
      <c r="Z73" s="182"/>
      <c r="AA73" s="186"/>
      <c r="AB73" s="186"/>
      <c r="AC73" s="188"/>
      <c r="AD73" s="189"/>
      <c r="AE73" s="106"/>
      <c r="AF73" s="98"/>
      <c r="AG73" s="93"/>
      <c r="AH73" s="61"/>
      <c r="AI73" s="98"/>
      <c r="AJ73" s="93"/>
      <c r="AK73" s="65"/>
      <c r="AL73" s="107"/>
      <c r="AM73" s="107"/>
      <c r="AN73" s="108"/>
      <c r="AO73" s="185"/>
      <c r="AP73" s="186"/>
      <c r="AQ73" s="182"/>
      <c r="AR73" s="304"/>
      <c r="AS73" s="327"/>
      <c r="AT73" s="186"/>
      <c r="AU73" s="186"/>
      <c r="AV73" s="187"/>
      <c r="AW73" s="186"/>
      <c r="AX73" s="182"/>
      <c r="AY73" s="182"/>
      <c r="AZ73" s="186"/>
      <c r="BA73" s="186"/>
      <c r="BB73" s="188"/>
      <c r="BC73" s="189"/>
      <c r="BD73" s="106"/>
      <c r="BE73" s="98"/>
      <c r="BF73" s="93"/>
      <c r="BG73" s="61"/>
      <c r="BH73" s="98"/>
      <c r="BI73" s="93"/>
      <c r="BJ73" s="61"/>
      <c r="BK73" s="99"/>
      <c r="BL73" s="99"/>
      <c r="BM73" s="96"/>
      <c r="BN73" s="185"/>
      <c r="BO73" s="186"/>
      <c r="BP73" s="182"/>
      <c r="BQ73" s="304"/>
      <c r="BR73" s="327"/>
      <c r="BS73" s="186"/>
      <c r="BT73" s="186"/>
      <c r="BU73" s="187"/>
      <c r="BV73" s="186"/>
      <c r="BW73" s="182"/>
      <c r="BX73" s="182"/>
      <c r="BY73" s="186"/>
      <c r="BZ73" s="186"/>
      <c r="CA73" s="188"/>
      <c r="CB73" s="189"/>
      <c r="CC73" s="106"/>
      <c r="CD73" s="98"/>
      <c r="CE73" s="93"/>
      <c r="CF73" s="61"/>
      <c r="CG73" s="98"/>
      <c r="CH73" s="93"/>
      <c r="CI73" s="61"/>
      <c r="CJ73" s="99"/>
      <c r="CK73" s="99"/>
      <c r="CL73" s="96"/>
      <c r="CM73" s="185"/>
      <c r="CN73" s="186"/>
      <c r="CO73" s="182"/>
      <c r="CP73" s="304"/>
      <c r="CQ73" s="327"/>
      <c r="CR73" s="186"/>
      <c r="CS73" s="186"/>
      <c r="CT73" s="187"/>
      <c r="CU73" s="186"/>
      <c r="CV73" s="182"/>
      <c r="CW73" s="182"/>
      <c r="CX73" s="186"/>
      <c r="CY73" s="186"/>
      <c r="CZ73" s="188"/>
      <c r="DA73" s="189"/>
      <c r="DB73" s="106"/>
      <c r="DC73" s="98"/>
      <c r="DD73" s="93"/>
      <c r="DE73" s="61"/>
      <c r="DF73" s="98"/>
      <c r="DG73" s="93"/>
      <c r="DH73" s="61"/>
      <c r="DI73" s="99"/>
      <c r="DJ73" s="99"/>
      <c r="DK73" s="96"/>
      <c r="DL73" s="185"/>
      <c r="DM73" s="186"/>
      <c r="DN73" s="182"/>
      <c r="DO73" s="304"/>
      <c r="DP73" s="327"/>
      <c r="DQ73" s="186"/>
      <c r="DR73" s="186"/>
      <c r="DS73" s="187"/>
      <c r="DT73" s="186"/>
      <c r="DU73" s="182"/>
      <c r="DV73" s="182"/>
      <c r="DW73" s="186"/>
      <c r="DX73" s="186"/>
      <c r="DY73" s="188"/>
      <c r="DZ73" s="189"/>
      <c r="EA73" s="106"/>
      <c r="EB73" s="98"/>
      <c r="EC73" s="93"/>
      <c r="ED73" s="61"/>
      <c r="EE73" s="98"/>
      <c r="EF73" s="93"/>
      <c r="EG73" s="61"/>
      <c r="EH73" s="99"/>
      <c r="EI73" s="99"/>
      <c r="EJ73" s="96"/>
      <c r="EK73" s="185"/>
      <c r="EL73" s="186"/>
      <c r="EM73" s="182"/>
      <c r="EN73" s="304"/>
      <c r="EO73" s="327"/>
      <c r="EP73" s="186"/>
      <c r="EQ73" s="186"/>
      <c r="ER73" s="187"/>
      <c r="ES73" s="186"/>
      <c r="ET73" s="182"/>
      <c r="EU73" s="182"/>
      <c r="EV73" s="186"/>
      <c r="EW73" s="186"/>
      <c r="EX73" s="188"/>
      <c r="EY73" s="189"/>
      <c r="EZ73" s="106"/>
      <c r="FA73" s="98"/>
      <c r="FB73" s="93"/>
      <c r="FC73" s="61"/>
      <c r="FD73" s="98"/>
      <c r="FE73" s="93"/>
      <c r="FF73" s="61"/>
      <c r="FG73" s="99"/>
      <c r="FH73" s="99"/>
      <c r="FI73" s="96"/>
      <c r="FJ73" s="185"/>
      <c r="FK73" s="186"/>
      <c r="FL73" s="182"/>
      <c r="FM73" s="304"/>
      <c r="FN73" s="327"/>
      <c r="FO73" s="186"/>
      <c r="FP73" s="186"/>
      <c r="FQ73" s="187"/>
      <c r="FR73" s="186"/>
      <c r="FS73" s="182"/>
      <c r="FT73" s="182"/>
      <c r="FU73" s="186"/>
      <c r="FV73" s="186"/>
      <c r="FW73" s="188"/>
      <c r="FX73" s="189"/>
      <c r="FY73" s="106"/>
      <c r="FZ73" s="98"/>
      <c r="GA73" s="93"/>
      <c r="GB73" s="61"/>
      <c r="GC73" s="98"/>
      <c r="GD73" s="93"/>
      <c r="GE73" s="61"/>
      <c r="GF73" s="99"/>
      <c r="GG73" s="99"/>
      <c r="GH73" s="96"/>
      <c r="GI73" s="185"/>
      <c r="GJ73" s="186"/>
      <c r="GK73" s="182"/>
      <c r="GL73" s="304"/>
      <c r="GM73" s="327"/>
      <c r="GN73" s="186"/>
      <c r="GO73" s="186"/>
      <c r="GP73" s="187"/>
      <c r="GQ73" s="186"/>
      <c r="GR73" s="182"/>
      <c r="GS73" s="182"/>
      <c r="GT73" s="186"/>
      <c r="GU73" s="186"/>
      <c r="GV73" s="188"/>
      <c r="GW73" s="189"/>
      <c r="GX73" s="106"/>
      <c r="GY73" s="98"/>
      <c r="GZ73" s="93"/>
      <c r="HA73" s="61"/>
      <c r="HB73" s="98"/>
      <c r="HC73" s="93"/>
      <c r="HD73" s="61"/>
      <c r="HE73" s="99"/>
      <c r="HF73" s="99"/>
      <c r="HG73" s="96"/>
      <c r="HH73" s="185"/>
      <c r="HI73" s="186"/>
      <c r="HJ73" s="182"/>
      <c r="HK73" s="304"/>
      <c r="HL73" s="327"/>
      <c r="HM73" s="186"/>
      <c r="HN73" s="186"/>
      <c r="HO73" s="187"/>
      <c r="HP73" s="186"/>
      <c r="HQ73" s="182"/>
      <c r="HR73" s="182"/>
      <c r="HS73" s="186"/>
      <c r="HT73" s="186"/>
      <c r="HU73" s="188"/>
      <c r="HV73" s="189"/>
      <c r="HW73" s="106"/>
      <c r="HX73" s="98"/>
      <c r="HY73" s="93"/>
      <c r="HZ73" s="61"/>
      <c r="IA73" s="98"/>
      <c r="IB73" s="93"/>
      <c r="IC73" s="61"/>
      <c r="ID73" s="99"/>
      <c r="IE73" s="99"/>
      <c r="IF73" s="96"/>
      <c r="IG73" s="185"/>
      <c r="IH73" s="186"/>
      <c r="II73" s="182"/>
      <c r="IJ73" s="304"/>
      <c r="IK73" s="327"/>
      <c r="IL73" s="186"/>
      <c r="IM73" s="186"/>
      <c r="IN73" s="187"/>
      <c r="IO73" s="186"/>
      <c r="IP73" s="182"/>
      <c r="IQ73" s="182"/>
      <c r="IR73" s="186"/>
      <c r="IS73" s="186"/>
      <c r="IT73" s="188"/>
      <c r="IU73" s="189"/>
      <c r="IV73" s="106"/>
      <c r="IW73" s="98"/>
      <c r="IX73" s="93"/>
      <c r="IY73" s="61"/>
      <c r="IZ73" s="98"/>
      <c r="JA73" s="93"/>
      <c r="JB73" s="61"/>
      <c r="JC73" s="99"/>
      <c r="JD73" s="99"/>
      <c r="JE73" s="96"/>
      <c r="JF73" s="185"/>
      <c r="JG73" s="186"/>
      <c r="JH73" s="182"/>
      <c r="JI73" s="304"/>
      <c r="JJ73" s="327"/>
      <c r="JK73" s="186"/>
      <c r="JL73" s="186"/>
      <c r="JM73" s="187"/>
      <c r="JN73" s="186"/>
      <c r="JO73" s="182"/>
      <c r="JP73" s="182"/>
      <c r="JQ73" s="186"/>
      <c r="JR73" s="186"/>
      <c r="JS73" s="188"/>
      <c r="JT73" s="189"/>
      <c r="JU73" s="59">
        <f>LAC102_S_CSS!FY73+LAC102_S_PEI!EA73</f>
        <v>0</v>
      </c>
      <c r="JV73" s="190">
        <f>LAC102_S_CSS!FZ73+LAC102_S_PEI!EB73</f>
        <v>0</v>
      </c>
      <c r="JW73" s="191">
        <f>LAC102_S_CSS!GA73+LAC102_S_PEI!EC73</f>
        <v>0</v>
      </c>
      <c r="JX73" s="59">
        <f>LAC102_S_CSS!GB73+LAC102_S_PEI!ED73</f>
        <v>0</v>
      </c>
      <c r="JY73" s="190">
        <f>LAC102_S_CSS!GC73+LAC102_S_PEI!EE73</f>
        <v>0</v>
      </c>
      <c r="JZ73" s="191">
        <f>LAC102_S_CSS!GD73+LAC102_S_PEI!EF73</f>
        <v>0</v>
      </c>
      <c r="KA73" s="192">
        <f>LAC102_S_CSS!GE73+LAC102_S_PEI!EG73</f>
        <v>0</v>
      </c>
      <c r="KB73" s="193">
        <f>LAC102_S_CSS!GF73+LAC102_S_PEI!EH73</f>
        <v>0</v>
      </c>
      <c r="KC73" s="194">
        <f>LAC102_S_CSS!GG73+LAC102_S_PEI!EI73</f>
        <v>0</v>
      </c>
      <c r="KD73" s="194">
        <f>LAC102_S_CSS!GH73+LAC102_S_PEI!EJ73</f>
        <v>0</v>
      </c>
      <c r="KE73" s="204">
        <f>LAC102_S_CSS!GI73+LAC102_S_PEI!EK73</f>
        <v>0</v>
      </c>
      <c r="KF73" s="205">
        <f>LAC102_S_CSS!GJ73+LAC102_S_PEI!EL73</f>
        <v>0</v>
      </c>
      <c r="KG73" s="206">
        <f>LAC102_S_CSS!GK73+LAC102_S_PEI!EM73</f>
        <v>0</v>
      </c>
      <c r="KH73" s="204">
        <f>LAC102_S_CSS!GL73+LAC102_S_PEI!EN73</f>
        <v>0</v>
      </c>
      <c r="KI73" s="334">
        <f>LAC102_S_CSS!GM73+LAC102_S_PEI!EO73</f>
        <v>0</v>
      </c>
      <c r="KJ73" s="204">
        <f>LAC102_S_CSS!GN73+LAC102_S_PEI!EP73</f>
        <v>0</v>
      </c>
      <c r="KK73" s="206">
        <f>LAC102_S_CSS!GO73+LAC102_S_PEI!EQ73</f>
        <v>0</v>
      </c>
      <c r="KL73" s="334">
        <f>LAC102_S_CSS!GP73+LAC102_S_PEI!ER73</f>
        <v>0</v>
      </c>
      <c r="KM73" s="300">
        <f>LAC102_S_CSS!GQ73+LAC102_S_PEI!ES73</f>
        <v>0</v>
      </c>
      <c r="KN73" s="334">
        <f>LAC102_S_CSS!GR73+LAC102_S_PEI!ET73</f>
        <v>0</v>
      </c>
      <c r="KO73" s="204">
        <f>LAC102_S_CSS!GS73+LAC102_S_PEI!EU73</f>
        <v>0</v>
      </c>
      <c r="KP73" s="207">
        <f>LAC102_S_CSS!GT73+LAC102_S_PEI!EV73</f>
        <v>0</v>
      </c>
      <c r="KQ73" s="208">
        <f>LAC102_S_CSS!GU73+LAC102_S_PEI!EW73</f>
        <v>0</v>
      </c>
      <c r="KR73" s="209">
        <f>LAC102_S_CSS!GV73+LAC102_S_PEI!EX73</f>
        <v>0</v>
      </c>
      <c r="KS73" s="209">
        <f>LAC102_S_CSS!GW73+LAC102_S_PEI!EY73</f>
        <v>0</v>
      </c>
      <c r="KT73" s="97"/>
      <c r="KU73" s="98"/>
      <c r="KV73" s="93"/>
      <c r="KW73" s="61"/>
      <c r="KX73" s="98"/>
      <c r="KY73" s="93"/>
      <c r="KZ73" s="61"/>
      <c r="LA73" s="99"/>
      <c r="LB73" s="60"/>
      <c r="LC73" s="102"/>
      <c r="LD73" s="185"/>
      <c r="LE73" s="186"/>
      <c r="LF73" s="182"/>
      <c r="LG73" s="304"/>
      <c r="LH73" s="327"/>
      <c r="LI73" s="186"/>
      <c r="LJ73" s="186"/>
      <c r="LK73" s="187"/>
      <c r="LL73" s="186"/>
      <c r="LM73" s="182"/>
      <c r="LN73" s="182"/>
      <c r="LO73" s="186"/>
      <c r="LP73" s="186"/>
      <c r="LQ73" s="188"/>
      <c r="LR73" s="189"/>
      <c r="LS73" s="97"/>
      <c r="LT73" s="98"/>
      <c r="LU73" s="93"/>
      <c r="LV73" s="61"/>
      <c r="LW73" s="98"/>
      <c r="LX73" s="93"/>
      <c r="LY73" s="61"/>
      <c r="LZ73" s="99"/>
      <c r="MA73" s="60"/>
      <c r="MB73" s="102"/>
      <c r="MC73" s="185"/>
      <c r="MD73" s="186"/>
      <c r="ME73" s="182"/>
      <c r="MF73" s="304"/>
      <c r="MG73" s="327"/>
      <c r="MH73" s="186"/>
      <c r="MI73" s="186"/>
      <c r="MJ73" s="187"/>
      <c r="MK73" s="186"/>
      <c r="ML73" s="182"/>
      <c r="MM73" s="182"/>
      <c r="MN73" s="186"/>
      <c r="MO73" s="186"/>
      <c r="MP73" s="188"/>
      <c r="MQ73" s="189"/>
      <c r="MR73" s="97"/>
      <c r="MS73" s="98"/>
      <c r="MT73" s="93"/>
      <c r="MU73" s="61"/>
      <c r="MV73" s="98"/>
      <c r="MW73" s="93"/>
      <c r="MX73" s="61"/>
      <c r="MY73" s="99"/>
      <c r="MZ73" s="60"/>
      <c r="NA73" s="102"/>
      <c r="NB73" s="185"/>
      <c r="NC73" s="186"/>
      <c r="ND73" s="182"/>
      <c r="NE73" s="304"/>
      <c r="NF73" s="327"/>
      <c r="NG73" s="186"/>
      <c r="NH73" s="186"/>
      <c r="NI73" s="187"/>
      <c r="NJ73" s="186"/>
      <c r="NK73" s="182"/>
      <c r="NL73" s="182"/>
      <c r="NM73" s="186"/>
      <c r="NN73" s="186"/>
      <c r="NO73" s="188"/>
      <c r="NP73" s="189"/>
      <c r="NQ73" s="106"/>
      <c r="NR73" s="98"/>
      <c r="NS73" s="93"/>
      <c r="NT73" s="61"/>
      <c r="NU73" s="98"/>
      <c r="NV73" s="93"/>
      <c r="NW73" s="65"/>
      <c r="NX73" s="107"/>
      <c r="NY73" s="64"/>
      <c r="NZ73" s="116"/>
      <c r="OA73" s="185"/>
      <c r="OB73" s="186"/>
      <c r="OC73" s="182"/>
      <c r="OD73" s="304"/>
      <c r="OE73" s="327"/>
      <c r="OF73" s="186"/>
      <c r="OG73" s="186"/>
      <c r="OH73" s="187"/>
      <c r="OI73" s="186"/>
      <c r="OJ73" s="182"/>
      <c r="OK73" s="182"/>
      <c r="OL73" s="186"/>
      <c r="OM73" s="186"/>
      <c r="ON73" s="188"/>
      <c r="OO73" s="189"/>
      <c r="OP73" s="97"/>
      <c r="OQ73" s="98"/>
      <c r="OR73" s="93"/>
      <c r="OS73" s="61"/>
      <c r="OT73" s="98"/>
      <c r="OU73" s="93"/>
      <c r="OV73" s="61"/>
      <c r="OW73" s="99"/>
      <c r="OX73" s="60"/>
      <c r="OY73" s="102"/>
      <c r="OZ73" s="185"/>
      <c r="PA73" s="186"/>
      <c r="PB73" s="182"/>
      <c r="PC73" s="304"/>
      <c r="PD73" s="327"/>
      <c r="PE73" s="186"/>
      <c r="PF73" s="186"/>
      <c r="PG73" s="187"/>
      <c r="PH73" s="186"/>
      <c r="PI73" s="182"/>
      <c r="PJ73" s="182"/>
      <c r="PK73" s="186"/>
      <c r="PL73" s="186"/>
      <c r="PM73" s="188"/>
      <c r="PN73" s="189"/>
      <c r="PO73" s="97"/>
      <c r="PP73" s="98"/>
      <c r="PQ73" s="93"/>
      <c r="PR73" s="61"/>
      <c r="PS73" s="98"/>
      <c r="PT73" s="93"/>
      <c r="PU73" s="61"/>
      <c r="PV73" s="99"/>
      <c r="PW73" s="60"/>
      <c r="PX73" s="102"/>
      <c r="PY73" s="185"/>
      <c r="PZ73" s="186"/>
      <c r="QA73" s="182"/>
      <c r="QB73" s="304"/>
      <c r="QC73" s="327"/>
      <c r="QD73" s="186"/>
      <c r="QE73" s="186"/>
      <c r="QF73" s="187"/>
      <c r="QG73" s="186"/>
      <c r="QH73" s="182"/>
      <c r="QI73" s="182"/>
      <c r="QJ73" s="186"/>
      <c r="QK73" s="186"/>
      <c r="QL73" s="188"/>
      <c r="QM73" s="189"/>
      <c r="QN73" s="97"/>
      <c r="QO73" s="98"/>
      <c r="QP73" s="93"/>
      <c r="QQ73" s="61"/>
      <c r="QR73" s="98"/>
      <c r="QS73" s="93"/>
      <c r="QT73" s="61"/>
      <c r="QU73" s="99"/>
      <c r="QV73" s="60"/>
      <c r="QW73" s="102"/>
      <c r="QX73" s="185"/>
      <c r="QY73" s="186"/>
      <c r="QZ73" s="182"/>
      <c r="RA73" s="304"/>
      <c r="RB73" s="327"/>
      <c r="RC73" s="186"/>
      <c r="RD73" s="186"/>
      <c r="RE73" s="187"/>
      <c r="RF73" s="186"/>
      <c r="RG73" s="182"/>
      <c r="RH73" s="182"/>
      <c r="RI73" s="186"/>
      <c r="RJ73" s="186"/>
      <c r="RK73" s="188"/>
      <c r="RL73" s="189"/>
      <c r="RM73" s="97"/>
      <c r="RN73" s="98"/>
      <c r="RO73" s="93"/>
      <c r="RP73" s="61"/>
      <c r="RQ73" s="98"/>
      <c r="RR73" s="93"/>
      <c r="RS73" s="61"/>
      <c r="RT73" s="99"/>
      <c r="RU73" s="60"/>
      <c r="RV73" s="102"/>
      <c r="RW73" s="185"/>
      <c r="RX73" s="186"/>
      <c r="RY73" s="182"/>
      <c r="RZ73" s="304"/>
      <c r="SA73" s="327"/>
      <c r="SB73" s="186"/>
      <c r="SC73" s="186"/>
      <c r="SD73" s="187"/>
      <c r="SE73" s="186"/>
      <c r="SF73" s="182"/>
      <c r="SG73" s="182"/>
      <c r="SH73" s="186"/>
      <c r="SI73" s="186"/>
      <c r="SJ73" s="188"/>
      <c r="SK73" s="189"/>
      <c r="SL73" s="97"/>
      <c r="SM73" s="98"/>
      <c r="SN73" s="93"/>
      <c r="SO73" s="61"/>
      <c r="SP73" s="98"/>
      <c r="SQ73" s="93"/>
      <c r="SR73" s="61"/>
      <c r="SS73" s="99"/>
      <c r="ST73" s="60"/>
      <c r="SU73" s="102"/>
      <c r="SV73" s="185"/>
      <c r="SW73" s="186"/>
      <c r="SX73" s="182"/>
      <c r="SY73" s="304"/>
      <c r="SZ73" s="327"/>
      <c r="TA73" s="186"/>
      <c r="TB73" s="186"/>
      <c r="TC73" s="187"/>
      <c r="TD73" s="186"/>
      <c r="TE73" s="182"/>
      <c r="TF73" s="182"/>
      <c r="TG73" s="186"/>
      <c r="TH73" s="186"/>
      <c r="TI73" s="188"/>
      <c r="TJ73" s="189"/>
      <c r="TK73" s="97"/>
      <c r="TL73" s="98"/>
      <c r="TM73" s="93"/>
      <c r="TN73" s="61"/>
      <c r="TO73" s="98"/>
      <c r="TP73" s="93"/>
      <c r="TQ73" s="61"/>
      <c r="TR73" s="99"/>
      <c r="TS73" s="60"/>
      <c r="TT73" s="102"/>
      <c r="TU73" s="185"/>
      <c r="TV73" s="186"/>
      <c r="TW73" s="182"/>
      <c r="TX73" s="304"/>
      <c r="TY73" s="327"/>
      <c r="TZ73" s="186"/>
      <c r="UA73" s="186"/>
      <c r="UB73" s="187"/>
      <c r="UC73" s="186"/>
      <c r="UD73" s="182"/>
      <c r="UE73" s="182"/>
      <c r="UF73" s="186"/>
      <c r="UG73" s="186"/>
      <c r="UH73" s="188"/>
      <c r="UI73" s="189"/>
      <c r="UJ73" s="97"/>
      <c r="UK73" s="98"/>
      <c r="UL73" s="93"/>
      <c r="UM73" s="61"/>
      <c r="UN73" s="98"/>
      <c r="UO73" s="93"/>
      <c r="UP73" s="61"/>
      <c r="UQ73" s="99"/>
      <c r="UR73" s="60"/>
      <c r="US73" s="102"/>
      <c r="UT73" s="185"/>
      <c r="UU73" s="186"/>
      <c r="UV73" s="182"/>
      <c r="UW73" s="304"/>
      <c r="UX73" s="327"/>
      <c r="UY73" s="186"/>
      <c r="UZ73" s="186"/>
      <c r="VA73" s="187"/>
      <c r="VB73" s="186"/>
      <c r="VC73" s="182"/>
      <c r="VD73" s="182"/>
      <c r="VE73" s="186"/>
      <c r="VF73" s="186"/>
      <c r="VG73" s="188"/>
      <c r="VH73" s="189"/>
      <c r="VI73" s="97"/>
      <c r="VJ73" s="98"/>
      <c r="VK73" s="93"/>
      <c r="VL73" s="61"/>
      <c r="VM73" s="98"/>
      <c r="VN73" s="93"/>
      <c r="VO73" s="61"/>
      <c r="VP73" s="99"/>
      <c r="VQ73" s="60"/>
      <c r="VR73" s="102"/>
      <c r="VS73" s="185"/>
      <c r="VT73" s="186"/>
      <c r="VU73" s="182"/>
      <c r="VV73" s="304"/>
      <c r="VW73" s="327"/>
      <c r="VX73" s="186"/>
      <c r="VY73" s="186"/>
      <c r="VZ73" s="187"/>
      <c r="WA73" s="186"/>
      <c r="WB73" s="182"/>
      <c r="WC73" s="182"/>
      <c r="WD73" s="186"/>
      <c r="WE73" s="186"/>
      <c r="WF73" s="188"/>
      <c r="WG73" s="189"/>
      <c r="WH73" s="97"/>
      <c r="WI73" s="98"/>
      <c r="WJ73" s="93"/>
      <c r="WK73" s="61"/>
      <c r="WL73" s="98"/>
      <c r="WM73" s="93"/>
      <c r="WN73" s="61"/>
      <c r="WO73" s="99"/>
      <c r="WP73" s="60"/>
      <c r="WQ73" s="102"/>
      <c r="WR73" s="185"/>
      <c r="WS73" s="186"/>
      <c r="WT73" s="182"/>
      <c r="WU73" s="304"/>
      <c r="WV73" s="327"/>
      <c r="WW73" s="186"/>
      <c r="WX73" s="186"/>
      <c r="WY73" s="187"/>
      <c r="WZ73" s="186"/>
      <c r="XA73" s="182"/>
      <c r="XB73" s="182"/>
      <c r="XC73" s="186"/>
      <c r="XD73" s="186"/>
      <c r="XE73" s="188"/>
      <c r="XF73" s="189"/>
      <c r="XG73" s="97"/>
      <c r="XH73" s="98"/>
      <c r="XI73" s="93"/>
      <c r="XJ73" s="61"/>
      <c r="XK73" s="98"/>
      <c r="XL73" s="93"/>
      <c r="XM73" s="61"/>
      <c r="XN73" s="99"/>
      <c r="XO73" s="60"/>
      <c r="XP73" s="102"/>
      <c r="XQ73" s="185"/>
      <c r="XR73" s="186"/>
      <c r="XS73" s="182"/>
      <c r="XT73" s="304"/>
      <c r="XU73" s="327"/>
      <c r="XV73" s="186"/>
      <c r="XW73" s="186"/>
      <c r="XX73" s="187"/>
      <c r="XY73" s="186"/>
      <c r="XZ73" s="182"/>
      <c r="YA73" s="182"/>
      <c r="YB73" s="186"/>
      <c r="YC73" s="186"/>
      <c r="YD73" s="188"/>
      <c r="YE73" s="189"/>
      <c r="YF73" s="97"/>
      <c r="YG73" s="98"/>
      <c r="YH73" s="93"/>
      <c r="YI73" s="61"/>
      <c r="YJ73" s="98"/>
      <c r="YK73" s="93"/>
      <c r="YL73" s="61"/>
      <c r="YM73" s="99"/>
      <c r="YN73" s="60"/>
      <c r="YO73" s="102"/>
      <c r="YP73" s="185"/>
      <c r="YQ73" s="186"/>
      <c r="YR73" s="182"/>
      <c r="YS73" s="304"/>
      <c r="YT73" s="327"/>
      <c r="YU73" s="186"/>
      <c r="YV73" s="186"/>
      <c r="YW73" s="187"/>
      <c r="YX73" s="186"/>
      <c r="YY73" s="182"/>
      <c r="YZ73" s="182"/>
      <c r="ZA73" s="186"/>
      <c r="ZB73" s="186"/>
      <c r="ZC73" s="188"/>
      <c r="ZD73" s="189"/>
      <c r="ZE73" s="97"/>
      <c r="ZF73" s="98"/>
      <c r="ZG73" s="93"/>
      <c r="ZH73" s="61"/>
      <c r="ZI73" s="98"/>
      <c r="ZJ73" s="93"/>
      <c r="ZK73" s="61"/>
      <c r="ZL73" s="99"/>
      <c r="ZM73" s="60"/>
      <c r="ZN73" s="102"/>
      <c r="ZO73" s="185"/>
      <c r="ZP73" s="186"/>
      <c r="ZQ73" s="182"/>
      <c r="ZR73" s="304"/>
      <c r="ZS73" s="327"/>
      <c r="ZT73" s="186"/>
      <c r="ZU73" s="186"/>
      <c r="ZV73" s="187"/>
      <c r="ZW73" s="186"/>
      <c r="ZX73" s="182"/>
      <c r="ZY73" s="182"/>
      <c r="ZZ73" s="186"/>
      <c r="AAA73" s="186"/>
      <c r="AAB73" s="188"/>
      <c r="AAC73" s="189"/>
      <c r="AAD73" s="97"/>
      <c r="AAE73" s="98"/>
      <c r="AAF73" s="93"/>
      <c r="AAG73" s="61"/>
      <c r="AAH73" s="98"/>
      <c r="AAI73" s="93"/>
      <c r="AAJ73" s="61"/>
      <c r="AAK73" s="99"/>
      <c r="AAL73" s="60"/>
      <c r="AAM73" s="102"/>
      <c r="AAN73" s="185"/>
      <c r="AAO73" s="186"/>
      <c r="AAP73" s="182"/>
      <c r="AAQ73" s="304"/>
      <c r="AAR73" s="327"/>
      <c r="AAS73" s="186"/>
      <c r="AAT73" s="186"/>
      <c r="AAU73" s="187"/>
      <c r="AAV73" s="186"/>
      <c r="AAW73" s="182"/>
      <c r="AAX73" s="182"/>
      <c r="AAY73" s="186"/>
      <c r="AAZ73" s="186"/>
      <c r="ABA73" s="188"/>
      <c r="ABB73" s="189"/>
      <c r="ABC73" s="97"/>
      <c r="ABD73" s="98"/>
      <c r="ABE73" s="93"/>
      <c r="ABF73" s="61"/>
      <c r="ABG73" s="98"/>
      <c r="ABH73" s="93"/>
      <c r="ABI73" s="61"/>
      <c r="ABJ73" s="99"/>
      <c r="ABK73" s="60"/>
      <c r="ABL73" s="102"/>
      <c r="ABM73" s="185"/>
      <c r="ABN73" s="186"/>
      <c r="ABO73" s="182"/>
      <c r="ABP73" s="304"/>
      <c r="ABQ73" s="327"/>
      <c r="ABR73" s="186"/>
      <c r="ABS73" s="186"/>
      <c r="ABT73" s="187"/>
      <c r="ABU73" s="186"/>
      <c r="ABV73" s="182"/>
      <c r="ABW73" s="182"/>
      <c r="ABX73" s="186"/>
      <c r="ABY73" s="186"/>
      <c r="ABZ73" s="188"/>
      <c r="ACA73" s="189"/>
      <c r="ACB73" s="97"/>
      <c r="ACC73" s="98"/>
      <c r="ACD73" s="93"/>
      <c r="ACE73" s="61"/>
      <c r="ACF73" s="98"/>
      <c r="ACG73" s="93"/>
      <c r="ACH73" s="61"/>
      <c r="ACI73" s="99"/>
      <c r="ACJ73" s="60"/>
      <c r="ACK73" s="102"/>
      <c r="ACL73" s="185"/>
      <c r="ACM73" s="186"/>
      <c r="ACN73" s="182"/>
      <c r="ACO73" s="304"/>
      <c r="ACP73" s="327"/>
      <c r="ACQ73" s="186"/>
      <c r="ACR73" s="186"/>
      <c r="ACS73" s="187"/>
      <c r="ACT73" s="186"/>
      <c r="ACU73" s="182"/>
      <c r="ACV73" s="182"/>
      <c r="ACW73" s="186"/>
      <c r="ACX73" s="186"/>
      <c r="ACY73" s="188"/>
      <c r="ACZ73" s="189"/>
      <c r="ADA73" s="97"/>
      <c r="ADB73" s="98"/>
      <c r="ADC73" s="93"/>
      <c r="ADD73" s="61"/>
      <c r="ADE73" s="98"/>
      <c r="ADF73" s="93"/>
      <c r="ADG73" s="61"/>
      <c r="ADH73" s="99"/>
      <c r="ADI73" s="60"/>
      <c r="ADJ73" s="102"/>
      <c r="ADK73" s="185"/>
      <c r="ADL73" s="186"/>
      <c r="ADM73" s="182"/>
      <c r="ADN73" s="304"/>
      <c r="ADO73" s="327"/>
      <c r="ADP73" s="186"/>
      <c r="ADQ73" s="186"/>
      <c r="ADR73" s="187"/>
      <c r="ADS73" s="186"/>
      <c r="ADT73" s="182"/>
      <c r="ADU73" s="182"/>
      <c r="ADV73" s="186"/>
      <c r="ADW73" s="186"/>
      <c r="ADX73" s="188"/>
      <c r="ADY73" s="189"/>
      <c r="ADZ73" s="125"/>
      <c r="AEA73" s="125"/>
      <c r="AEB73" s="125"/>
      <c r="AEC73" s="125"/>
      <c r="AED73" s="125"/>
      <c r="AEE73" s="125"/>
      <c r="AEF73" s="125"/>
      <c r="AEG73" s="125"/>
      <c r="AEH73" s="126">
        <f t="shared" si="831"/>
        <v>0</v>
      </c>
      <c r="AEI73" s="127">
        <f t="shared" si="832"/>
        <v>0</v>
      </c>
      <c r="AEJ73" s="128">
        <f t="shared" si="833"/>
        <v>0</v>
      </c>
      <c r="AEK73" s="129">
        <f t="shared" si="834"/>
        <v>0</v>
      </c>
      <c r="AEL73" s="128">
        <f t="shared" si="835"/>
        <v>0</v>
      </c>
      <c r="AEM73" s="130">
        <f t="shared" si="836"/>
        <v>0</v>
      </c>
      <c r="AEN73" s="131">
        <f t="shared" si="837"/>
        <v>0</v>
      </c>
      <c r="AEO73" s="131">
        <f t="shared" si="838"/>
        <v>0</v>
      </c>
      <c r="AEP73" s="132">
        <f t="shared" si="839"/>
        <v>0</v>
      </c>
      <c r="AEQ73" s="130">
        <f t="shared" si="840"/>
        <v>0</v>
      </c>
      <c r="AER73" s="268">
        <f t="shared" si="841"/>
        <v>0</v>
      </c>
      <c r="AES73" s="264">
        <f t="shared" si="842"/>
        <v>0</v>
      </c>
      <c r="AET73" s="265">
        <f t="shared" si="843"/>
        <v>0</v>
      </c>
      <c r="AEU73" s="338">
        <f t="shared" si="844"/>
        <v>0</v>
      </c>
      <c r="AEV73" s="271">
        <f t="shared" si="845"/>
        <v>0</v>
      </c>
      <c r="AEW73" s="266">
        <f t="shared" si="846"/>
        <v>0</v>
      </c>
      <c r="AEX73" s="267">
        <f t="shared" si="847"/>
        <v>0</v>
      </c>
      <c r="AEY73" s="272">
        <f t="shared" si="848"/>
        <v>0</v>
      </c>
      <c r="AEZ73" s="345">
        <f t="shared" si="849"/>
        <v>0</v>
      </c>
      <c r="AFA73" s="339">
        <f t="shared" si="850"/>
        <v>0</v>
      </c>
      <c r="AFB73" s="273">
        <f t="shared" si="851"/>
        <v>0</v>
      </c>
      <c r="AFC73" s="267">
        <f t="shared" si="852"/>
        <v>0</v>
      </c>
      <c r="AFD73" s="270">
        <f t="shared" si="853"/>
        <v>0</v>
      </c>
      <c r="AFE73" s="268">
        <f t="shared" si="854"/>
        <v>0</v>
      </c>
      <c r="AFF73" s="272">
        <f t="shared" si="855"/>
        <v>0</v>
      </c>
    </row>
    <row r="74" spans="1:838" ht="16.2" customHeight="1" x14ac:dyDescent="0.3">
      <c r="A74" s="1" t="str">
        <f t="shared" si="827"/>
        <v/>
      </c>
      <c r="B74" s="53">
        <v>60</v>
      </c>
      <c r="C74" s="54"/>
      <c r="D74" s="55"/>
      <c r="E74" s="56"/>
      <c r="F74" s="106"/>
      <c r="G74" s="98"/>
      <c r="H74" s="93"/>
      <c r="I74" s="61"/>
      <c r="J74" s="98"/>
      <c r="K74" s="93"/>
      <c r="L74" s="65"/>
      <c r="M74" s="107"/>
      <c r="N74" s="107"/>
      <c r="O74" s="108"/>
      <c r="P74" s="185"/>
      <c r="Q74" s="186"/>
      <c r="R74" s="182"/>
      <c r="S74" s="304"/>
      <c r="T74" s="327"/>
      <c r="U74" s="186"/>
      <c r="V74" s="186"/>
      <c r="W74" s="187"/>
      <c r="X74" s="186"/>
      <c r="Y74" s="182"/>
      <c r="Z74" s="182"/>
      <c r="AA74" s="186"/>
      <c r="AB74" s="186"/>
      <c r="AC74" s="188"/>
      <c r="AD74" s="189"/>
      <c r="AE74" s="106"/>
      <c r="AF74" s="98"/>
      <c r="AG74" s="93"/>
      <c r="AH74" s="61"/>
      <c r="AI74" s="98"/>
      <c r="AJ74" s="93"/>
      <c r="AK74" s="65"/>
      <c r="AL74" s="107"/>
      <c r="AM74" s="107"/>
      <c r="AN74" s="108"/>
      <c r="AO74" s="185"/>
      <c r="AP74" s="186"/>
      <c r="AQ74" s="182"/>
      <c r="AR74" s="304"/>
      <c r="AS74" s="327"/>
      <c r="AT74" s="186"/>
      <c r="AU74" s="186"/>
      <c r="AV74" s="187"/>
      <c r="AW74" s="186"/>
      <c r="AX74" s="182"/>
      <c r="AY74" s="182"/>
      <c r="AZ74" s="186"/>
      <c r="BA74" s="186"/>
      <c r="BB74" s="188"/>
      <c r="BC74" s="189"/>
      <c r="BD74" s="106"/>
      <c r="BE74" s="98"/>
      <c r="BF74" s="93"/>
      <c r="BG74" s="61"/>
      <c r="BH74" s="98"/>
      <c r="BI74" s="93"/>
      <c r="BJ74" s="61"/>
      <c r="BK74" s="99"/>
      <c r="BL74" s="99"/>
      <c r="BM74" s="96"/>
      <c r="BN74" s="185"/>
      <c r="BO74" s="186"/>
      <c r="BP74" s="182"/>
      <c r="BQ74" s="304"/>
      <c r="BR74" s="327"/>
      <c r="BS74" s="186"/>
      <c r="BT74" s="186"/>
      <c r="BU74" s="187"/>
      <c r="BV74" s="186"/>
      <c r="BW74" s="182"/>
      <c r="BX74" s="182"/>
      <c r="BY74" s="186"/>
      <c r="BZ74" s="186"/>
      <c r="CA74" s="188"/>
      <c r="CB74" s="189"/>
      <c r="CC74" s="106"/>
      <c r="CD74" s="98"/>
      <c r="CE74" s="93"/>
      <c r="CF74" s="61"/>
      <c r="CG74" s="98"/>
      <c r="CH74" s="93"/>
      <c r="CI74" s="61"/>
      <c r="CJ74" s="99"/>
      <c r="CK74" s="99"/>
      <c r="CL74" s="96"/>
      <c r="CM74" s="185"/>
      <c r="CN74" s="186"/>
      <c r="CO74" s="182"/>
      <c r="CP74" s="304"/>
      <c r="CQ74" s="327"/>
      <c r="CR74" s="186"/>
      <c r="CS74" s="186"/>
      <c r="CT74" s="187"/>
      <c r="CU74" s="186"/>
      <c r="CV74" s="182"/>
      <c r="CW74" s="182"/>
      <c r="CX74" s="186"/>
      <c r="CY74" s="186"/>
      <c r="CZ74" s="188"/>
      <c r="DA74" s="189"/>
      <c r="DB74" s="106"/>
      <c r="DC74" s="98"/>
      <c r="DD74" s="93"/>
      <c r="DE74" s="61"/>
      <c r="DF74" s="98"/>
      <c r="DG74" s="93"/>
      <c r="DH74" s="61"/>
      <c r="DI74" s="99"/>
      <c r="DJ74" s="99"/>
      <c r="DK74" s="96"/>
      <c r="DL74" s="185"/>
      <c r="DM74" s="186"/>
      <c r="DN74" s="182"/>
      <c r="DO74" s="304"/>
      <c r="DP74" s="327"/>
      <c r="DQ74" s="186"/>
      <c r="DR74" s="186"/>
      <c r="DS74" s="187"/>
      <c r="DT74" s="186"/>
      <c r="DU74" s="182"/>
      <c r="DV74" s="182"/>
      <c r="DW74" s="186"/>
      <c r="DX74" s="186"/>
      <c r="DY74" s="188"/>
      <c r="DZ74" s="189"/>
      <c r="EA74" s="106"/>
      <c r="EB74" s="98"/>
      <c r="EC74" s="93"/>
      <c r="ED74" s="61"/>
      <c r="EE74" s="98"/>
      <c r="EF74" s="93"/>
      <c r="EG74" s="61"/>
      <c r="EH74" s="99"/>
      <c r="EI74" s="99"/>
      <c r="EJ74" s="96"/>
      <c r="EK74" s="185"/>
      <c r="EL74" s="186"/>
      <c r="EM74" s="182"/>
      <c r="EN74" s="304"/>
      <c r="EO74" s="327"/>
      <c r="EP74" s="186"/>
      <c r="EQ74" s="186"/>
      <c r="ER74" s="187"/>
      <c r="ES74" s="186"/>
      <c r="ET74" s="182"/>
      <c r="EU74" s="182"/>
      <c r="EV74" s="186"/>
      <c r="EW74" s="186"/>
      <c r="EX74" s="188"/>
      <c r="EY74" s="189"/>
      <c r="EZ74" s="106"/>
      <c r="FA74" s="98"/>
      <c r="FB74" s="93"/>
      <c r="FC74" s="61"/>
      <c r="FD74" s="98"/>
      <c r="FE74" s="93"/>
      <c r="FF74" s="61"/>
      <c r="FG74" s="99"/>
      <c r="FH74" s="99"/>
      <c r="FI74" s="96"/>
      <c r="FJ74" s="185"/>
      <c r="FK74" s="186"/>
      <c r="FL74" s="182"/>
      <c r="FM74" s="304"/>
      <c r="FN74" s="327"/>
      <c r="FO74" s="186"/>
      <c r="FP74" s="186"/>
      <c r="FQ74" s="187"/>
      <c r="FR74" s="186"/>
      <c r="FS74" s="182"/>
      <c r="FT74" s="182"/>
      <c r="FU74" s="186"/>
      <c r="FV74" s="186"/>
      <c r="FW74" s="188"/>
      <c r="FX74" s="189"/>
      <c r="FY74" s="106"/>
      <c r="FZ74" s="98"/>
      <c r="GA74" s="93"/>
      <c r="GB74" s="61"/>
      <c r="GC74" s="98"/>
      <c r="GD74" s="93"/>
      <c r="GE74" s="61"/>
      <c r="GF74" s="99"/>
      <c r="GG74" s="99"/>
      <c r="GH74" s="96"/>
      <c r="GI74" s="185"/>
      <c r="GJ74" s="186"/>
      <c r="GK74" s="182"/>
      <c r="GL74" s="304"/>
      <c r="GM74" s="327"/>
      <c r="GN74" s="186"/>
      <c r="GO74" s="186"/>
      <c r="GP74" s="187"/>
      <c r="GQ74" s="186"/>
      <c r="GR74" s="182"/>
      <c r="GS74" s="182"/>
      <c r="GT74" s="186"/>
      <c r="GU74" s="186"/>
      <c r="GV74" s="188"/>
      <c r="GW74" s="189"/>
      <c r="GX74" s="106"/>
      <c r="GY74" s="98"/>
      <c r="GZ74" s="93"/>
      <c r="HA74" s="61"/>
      <c r="HB74" s="98"/>
      <c r="HC74" s="93"/>
      <c r="HD74" s="61"/>
      <c r="HE74" s="99"/>
      <c r="HF74" s="99"/>
      <c r="HG74" s="96"/>
      <c r="HH74" s="185"/>
      <c r="HI74" s="186"/>
      <c r="HJ74" s="182"/>
      <c r="HK74" s="304"/>
      <c r="HL74" s="327"/>
      <c r="HM74" s="186"/>
      <c r="HN74" s="186"/>
      <c r="HO74" s="187"/>
      <c r="HP74" s="186"/>
      <c r="HQ74" s="182"/>
      <c r="HR74" s="182"/>
      <c r="HS74" s="186"/>
      <c r="HT74" s="186"/>
      <c r="HU74" s="188"/>
      <c r="HV74" s="189"/>
      <c r="HW74" s="106"/>
      <c r="HX74" s="98"/>
      <c r="HY74" s="93"/>
      <c r="HZ74" s="61"/>
      <c r="IA74" s="98"/>
      <c r="IB74" s="93"/>
      <c r="IC74" s="61"/>
      <c r="ID74" s="99"/>
      <c r="IE74" s="99"/>
      <c r="IF74" s="96"/>
      <c r="IG74" s="185"/>
      <c r="IH74" s="186"/>
      <c r="II74" s="182"/>
      <c r="IJ74" s="304"/>
      <c r="IK74" s="327"/>
      <c r="IL74" s="186"/>
      <c r="IM74" s="186"/>
      <c r="IN74" s="187"/>
      <c r="IO74" s="186"/>
      <c r="IP74" s="182"/>
      <c r="IQ74" s="182"/>
      <c r="IR74" s="186"/>
      <c r="IS74" s="186"/>
      <c r="IT74" s="188"/>
      <c r="IU74" s="189"/>
      <c r="IV74" s="106"/>
      <c r="IW74" s="98"/>
      <c r="IX74" s="93"/>
      <c r="IY74" s="61"/>
      <c r="IZ74" s="98"/>
      <c r="JA74" s="93"/>
      <c r="JB74" s="61"/>
      <c r="JC74" s="99"/>
      <c r="JD74" s="99"/>
      <c r="JE74" s="96"/>
      <c r="JF74" s="185"/>
      <c r="JG74" s="186"/>
      <c r="JH74" s="182"/>
      <c r="JI74" s="304"/>
      <c r="JJ74" s="327"/>
      <c r="JK74" s="186"/>
      <c r="JL74" s="186"/>
      <c r="JM74" s="187"/>
      <c r="JN74" s="186"/>
      <c r="JO74" s="182"/>
      <c r="JP74" s="182"/>
      <c r="JQ74" s="186"/>
      <c r="JR74" s="186"/>
      <c r="JS74" s="188"/>
      <c r="JT74" s="189"/>
      <c r="JU74" s="59">
        <f>LAC102_S_CSS!FY74+LAC102_S_PEI!EA74</f>
        <v>0</v>
      </c>
      <c r="JV74" s="190">
        <f>LAC102_S_CSS!FZ74+LAC102_S_PEI!EB74</f>
        <v>0</v>
      </c>
      <c r="JW74" s="191">
        <f>LAC102_S_CSS!GA74+LAC102_S_PEI!EC74</f>
        <v>0</v>
      </c>
      <c r="JX74" s="59">
        <f>LAC102_S_CSS!GB74+LAC102_S_PEI!ED74</f>
        <v>0</v>
      </c>
      <c r="JY74" s="190">
        <f>LAC102_S_CSS!GC74+LAC102_S_PEI!EE74</f>
        <v>0</v>
      </c>
      <c r="JZ74" s="191">
        <f>LAC102_S_CSS!GD74+LAC102_S_PEI!EF74</f>
        <v>0</v>
      </c>
      <c r="KA74" s="192">
        <f>LAC102_S_CSS!GE74+LAC102_S_PEI!EG74</f>
        <v>0</v>
      </c>
      <c r="KB74" s="193">
        <f>LAC102_S_CSS!GF74+LAC102_S_PEI!EH74</f>
        <v>0</v>
      </c>
      <c r="KC74" s="194">
        <f>LAC102_S_CSS!GG74+LAC102_S_PEI!EI74</f>
        <v>0</v>
      </c>
      <c r="KD74" s="194">
        <f>LAC102_S_CSS!GH74+LAC102_S_PEI!EJ74</f>
        <v>0</v>
      </c>
      <c r="KE74" s="204">
        <f>LAC102_S_CSS!GI74+LAC102_S_PEI!EK74</f>
        <v>0</v>
      </c>
      <c r="KF74" s="205">
        <f>LAC102_S_CSS!GJ74+LAC102_S_PEI!EL74</f>
        <v>0</v>
      </c>
      <c r="KG74" s="206">
        <f>LAC102_S_CSS!GK74+LAC102_S_PEI!EM74</f>
        <v>0</v>
      </c>
      <c r="KH74" s="204">
        <f>LAC102_S_CSS!GL74+LAC102_S_PEI!EN74</f>
        <v>0</v>
      </c>
      <c r="KI74" s="334">
        <f>LAC102_S_CSS!GM74+LAC102_S_PEI!EO74</f>
        <v>0</v>
      </c>
      <c r="KJ74" s="204">
        <f>LAC102_S_CSS!GN74+LAC102_S_PEI!EP74</f>
        <v>0</v>
      </c>
      <c r="KK74" s="206">
        <f>LAC102_S_CSS!GO74+LAC102_S_PEI!EQ74</f>
        <v>0</v>
      </c>
      <c r="KL74" s="334">
        <f>LAC102_S_CSS!GP74+LAC102_S_PEI!ER74</f>
        <v>0</v>
      </c>
      <c r="KM74" s="300">
        <f>LAC102_S_CSS!GQ74+LAC102_S_PEI!ES74</f>
        <v>0</v>
      </c>
      <c r="KN74" s="334">
        <f>LAC102_S_CSS!GR74+LAC102_S_PEI!ET74</f>
        <v>0</v>
      </c>
      <c r="KO74" s="204">
        <f>LAC102_S_CSS!GS74+LAC102_S_PEI!EU74</f>
        <v>0</v>
      </c>
      <c r="KP74" s="207">
        <f>LAC102_S_CSS!GT74+LAC102_S_PEI!EV74</f>
        <v>0</v>
      </c>
      <c r="KQ74" s="208">
        <f>LAC102_S_CSS!GU74+LAC102_S_PEI!EW74</f>
        <v>0</v>
      </c>
      <c r="KR74" s="209">
        <f>LAC102_S_CSS!GV74+LAC102_S_PEI!EX74</f>
        <v>0</v>
      </c>
      <c r="KS74" s="209">
        <f>LAC102_S_CSS!GW74+LAC102_S_PEI!EY74</f>
        <v>0</v>
      </c>
      <c r="KT74" s="97"/>
      <c r="KU74" s="98"/>
      <c r="KV74" s="93"/>
      <c r="KW74" s="61"/>
      <c r="KX74" s="98"/>
      <c r="KY74" s="93"/>
      <c r="KZ74" s="61"/>
      <c r="LA74" s="99"/>
      <c r="LB74" s="60"/>
      <c r="LC74" s="102"/>
      <c r="LD74" s="185"/>
      <c r="LE74" s="186"/>
      <c r="LF74" s="182"/>
      <c r="LG74" s="304"/>
      <c r="LH74" s="327"/>
      <c r="LI74" s="186"/>
      <c r="LJ74" s="186"/>
      <c r="LK74" s="187"/>
      <c r="LL74" s="186"/>
      <c r="LM74" s="182"/>
      <c r="LN74" s="182"/>
      <c r="LO74" s="186"/>
      <c r="LP74" s="186"/>
      <c r="LQ74" s="188"/>
      <c r="LR74" s="189"/>
      <c r="LS74" s="97"/>
      <c r="LT74" s="98"/>
      <c r="LU74" s="93"/>
      <c r="LV74" s="61"/>
      <c r="LW74" s="98"/>
      <c r="LX74" s="93"/>
      <c r="LY74" s="61"/>
      <c r="LZ74" s="99"/>
      <c r="MA74" s="60"/>
      <c r="MB74" s="102"/>
      <c r="MC74" s="185"/>
      <c r="MD74" s="186"/>
      <c r="ME74" s="182"/>
      <c r="MF74" s="304"/>
      <c r="MG74" s="327"/>
      <c r="MH74" s="186"/>
      <c r="MI74" s="186"/>
      <c r="MJ74" s="187"/>
      <c r="MK74" s="186"/>
      <c r="ML74" s="182"/>
      <c r="MM74" s="182"/>
      <c r="MN74" s="186"/>
      <c r="MO74" s="186"/>
      <c r="MP74" s="188"/>
      <c r="MQ74" s="189"/>
      <c r="MR74" s="97"/>
      <c r="MS74" s="98"/>
      <c r="MT74" s="93"/>
      <c r="MU74" s="61"/>
      <c r="MV74" s="98"/>
      <c r="MW74" s="93"/>
      <c r="MX74" s="61"/>
      <c r="MY74" s="99"/>
      <c r="MZ74" s="60"/>
      <c r="NA74" s="102"/>
      <c r="NB74" s="185"/>
      <c r="NC74" s="186"/>
      <c r="ND74" s="182"/>
      <c r="NE74" s="304"/>
      <c r="NF74" s="327"/>
      <c r="NG74" s="186"/>
      <c r="NH74" s="186"/>
      <c r="NI74" s="187"/>
      <c r="NJ74" s="186"/>
      <c r="NK74" s="182"/>
      <c r="NL74" s="182"/>
      <c r="NM74" s="186"/>
      <c r="NN74" s="186"/>
      <c r="NO74" s="188"/>
      <c r="NP74" s="189"/>
      <c r="NQ74" s="106"/>
      <c r="NR74" s="98"/>
      <c r="NS74" s="93"/>
      <c r="NT74" s="61"/>
      <c r="NU74" s="98"/>
      <c r="NV74" s="93"/>
      <c r="NW74" s="65"/>
      <c r="NX74" s="107"/>
      <c r="NY74" s="64"/>
      <c r="NZ74" s="116"/>
      <c r="OA74" s="185"/>
      <c r="OB74" s="186"/>
      <c r="OC74" s="182"/>
      <c r="OD74" s="304"/>
      <c r="OE74" s="327"/>
      <c r="OF74" s="186"/>
      <c r="OG74" s="186"/>
      <c r="OH74" s="187"/>
      <c r="OI74" s="186"/>
      <c r="OJ74" s="182"/>
      <c r="OK74" s="182"/>
      <c r="OL74" s="186"/>
      <c r="OM74" s="186"/>
      <c r="ON74" s="188"/>
      <c r="OO74" s="189"/>
      <c r="OP74" s="97"/>
      <c r="OQ74" s="98"/>
      <c r="OR74" s="93"/>
      <c r="OS74" s="61"/>
      <c r="OT74" s="98"/>
      <c r="OU74" s="93"/>
      <c r="OV74" s="61"/>
      <c r="OW74" s="99"/>
      <c r="OX74" s="60"/>
      <c r="OY74" s="102"/>
      <c r="OZ74" s="185"/>
      <c r="PA74" s="186"/>
      <c r="PB74" s="182"/>
      <c r="PC74" s="304"/>
      <c r="PD74" s="327"/>
      <c r="PE74" s="186"/>
      <c r="PF74" s="186"/>
      <c r="PG74" s="187"/>
      <c r="PH74" s="186"/>
      <c r="PI74" s="182"/>
      <c r="PJ74" s="182"/>
      <c r="PK74" s="186"/>
      <c r="PL74" s="186"/>
      <c r="PM74" s="188"/>
      <c r="PN74" s="189"/>
      <c r="PO74" s="97"/>
      <c r="PP74" s="98"/>
      <c r="PQ74" s="93"/>
      <c r="PR74" s="61"/>
      <c r="PS74" s="98"/>
      <c r="PT74" s="93"/>
      <c r="PU74" s="61"/>
      <c r="PV74" s="99"/>
      <c r="PW74" s="60"/>
      <c r="PX74" s="102"/>
      <c r="PY74" s="185"/>
      <c r="PZ74" s="186"/>
      <c r="QA74" s="182"/>
      <c r="QB74" s="304"/>
      <c r="QC74" s="327"/>
      <c r="QD74" s="186"/>
      <c r="QE74" s="186"/>
      <c r="QF74" s="187"/>
      <c r="QG74" s="186"/>
      <c r="QH74" s="182"/>
      <c r="QI74" s="182"/>
      <c r="QJ74" s="186"/>
      <c r="QK74" s="186"/>
      <c r="QL74" s="188"/>
      <c r="QM74" s="189"/>
      <c r="QN74" s="97"/>
      <c r="QO74" s="98"/>
      <c r="QP74" s="93"/>
      <c r="QQ74" s="61"/>
      <c r="QR74" s="98"/>
      <c r="QS74" s="93"/>
      <c r="QT74" s="61"/>
      <c r="QU74" s="99"/>
      <c r="QV74" s="60"/>
      <c r="QW74" s="102"/>
      <c r="QX74" s="185"/>
      <c r="QY74" s="186"/>
      <c r="QZ74" s="182"/>
      <c r="RA74" s="304"/>
      <c r="RB74" s="327"/>
      <c r="RC74" s="186"/>
      <c r="RD74" s="186"/>
      <c r="RE74" s="187"/>
      <c r="RF74" s="186"/>
      <c r="RG74" s="182"/>
      <c r="RH74" s="182"/>
      <c r="RI74" s="186"/>
      <c r="RJ74" s="186"/>
      <c r="RK74" s="188"/>
      <c r="RL74" s="189"/>
      <c r="RM74" s="97"/>
      <c r="RN74" s="98"/>
      <c r="RO74" s="93"/>
      <c r="RP74" s="61"/>
      <c r="RQ74" s="98"/>
      <c r="RR74" s="93"/>
      <c r="RS74" s="61"/>
      <c r="RT74" s="99"/>
      <c r="RU74" s="60"/>
      <c r="RV74" s="102"/>
      <c r="RW74" s="185"/>
      <c r="RX74" s="186"/>
      <c r="RY74" s="182"/>
      <c r="RZ74" s="304"/>
      <c r="SA74" s="327"/>
      <c r="SB74" s="186"/>
      <c r="SC74" s="186"/>
      <c r="SD74" s="187"/>
      <c r="SE74" s="186"/>
      <c r="SF74" s="182"/>
      <c r="SG74" s="182"/>
      <c r="SH74" s="186"/>
      <c r="SI74" s="186"/>
      <c r="SJ74" s="188"/>
      <c r="SK74" s="189"/>
      <c r="SL74" s="97"/>
      <c r="SM74" s="98"/>
      <c r="SN74" s="93"/>
      <c r="SO74" s="61"/>
      <c r="SP74" s="98"/>
      <c r="SQ74" s="93"/>
      <c r="SR74" s="61"/>
      <c r="SS74" s="99"/>
      <c r="ST74" s="60"/>
      <c r="SU74" s="102"/>
      <c r="SV74" s="185"/>
      <c r="SW74" s="186"/>
      <c r="SX74" s="182"/>
      <c r="SY74" s="304"/>
      <c r="SZ74" s="327"/>
      <c r="TA74" s="186"/>
      <c r="TB74" s="186"/>
      <c r="TC74" s="187"/>
      <c r="TD74" s="186"/>
      <c r="TE74" s="182"/>
      <c r="TF74" s="182"/>
      <c r="TG74" s="186"/>
      <c r="TH74" s="186"/>
      <c r="TI74" s="188"/>
      <c r="TJ74" s="189"/>
      <c r="TK74" s="97"/>
      <c r="TL74" s="98"/>
      <c r="TM74" s="93"/>
      <c r="TN74" s="61"/>
      <c r="TO74" s="98"/>
      <c r="TP74" s="93"/>
      <c r="TQ74" s="61"/>
      <c r="TR74" s="99"/>
      <c r="TS74" s="60"/>
      <c r="TT74" s="102"/>
      <c r="TU74" s="185"/>
      <c r="TV74" s="186"/>
      <c r="TW74" s="182"/>
      <c r="TX74" s="304"/>
      <c r="TY74" s="327"/>
      <c r="TZ74" s="186"/>
      <c r="UA74" s="186"/>
      <c r="UB74" s="187"/>
      <c r="UC74" s="186"/>
      <c r="UD74" s="182"/>
      <c r="UE74" s="182"/>
      <c r="UF74" s="186"/>
      <c r="UG74" s="186"/>
      <c r="UH74" s="188"/>
      <c r="UI74" s="189"/>
      <c r="UJ74" s="97"/>
      <c r="UK74" s="98"/>
      <c r="UL74" s="93"/>
      <c r="UM74" s="61"/>
      <c r="UN74" s="98"/>
      <c r="UO74" s="93"/>
      <c r="UP74" s="61"/>
      <c r="UQ74" s="99"/>
      <c r="UR74" s="60"/>
      <c r="US74" s="102"/>
      <c r="UT74" s="185"/>
      <c r="UU74" s="186"/>
      <c r="UV74" s="182"/>
      <c r="UW74" s="304"/>
      <c r="UX74" s="327"/>
      <c r="UY74" s="186"/>
      <c r="UZ74" s="186"/>
      <c r="VA74" s="187"/>
      <c r="VB74" s="186"/>
      <c r="VC74" s="182"/>
      <c r="VD74" s="182"/>
      <c r="VE74" s="186"/>
      <c r="VF74" s="186"/>
      <c r="VG74" s="188"/>
      <c r="VH74" s="189"/>
      <c r="VI74" s="97"/>
      <c r="VJ74" s="98"/>
      <c r="VK74" s="93"/>
      <c r="VL74" s="61"/>
      <c r="VM74" s="98"/>
      <c r="VN74" s="93"/>
      <c r="VO74" s="61"/>
      <c r="VP74" s="99"/>
      <c r="VQ74" s="60"/>
      <c r="VR74" s="102"/>
      <c r="VS74" s="185"/>
      <c r="VT74" s="186"/>
      <c r="VU74" s="182"/>
      <c r="VV74" s="304"/>
      <c r="VW74" s="327"/>
      <c r="VX74" s="186"/>
      <c r="VY74" s="186"/>
      <c r="VZ74" s="187"/>
      <c r="WA74" s="186"/>
      <c r="WB74" s="182"/>
      <c r="WC74" s="182"/>
      <c r="WD74" s="186"/>
      <c r="WE74" s="186"/>
      <c r="WF74" s="188"/>
      <c r="WG74" s="189"/>
      <c r="WH74" s="97"/>
      <c r="WI74" s="98"/>
      <c r="WJ74" s="93"/>
      <c r="WK74" s="61"/>
      <c r="WL74" s="98"/>
      <c r="WM74" s="93"/>
      <c r="WN74" s="61"/>
      <c r="WO74" s="99"/>
      <c r="WP74" s="60"/>
      <c r="WQ74" s="102"/>
      <c r="WR74" s="185"/>
      <c r="WS74" s="186"/>
      <c r="WT74" s="182"/>
      <c r="WU74" s="304"/>
      <c r="WV74" s="327"/>
      <c r="WW74" s="186"/>
      <c r="WX74" s="186"/>
      <c r="WY74" s="187"/>
      <c r="WZ74" s="186"/>
      <c r="XA74" s="182"/>
      <c r="XB74" s="182"/>
      <c r="XC74" s="186"/>
      <c r="XD74" s="186"/>
      <c r="XE74" s="188"/>
      <c r="XF74" s="189"/>
      <c r="XG74" s="97"/>
      <c r="XH74" s="98"/>
      <c r="XI74" s="93"/>
      <c r="XJ74" s="61"/>
      <c r="XK74" s="98"/>
      <c r="XL74" s="93"/>
      <c r="XM74" s="61"/>
      <c r="XN74" s="99"/>
      <c r="XO74" s="60"/>
      <c r="XP74" s="102"/>
      <c r="XQ74" s="185"/>
      <c r="XR74" s="186"/>
      <c r="XS74" s="182"/>
      <c r="XT74" s="304"/>
      <c r="XU74" s="327"/>
      <c r="XV74" s="186"/>
      <c r="XW74" s="186"/>
      <c r="XX74" s="187"/>
      <c r="XY74" s="186"/>
      <c r="XZ74" s="182"/>
      <c r="YA74" s="182"/>
      <c r="YB74" s="186"/>
      <c r="YC74" s="186"/>
      <c r="YD74" s="188"/>
      <c r="YE74" s="189"/>
      <c r="YF74" s="97"/>
      <c r="YG74" s="98"/>
      <c r="YH74" s="93"/>
      <c r="YI74" s="61"/>
      <c r="YJ74" s="98"/>
      <c r="YK74" s="93"/>
      <c r="YL74" s="61"/>
      <c r="YM74" s="99"/>
      <c r="YN74" s="60"/>
      <c r="YO74" s="102"/>
      <c r="YP74" s="185"/>
      <c r="YQ74" s="186"/>
      <c r="YR74" s="182"/>
      <c r="YS74" s="304"/>
      <c r="YT74" s="327"/>
      <c r="YU74" s="186"/>
      <c r="YV74" s="186"/>
      <c r="YW74" s="187"/>
      <c r="YX74" s="186"/>
      <c r="YY74" s="182"/>
      <c r="YZ74" s="182"/>
      <c r="ZA74" s="186"/>
      <c r="ZB74" s="186"/>
      <c r="ZC74" s="188"/>
      <c r="ZD74" s="189"/>
      <c r="ZE74" s="97"/>
      <c r="ZF74" s="98"/>
      <c r="ZG74" s="93"/>
      <c r="ZH74" s="61"/>
      <c r="ZI74" s="98"/>
      <c r="ZJ74" s="93"/>
      <c r="ZK74" s="61"/>
      <c r="ZL74" s="99"/>
      <c r="ZM74" s="60"/>
      <c r="ZN74" s="102"/>
      <c r="ZO74" s="185"/>
      <c r="ZP74" s="186"/>
      <c r="ZQ74" s="182"/>
      <c r="ZR74" s="304"/>
      <c r="ZS74" s="327"/>
      <c r="ZT74" s="186"/>
      <c r="ZU74" s="186"/>
      <c r="ZV74" s="187"/>
      <c r="ZW74" s="186"/>
      <c r="ZX74" s="182"/>
      <c r="ZY74" s="182"/>
      <c r="ZZ74" s="186"/>
      <c r="AAA74" s="186"/>
      <c r="AAB74" s="188"/>
      <c r="AAC74" s="189"/>
      <c r="AAD74" s="97"/>
      <c r="AAE74" s="98"/>
      <c r="AAF74" s="93"/>
      <c r="AAG74" s="61"/>
      <c r="AAH74" s="98"/>
      <c r="AAI74" s="93"/>
      <c r="AAJ74" s="61"/>
      <c r="AAK74" s="99"/>
      <c r="AAL74" s="60"/>
      <c r="AAM74" s="102"/>
      <c r="AAN74" s="185"/>
      <c r="AAO74" s="186"/>
      <c r="AAP74" s="182"/>
      <c r="AAQ74" s="304"/>
      <c r="AAR74" s="327"/>
      <c r="AAS74" s="186"/>
      <c r="AAT74" s="186"/>
      <c r="AAU74" s="187"/>
      <c r="AAV74" s="186"/>
      <c r="AAW74" s="182"/>
      <c r="AAX74" s="182"/>
      <c r="AAY74" s="186"/>
      <c r="AAZ74" s="186"/>
      <c r="ABA74" s="188"/>
      <c r="ABB74" s="189"/>
      <c r="ABC74" s="97"/>
      <c r="ABD74" s="98"/>
      <c r="ABE74" s="93"/>
      <c r="ABF74" s="61"/>
      <c r="ABG74" s="98"/>
      <c r="ABH74" s="93"/>
      <c r="ABI74" s="61"/>
      <c r="ABJ74" s="99"/>
      <c r="ABK74" s="60"/>
      <c r="ABL74" s="102"/>
      <c r="ABM74" s="185"/>
      <c r="ABN74" s="186"/>
      <c r="ABO74" s="182"/>
      <c r="ABP74" s="304"/>
      <c r="ABQ74" s="327"/>
      <c r="ABR74" s="186"/>
      <c r="ABS74" s="186"/>
      <c r="ABT74" s="187"/>
      <c r="ABU74" s="186"/>
      <c r="ABV74" s="182"/>
      <c r="ABW74" s="182"/>
      <c r="ABX74" s="186"/>
      <c r="ABY74" s="186"/>
      <c r="ABZ74" s="188"/>
      <c r="ACA74" s="189"/>
      <c r="ACB74" s="97"/>
      <c r="ACC74" s="98"/>
      <c r="ACD74" s="93"/>
      <c r="ACE74" s="61"/>
      <c r="ACF74" s="98"/>
      <c r="ACG74" s="93"/>
      <c r="ACH74" s="61"/>
      <c r="ACI74" s="99"/>
      <c r="ACJ74" s="60"/>
      <c r="ACK74" s="102"/>
      <c r="ACL74" s="185"/>
      <c r="ACM74" s="186"/>
      <c r="ACN74" s="182"/>
      <c r="ACO74" s="304"/>
      <c r="ACP74" s="327"/>
      <c r="ACQ74" s="186"/>
      <c r="ACR74" s="186"/>
      <c r="ACS74" s="187"/>
      <c r="ACT74" s="186"/>
      <c r="ACU74" s="182"/>
      <c r="ACV74" s="182"/>
      <c r="ACW74" s="186"/>
      <c r="ACX74" s="186"/>
      <c r="ACY74" s="188"/>
      <c r="ACZ74" s="189"/>
      <c r="ADA74" s="97"/>
      <c r="ADB74" s="98"/>
      <c r="ADC74" s="93"/>
      <c r="ADD74" s="61"/>
      <c r="ADE74" s="98"/>
      <c r="ADF74" s="93"/>
      <c r="ADG74" s="61"/>
      <c r="ADH74" s="99"/>
      <c r="ADI74" s="60"/>
      <c r="ADJ74" s="102"/>
      <c r="ADK74" s="185"/>
      <c r="ADL74" s="186"/>
      <c r="ADM74" s="182"/>
      <c r="ADN74" s="304"/>
      <c r="ADO74" s="327"/>
      <c r="ADP74" s="186"/>
      <c r="ADQ74" s="186"/>
      <c r="ADR74" s="187"/>
      <c r="ADS74" s="186"/>
      <c r="ADT74" s="182"/>
      <c r="ADU74" s="182"/>
      <c r="ADV74" s="186"/>
      <c r="ADW74" s="186"/>
      <c r="ADX74" s="188"/>
      <c r="ADY74" s="189"/>
      <c r="ADZ74" s="125"/>
      <c r="AEA74" s="125"/>
      <c r="AEB74" s="125"/>
      <c r="AEC74" s="125"/>
      <c r="AED74" s="125"/>
      <c r="AEE74" s="125"/>
      <c r="AEF74" s="125"/>
      <c r="AEG74" s="125"/>
      <c r="AEH74" s="126">
        <f t="shared" si="831"/>
        <v>0</v>
      </c>
      <c r="AEI74" s="127">
        <f t="shared" si="832"/>
        <v>0</v>
      </c>
      <c r="AEJ74" s="128">
        <f t="shared" si="833"/>
        <v>0</v>
      </c>
      <c r="AEK74" s="129">
        <f t="shared" si="834"/>
        <v>0</v>
      </c>
      <c r="AEL74" s="128">
        <f t="shared" si="835"/>
        <v>0</v>
      </c>
      <c r="AEM74" s="130">
        <f t="shared" si="836"/>
        <v>0</v>
      </c>
      <c r="AEN74" s="131">
        <f t="shared" si="837"/>
        <v>0</v>
      </c>
      <c r="AEO74" s="131">
        <f t="shared" si="838"/>
        <v>0</v>
      </c>
      <c r="AEP74" s="132">
        <f t="shared" si="839"/>
        <v>0</v>
      </c>
      <c r="AEQ74" s="130">
        <f t="shared" si="840"/>
        <v>0</v>
      </c>
      <c r="AER74" s="268">
        <f t="shared" si="841"/>
        <v>0</v>
      </c>
      <c r="AES74" s="264">
        <f t="shared" si="842"/>
        <v>0</v>
      </c>
      <c r="AET74" s="265">
        <f t="shared" si="843"/>
        <v>0</v>
      </c>
      <c r="AEU74" s="338">
        <f t="shared" si="844"/>
        <v>0</v>
      </c>
      <c r="AEV74" s="271">
        <f t="shared" si="845"/>
        <v>0</v>
      </c>
      <c r="AEW74" s="266">
        <f t="shared" si="846"/>
        <v>0</v>
      </c>
      <c r="AEX74" s="267">
        <f t="shared" si="847"/>
        <v>0</v>
      </c>
      <c r="AEY74" s="272">
        <f t="shared" si="848"/>
        <v>0</v>
      </c>
      <c r="AEZ74" s="345">
        <f t="shared" si="849"/>
        <v>0</v>
      </c>
      <c r="AFA74" s="339">
        <f t="shared" si="850"/>
        <v>0</v>
      </c>
      <c r="AFB74" s="273">
        <f t="shared" si="851"/>
        <v>0</v>
      </c>
      <c r="AFC74" s="267">
        <f t="shared" si="852"/>
        <v>0</v>
      </c>
      <c r="AFD74" s="270">
        <f t="shared" si="853"/>
        <v>0</v>
      </c>
      <c r="AFE74" s="268">
        <f t="shared" si="854"/>
        <v>0</v>
      </c>
      <c r="AFF74" s="272">
        <f t="shared" si="855"/>
        <v>0</v>
      </c>
    </row>
    <row r="75" spans="1:838" ht="16.2" customHeight="1" x14ac:dyDescent="0.3">
      <c r="A75" s="1" t="str">
        <f t="shared" si="827"/>
        <v/>
      </c>
      <c r="B75" s="53">
        <v>61</v>
      </c>
      <c r="C75" s="54"/>
      <c r="D75" s="55"/>
      <c r="E75" s="56"/>
      <c r="F75" s="106"/>
      <c r="G75" s="98"/>
      <c r="H75" s="93"/>
      <c r="I75" s="61"/>
      <c r="J75" s="98"/>
      <c r="K75" s="93"/>
      <c r="L75" s="65"/>
      <c r="M75" s="107"/>
      <c r="N75" s="107"/>
      <c r="O75" s="108"/>
      <c r="P75" s="185"/>
      <c r="Q75" s="186"/>
      <c r="R75" s="182"/>
      <c r="S75" s="304"/>
      <c r="T75" s="327"/>
      <c r="U75" s="186"/>
      <c r="V75" s="186"/>
      <c r="W75" s="187"/>
      <c r="X75" s="186"/>
      <c r="Y75" s="182"/>
      <c r="Z75" s="182"/>
      <c r="AA75" s="186"/>
      <c r="AB75" s="186"/>
      <c r="AC75" s="188"/>
      <c r="AD75" s="189"/>
      <c r="AE75" s="106"/>
      <c r="AF75" s="98"/>
      <c r="AG75" s="93"/>
      <c r="AH75" s="61"/>
      <c r="AI75" s="98"/>
      <c r="AJ75" s="93"/>
      <c r="AK75" s="65"/>
      <c r="AL75" s="107"/>
      <c r="AM75" s="107"/>
      <c r="AN75" s="108"/>
      <c r="AO75" s="185"/>
      <c r="AP75" s="186"/>
      <c r="AQ75" s="182"/>
      <c r="AR75" s="304"/>
      <c r="AS75" s="327"/>
      <c r="AT75" s="186"/>
      <c r="AU75" s="186"/>
      <c r="AV75" s="187"/>
      <c r="AW75" s="186"/>
      <c r="AX75" s="182"/>
      <c r="AY75" s="182"/>
      <c r="AZ75" s="186"/>
      <c r="BA75" s="186"/>
      <c r="BB75" s="188"/>
      <c r="BC75" s="189"/>
      <c r="BD75" s="106"/>
      <c r="BE75" s="98"/>
      <c r="BF75" s="93"/>
      <c r="BG75" s="61"/>
      <c r="BH75" s="98"/>
      <c r="BI75" s="93"/>
      <c r="BJ75" s="61"/>
      <c r="BK75" s="99"/>
      <c r="BL75" s="99"/>
      <c r="BM75" s="96"/>
      <c r="BN75" s="185"/>
      <c r="BO75" s="186"/>
      <c r="BP75" s="182"/>
      <c r="BQ75" s="304"/>
      <c r="BR75" s="327"/>
      <c r="BS75" s="186"/>
      <c r="BT75" s="186"/>
      <c r="BU75" s="187"/>
      <c r="BV75" s="186"/>
      <c r="BW75" s="182"/>
      <c r="BX75" s="182"/>
      <c r="BY75" s="186"/>
      <c r="BZ75" s="186"/>
      <c r="CA75" s="188"/>
      <c r="CB75" s="189"/>
      <c r="CC75" s="106"/>
      <c r="CD75" s="98"/>
      <c r="CE75" s="93"/>
      <c r="CF75" s="61"/>
      <c r="CG75" s="98"/>
      <c r="CH75" s="93"/>
      <c r="CI75" s="61"/>
      <c r="CJ75" s="99"/>
      <c r="CK75" s="99"/>
      <c r="CL75" s="96"/>
      <c r="CM75" s="185"/>
      <c r="CN75" s="186"/>
      <c r="CO75" s="182"/>
      <c r="CP75" s="304"/>
      <c r="CQ75" s="327"/>
      <c r="CR75" s="186"/>
      <c r="CS75" s="186"/>
      <c r="CT75" s="187"/>
      <c r="CU75" s="186"/>
      <c r="CV75" s="182"/>
      <c r="CW75" s="182"/>
      <c r="CX75" s="186"/>
      <c r="CY75" s="186"/>
      <c r="CZ75" s="188"/>
      <c r="DA75" s="189"/>
      <c r="DB75" s="106"/>
      <c r="DC75" s="98"/>
      <c r="DD75" s="93"/>
      <c r="DE75" s="61"/>
      <c r="DF75" s="98"/>
      <c r="DG75" s="93"/>
      <c r="DH75" s="61"/>
      <c r="DI75" s="99"/>
      <c r="DJ75" s="99"/>
      <c r="DK75" s="96"/>
      <c r="DL75" s="185"/>
      <c r="DM75" s="186"/>
      <c r="DN75" s="182"/>
      <c r="DO75" s="304"/>
      <c r="DP75" s="327"/>
      <c r="DQ75" s="186"/>
      <c r="DR75" s="186"/>
      <c r="DS75" s="187"/>
      <c r="DT75" s="186"/>
      <c r="DU75" s="182"/>
      <c r="DV75" s="182"/>
      <c r="DW75" s="186"/>
      <c r="DX75" s="186"/>
      <c r="DY75" s="188"/>
      <c r="DZ75" s="189"/>
      <c r="EA75" s="106"/>
      <c r="EB75" s="98"/>
      <c r="EC75" s="93"/>
      <c r="ED75" s="61"/>
      <c r="EE75" s="98"/>
      <c r="EF75" s="93"/>
      <c r="EG75" s="61"/>
      <c r="EH75" s="99"/>
      <c r="EI75" s="99"/>
      <c r="EJ75" s="96"/>
      <c r="EK75" s="185"/>
      <c r="EL75" s="186"/>
      <c r="EM75" s="182"/>
      <c r="EN75" s="304"/>
      <c r="EO75" s="327"/>
      <c r="EP75" s="186"/>
      <c r="EQ75" s="186"/>
      <c r="ER75" s="187"/>
      <c r="ES75" s="186"/>
      <c r="ET75" s="182"/>
      <c r="EU75" s="182"/>
      <c r="EV75" s="186"/>
      <c r="EW75" s="186"/>
      <c r="EX75" s="188"/>
      <c r="EY75" s="189"/>
      <c r="EZ75" s="106"/>
      <c r="FA75" s="98"/>
      <c r="FB75" s="93"/>
      <c r="FC75" s="61"/>
      <c r="FD75" s="98"/>
      <c r="FE75" s="93"/>
      <c r="FF75" s="61"/>
      <c r="FG75" s="99"/>
      <c r="FH75" s="99"/>
      <c r="FI75" s="96"/>
      <c r="FJ75" s="185"/>
      <c r="FK75" s="186"/>
      <c r="FL75" s="182"/>
      <c r="FM75" s="304"/>
      <c r="FN75" s="327"/>
      <c r="FO75" s="186"/>
      <c r="FP75" s="186"/>
      <c r="FQ75" s="187"/>
      <c r="FR75" s="186"/>
      <c r="FS75" s="182"/>
      <c r="FT75" s="182"/>
      <c r="FU75" s="186"/>
      <c r="FV75" s="186"/>
      <c r="FW75" s="188"/>
      <c r="FX75" s="189"/>
      <c r="FY75" s="106"/>
      <c r="FZ75" s="98"/>
      <c r="GA75" s="93"/>
      <c r="GB75" s="61"/>
      <c r="GC75" s="98"/>
      <c r="GD75" s="93"/>
      <c r="GE75" s="61"/>
      <c r="GF75" s="99"/>
      <c r="GG75" s="99"/>
      <c r="GH75" s="96"/>
      <c r="GI75" s="185"/>
      <c r="GJ75" s="186"/>
      <c r="GK75" s="182"/>
      <c r="GL75" s="304"/>
      <c r="GM75" s="327"/>
      <c r="GN75" s="186"/>
      <c r="GO75" s="186"/>
      <c r="GP75" s="187"/>
      <c r="GQ75" s="186"/>
      <c r="GR75" s="182"/>
      <c r="GS75" s="182"/>
      <c r="GT75" s="186"/>
      <c r="GU75" s="186"/>
      <c r="GV75" s="188"/>
      <c r="GW75" s="189"/>
      <c r="GX75" s="106"/>
      <c r="GY75" s="98"/>
      <c r="GZ75" s="93"/>
      <c r="HA75" s="61"/>
      <c r="HB75" s="98"/>
      <c r="HC75" s="93"/>
      <c r="HD75" s="61"/>
      <c r="HE75" s="99"/>
      <c r="HF75" s="99"/>
      <c r="HG75" s="96"/>
      <c r="HH75" s="185"/>
      <c r="HI75" s="186"/>
      <c r="HJ75" s="182"/>
      <c r="HK75" s="304"/>
      <c r="HL75" s="327"/>
      <c r="HM75" s="186"/>
      <c r="HN75" s="186"/>
      <c r="HO75" s="187"/>
      <c r="HP75" s="186"/>
      <c r="HQ75" s="182"/>
      <c r="HR75" s="182"/>
      <c r="HS75" s="186"/>
      <c r="HT75" s="186"/>
      <c r="HU75" s="188"/>
      <c r="HV75" s="189"/>
      <c r="HW75" s="106"/>
      <c r="HX75" s="98"/>
      <c r="HY75" s="93"/>
      <c r="HZ75" s="61"/>
      <c r="IA75" s="98"/>
      <c r="IB75" s="93"/>
      <c r="IC75" s="61"/>
      <c r="ID75" s="99"/>
      <c r="IE75" s="99"/>
      <c r="IF75" s="96"/>
      <c r="IG75" s="185"/>
      <c r="IH75" s="186"/>
      <c r="II75" s="182"/>
      <c r="IJ75" s="304"/>
      <c r="IK75" s="327"/>
      <c r="IL75" s="186"/>
      <c r="IM75" s="186"/>
      <c r="IN75" s="187"/>
      <c r="IO75" s="186"/>
      <c r="IP75" s="182"/>
      <c r="IQ75" s="182"/>
      <c r="IR75" s="186"/>
      <c r="IS75" s="186"/>
      <c r="IT75" s="188"/>
      <c r="IU75" s="189"/>
      <c r="IV75" s="106"/>
      <c r="IW75" s="98"/>
      <c r="IX75" s="93"/>
      <c r="IY75" s="61"/>
      <c r="IZ75" s="98"/>
      <c r="JA75" s="93"/>
      <c r="JB75" s="61"/>
      <c r="JC75" s="99"/>
      <c r="JD75" s="99"/>
      <c r="JE75" s="96"/>
      <c r="JF75" s="185"/>
      <c r="JG75" s="186"/>
      <c r="JH75" s="182"/>
      <c r="JI75" s="304"/>
      <c r="JJ75" s="327"/>
      <c r="JK75" s="186"/>
      <c r="JL75" s="186"/>
      <c r="JM75" s="187"/>
      <c r="JN75" s="186"/>
      <c r="JO75" s="182"/>
      <c r="JP75" s="182"/>
      <c r="JQ75" s="186"/>
      <c r="JR75" s="186"/>
      <c r="JS75" s="188"/>
      <c r="JT75" s="189"/>
      <c r="JU75" s="59">
        <f>LAC102_S_CSS!FY75+LAC102_S_PEI!EA75</f>
        <v>0</v>
      </c>
      <c r="JV75" s="190">
        <f>LAC102_S_CSS!FZ75+LAC102_S_PEI!EB75</f>
        <v>0</v>
      </c>
      <c r="JW75" s="191">
        <f>LAC102_S_CSS!GA75+LAC102_S_PEI!EC75</f>
        <v>0</v>
      </c>
      <c r="JX75" s="59">
        <f>LAC102_S_CSS!GB75+LAC102_S_PEI!ED75</f>
        <v>0</v>
      </c>
      <c r="JY75" s="190">
        <f>LAC102_S_CSS!GC75+LAC102_S_PEI!EE75</f>
        <v>0</v>
      </c>
      <c r="JZ75" s="191">
        <f>LAC102_S_CSS!GD75+LAC102_S_PEI!EF75</f>
        <v>0</v>
      </c>
      <c r="KA75" s="192">
        <f>LAC102_S_CSS!GE75+LAC102_S_PEI!EG75</f>
        <v>0</v>
      </c>
      <c r="KB75" s="193">
        <f>LAC102_S_CSS!GF75+LAC102_S_PEI!EH75</f>
        <v>0</v>
      </c>
      <c r="KC75" s="194">
        <f>LAC102_S_CSS!GG75+LAC102_S_PEI!EI75</f>
        <v>0</v>
      </c>
      <c r="KD75" s="194">
        <f>LAC102_S_CSS!GH75+LAC102_S_PEI!EJ75</f>
        <v>0</v>
      </c>
      <c r="KE75" s="204">
        <f>LAC102_S_CSS!GI75+LAC102_S_PEI!EK75</f>
        <v>0</v>
      </c>
      <c r="KF75" s="205">
        <f>LAC102_S_CSS!GJ75+LAC102_S_PEI!EL75</f>
        <v>0</v>
      </c>
      <c r="KG75" s="206">
        <f>LAC102_S_CSS!GK75+LAC102_S_PEI!EM75</f>
        <v>0</v>
      </c>
      <c r="KH75" s="204">
        <f>LAC102_S_CSS!GL75+LAC102_S_PEI!EN75</f>
        <v>0</v>
      </c>
      <c r="KI75" s="334">
        <f>LAC102_S_CSS!GM75+LAC102_S_PEI!EO75</f>
        <v>0</v>
      </c>
      <c r="KJ75" s="204">
        <f>LAC102_S_CSS!GN75+LAC102_S_PEI!EP75</f>
        <v>0</v>
      </c>
      <c r="KK75" s="206">
        <f>LAC102_S_CSS!GO75+LAC102_S_PEI!EQ75</f>
        <v>0</v>
      </c>
      <c r="KL75" s="334">
        <f>LAC102_S_CSS!GP75+LAC102_S_PEI!ER75</f>
        <v>0</v>
      </c>
      <c r="KM75" s="300">
        <f>LAC102_S_CSS!GQ75+LAC102_S_PEI!ES75</f>
        <v>0</v>
      </c>
      <c r="KN75" s="334">
        <f>LAC102_S_CSS!GR75+LAC102_S_PEI!ET75</f>
        <v>0</v>
      </c>
      <c r="KO75" s="204">
        <f>LAC102_S_CSS!GS75+LAC102_S_PEI!EU75</f>
        <v>0</v>
      </c>
      <c r="KP75" s="207">
        <f>LAC102_S_CSS!GT75+LAC102_S_PEI!EV75</f>
        <v>0</v>
      </c>
      <c r="KQ75" s="208">
        <f>LAC102_S_CSS!GU75+LAC102_S_PEI!EW75</f>
        <v>0</v>
      </c>
      <c r="KR75" s="209">
        <f>LAC102_S_CSS!GV75+LAC102_S_PEI!EX75</f>
        <v>0</v>
      </c>
      <c r="KS75" s="209">
        <f>LAC102_S_CSS!GW75+LAC102_S_PEI!EY75</f>
        <v>0</v>
      </c>
      <c r="KT75" s="97"/>
      <c r="KU75" s="98"/>
      <c r="KV75" s="93"/>
      <c r="KW75" s="61"/>
      <c r="KX75" s="98"/>
      <c r="KY75" s="93"/>
      <c r="KZ75" s="61"/>
      <c r="LA75" s="99"/>
      <c r="LB75" s="60"/>
      <c r="LC75" s="102"/>
      <c r="LD75" s="185"/>
      <c r="LE75" s="186"/>
      <c r="LF75" s="182"/>
      <c r="LG75" s="304"/>
      <c r="LH75" s="327"/>
      <c r="LI75" s="186"/>
      <c r="LJ75" s="186"/>
      <c r="LK75" s="187"/>
      <c r="LL75" s="186"/>
      <c r="LM75" s="182"/>
      <c r="LN75" s="182"/>
      <c r="LO75" s="186"/>
      <c r="LP75" s="186"/>
      <c r="LQ75" s="188"/>
      <c r="LR75" s="189"/>
      <c r="LS75" s="97"/>
      <c r="LT75" s="98"/>
      <c r="LU75" s="93"/>
      <c r="LV75" s="61"/>
      <c r="LW75" s="98"/>
      <c r="LX75" s="93"/>
      <c r="LY75" s="61"/>
      <c r="LZ75" s="99"/>
      <c r="MA75" s="60"/>
      <c r="MB75" s="102"/>
      <c r="MC75" s="185"/>
      <c r="MD75" s="186"/>
      <c r="ME75" s="182"/>
      <c r="MF75" s="304"/>
      <c r="MG75" s="327"/>
      <c r="MH75" s="186"/>
      <c r="MI75" s="186"/>
      <c r="MJ75" s="187"/>
      <c r="MK75" s="186"/>
      <c r="ML75" s="182"/>
      <c r="MM75" s="182"/>
      <c r="MN75" s="186"/>
      <c r="MO75" s="186"/>
      <c r="MP75" s="188"/>
      <c r="MQ75" s="189"/>
      <c r="MR75" s="97"/>
      <c r="MS75" s="98"/>
      <c r="MT75" s="93"/>
      <c r="MU75" s="61"/>
      <c r="MV75" s="98"/>
      <c r="MW75" s="93"/>
      <c r="MX75" s="61"/>
      <c r="MY75" s="99"/>
      <c r="MZ75" s="60"/>
      <c r="NA75" s="102"/>
      <c r="NB75" s="185"/>
      <c r="NC75" s="186"/>
      <c r="ND75" s="182"/>
      <c r="NE75" s="304"/>
      <c r="NF75" s="327"/>
      <c r="NG75" s="186"/>
      <c r="NH75" s="186"/>
      <c r="NI75" s="187"/>
      <c r="NJ75" s="186"/>
      <c r="NK75" s="182"/>
      <c r="NL75" s="182"/>
      <c r="NM75" s="186"/>
      <c r="NN75" s="186"/>
      <c r="NO75" s="188"/>
      <c r="NP75" s="189"/>
      <c r="NQ75" s="106"/>
      <c r="NR75" s="98"/>
      <c r="NS75" s="93"/>
      <c r="NT75" s="61"/>
      <c r="NU75" s="98"/>
      <c r="NV75" s="93"/>
      <c r="NW75" s="65"/>
      <c r="NX75" s="107"/>
      <c r="NY75" s="64"/>
      <c r="NZ75" s="116"/>
      <c r="OA75" s="185"/>
      <c r="OB75" s="186"/>
      <c r="OC75" s="182"/>
      <c r="OD75" s="304"/>
      <c r="OE75" s="327"/>
      <c r="OF75" s="186"/>
      <c r="OG75" s="186"/>
      <c r="OH75" s="187"/>
      <c r="OI75" s="186"/>
      <c r="OJ75" s="182"/>
      <c r="OK75" s="182"/>
      <c r="OL75" s="186"/>
      <c r="OM75" s="186"/>
      <c r="ON75" s="188"/>
      <c r="OO75" s="189"/>
      <c r="OP75" s="97"/>
      <c r="OQ75" s="98"/>
      <c r="OR75" s="93"/>
      <c r="OS75" s="61"/>
      <c r="OT75" s="98"/>
      <c r="OU75" s="93"/>
      <c r="OV75" s="61"/>
      <c r="OW75" s="99"/>
      <c r="OX75" s="60"/>
      <c r="OY75" s="102"/>
      <c r="OZ75" s="185"/>
      <c r="PA75" s="186"/>
      <c r="PB75" s="182"/>
      <c r="PC75" s="304"/>
      <c r="PD75" s="327"/>
      <c r="PE75" s="186"/>
      <c r="PF75" s="186"/>
      <c r="PG75" s="187"/>
      <c r="PH75" s="186"/>
      <c r="PI75" s="182"/>
      <c r="PJ75" s="182"/>
      <c r="PK75" s="186"/>
      <c r="PL75" s="186"/>
      <c r="PM75" s="188"/>
      <c r="PN75" s="189"/>
      <c r="PO75" s="97"/>
      <c r="PP75" s="98"/>
      <c r="PQ75" s="93"/>
      <c r="PR75" s="61"/>
      <c r="PS75" s="98"/>
      <c r="PT75" s="93"/>
      <c r="PU75" s="61"/>
      <c r="PV75" s="99"/>
      <c r="PW75" s="60"/>
      <c r="PX75" s="102"/>
      <c r="PY75" s="185"/>
      <c r="PZ75" s="186"/>
      <c r="QA75" s="182"/>
      <c r="QB75" s="304"/>
      <c r="QC75" s="327"/>
      <c r="QD75" s="186"/>
      <c r="QE75" s="186"/>
      <c r="QF75" s="187"/>
      <c r="QG75" s="186"/>
      <c r="QH75" s="182"/>
      <c r="QI75" s="182"/>
      <c r="QJ75" s="186"/>
      <c r="QK75" s="186"/>
      <c r="QL75" s="188"/>
      <c r="QM75" s="189"/>
      <c r="QN75" s="97"/>
      <c r="QO75" s="98"/>
      <c r="QP75" s="93"/>
      <c r="QQ75" s="61"/>
      <c r="QR75" s="98"/>
      <c r="QS75" s="93"/>
      <c r="QT75" s="61"/>
      <c r="QU75" s="99"/>
      <c r="QV75" s="60"/>
      <c r="QW75" s="102"/>
      <c r="QX75" s="185"/>
      <c r="QY75" s="186"/>
      <c r="QZ75" s="182"/>
      <c r="RA75" s="304"/>
      <c r="RB75" s="327"/>
      <c r="RC75" s="186"/>
      <c r="RD75" s="186"/>
      <c r="RE75" s="187"/>
      <c r="RF75" s="186"/>
      <c r="RG75" s="182"/>
      <c r="RH75" s="182"/>
      <c r="RI75" s="186"/>
      <c r="RJ75" s="186"/>
      <c r="RK75" s="188"/>
      <c r="RL75" s="189"/>
      <c r="RM75" s="97"/>
      <c r="RN75" s="98"/>
      <c r="RO75" s="93"/>
      <c r="RP75" s="61"/>
      <c r="RQ75" s="98"/>
      <c r="RR75" s="93"/>
      <c r="RS75" s="61"/>
      <c r="RT75" s="99"/>
      <c r="RU75" s="60"/>
      <c r="RV75" s="102"/>
      <c r="RW75" s="185"/>
      <c r="RX75" s="186"/>
      <c r="RY75" s="182"/>
      <c r="RZ75" s="304"/>
      <c r="SA75" s="327"/>
      <c r="SB75" s="186"/>
      <c r="SC75" s="186"/>
      <c r="SD75" s="187"/>
      <c r="SE75" s="186"/>
      <c r="SF75" s="182"/>
      <c r="SG75" s="182"/>
      <c r="SH75" s="186"/>
      <c r="SI75" s="186"/>
      <c r="SJ75" s="188"/>
      <c r="SK75" s="189"/>
      <c r="SL75" s="97"/>
      <c r="SM75" s="98"/>
      <c r="SN75" s="93"/>
      <c r="SO75" s="61"/>
      <c r="SP75" s="98"/>
      <c r="SQ75" s="93"/>
      <c r="SR75" s="61"/>
      <c r="SS75" s="99"/>
      <c r="ST75" s="60"/>
      <c r="SU75" s="102"/>
      <c r="SV75" s="185"/>
      <c r="SW75" s="186"/>
      <c r="SX75" s="182"/>
      <c r="SY75" s="304"/>
      <c r="SZ75" s="327"/>
      <c r="TA75" s="186"/>
      <c r="TB75" s="186"/>
      <c r="TC75" s="187"/>
      <c r="TD75" s="186"/>
      <c r="TE75" s="182"/>
      <c r="TF75" s="182"/>
      <c r="TG75" s="186"/>
      <c r="TH75" s="186"/>
      <c r="TI75" s="188"/>
      <c r="TJ75" s="189"/>
      <c r="TK75" s="97"/>
      <c r="TL75" s="98"/>
      <c r="TM75" s="93"/>
      <c r="TN75" s="61"/>
      <c r="TO75" s="98"/>
      <c r="TP75" s="93"/>
      <c r="TQ75" s="61"/>
      <c r="TR75" s="99"/>
      <c r="TS75" s="60"/>
      <c r="TT75" s="102"/>
      <c r="TU75" s="185"/>
      <c r="TV75" s="186"/>
      <c r="TW75" s="182"/>
      <c r="TX75" s="304"/>
      <c r="TY75" s="327"/>
      <c r="TZ75" s="186"/>
      <c r="UA75" s="186"/>
      <c r="UB75" s="187"/>
      <c r="UC75" s="186"/>
      <c r="UD75" s="182"/>
      <c r="UE75" s="182"/>
      <c r="UF75" s="186"/>
      <c r="UG75" s="186"/>
      <c r="UH75" s="188"/>
      <c r="UI75" s="189"/>
      <c r="UJ75" s="97"/>
      <c r="UK75" s="98"/>
      <c r="UL75" s="93"/>
      <c r="UM75" s="61"/>
      <c r="UN75" s="98"/>
      <c r="UO75" s="93"/>
      <c r="UP75" s="61"/>
      <c r="UQ75" s="99"/>
      <c r="UR75" s="60"/>
      <c r="US75" s="102"/>
      <c r="UT75" s="185"/>
      <c r="UU75" s="186"/>
      <c r="UV75" s="182"/>
      <c r="UW75" s="304"/>
      <c r="UX75" s="327"/>
      <c r="UY75" s="186"/>
      <c r="UZ75" s="186"/>
      <c r="VA75" s="187"/>
      <c r="VB75" s="186"/>
      <c r="VC75" s="182"/>
      <c r="VD75" s="182"/>
      <c r="VE75" s="186"/>
      <c r="VF75" s="186"/>
      <c r="VG75" s="188"/>
      <c r="VH75" s="189"/>
      <c r="VI75" s="97"/>
      <c r="VJ75" s="98"/>
      <c r="VK75" s="93"/>
      <c r="VL75" s="61"/>
      <c r="VM75" s="98"/>
      <c r="VN75" s="93"/>
      <c r="VO75" s="61"/>
      <c r="VP75" s="99"/>
      <c r="VQ75" s="60"/>
      <c r="VR75" s="102"/>
      <c r="VS75" s="185"/>
      <c r="VT75" s="186"/>
      <c r="VU75" s="182"/>
      <c r="VV75" s="304"/>
      <c r="VW75" s="327"/>
      <c r="VX75" s="186"/>
      <c r="VY75" s="186"/>
      <c r="VZ75" s="187"/>
      <c r="WA75" s="186"/>
      <c r="WB75" s="182"/>
      <c r="WC75" s="182"/>
      <c r="WD75" s="186"/>
      <c r="WE75" s="186"/>
      <c r="WF75" s="188"/>
      <c r="WG75" s="189"/>
      <c r="WH75" s="97"/>
      <c r="WI75" s="98"/>
      <c r="WJ75" s="93"/>
      <c r="WK75" s="61"/>
      <c r="WL75" s="98"/>
      <c r="WM75" s="93"/>
      <c r="WN75" s="61"/>
      <c r="WO75" s="99"/>
      <c r="WP75" s="60"/>
      <c r="WQ75" s="102"/>
      <c r="WR75" s="185"/>
      <c r="WS75" s="186"/>
      <c r="WT75" s="182"/>
      <c r="WU75" s="304"/>
      <c r="WV75" s="327"/>
      <c r="WW75" s="186"/>
      <c r="WX75" s="186"/>
      <c r="WY75" s="187"/>
      <c r="WZ75" s="186"/>
      <c r="XA75" s="182"/>
      <c r="XB75" s="182"/>
      <c r="XC75" s="186"/>
      <c r="XD75" s="186"/>
      <c r="XE75" s="188"/>
      <c r="XF75" s="189"/>
      <c r="XG75" s="97"/>
      <c r="XH75" s="98"/>
      <c r="XI75" s="93"/>
      <c r="XJ75" s="61"/>
      <c r="XK75" s="98"/>
      <c r="XL75" s="93"/>
      <c r="XM75" s="61"/>
      <c r="XN75" s="99"/>
      <c r="XO75" s="60"/>
      <c r="XP75" s="102"/>
      <c r="XQ75" s="185"/>
      <c r="XR75" s="186"/>
      <c r="XS75" s="182"/>
      <c r="XT75" s="304"/>
      <c r="XU75" s="327"/>
      <c r="XV75" s="186"/>
      <c r="XW75" s="186"/>
      <c r="XX75" s="187"/>
      <c r="XY75" s="186"/>
      <c r="XZ75" s="182"/>
      <c r="YA75" s="182"/>
      <c r="YB75" s="186"/>
      <c r="YC75" s="186"/>
      <c r="YD75" s="188"/>
      <c r="YE75" s="189"/>
      <c r="YF75" s="97"/>
      <c r="YG75" s="98"/>
      <c r="YH75" s="93"/>
      <c r="YI75" s="61"/>
      <c r="YJ75" s="98"/>
      <c r="YK75" s="93"/>
      <c r="YL75" s="61"/>
      <c r="YM75" s="99"/>
      <c r="YN75" s="60"/>
      <c r="YO75" s="102"/>
      <c r="YP75" s="185"/>
      <c r="YQ75" s="186"/>
      <c r="YR75" s="182"/>
      <c r="YS75" s="304"/>
      <c r="YT75" s="327"/>
      <c r="YU75" s="186"/>
      <c r="YV75" s="186"/>
      <c r="YW75" s="187"/>
      <c r="YX75" s="186"/>
      <c r="YY75" s="182"/>
      <c r="YZ75" s="182"/>
      <c r="ZA75" s="186"/>
      <c r="ZB75" s="186"/>
      <c r="ZC75" s="188"/>
      <c r="ZD75" s="189"/>
      <c r="ZE75" s="97"/>
      <c r="ZF75" s="98"/>
      <c r="ZG75" s="93"/>
      <c r="ZH75" s="61"/>
      <c r="ZI75" s="98"/>
      <c r="ZJ75" s="93"/>
      <c r="ZK75" s="61"/>
      <c r="ZL75" s="99"/>
      <c r="ZM75" s="60"/>
      <c r="ZN75" s="102"/>
      <c r="ZO75" s="185"/>
      <c r="ZP75" s="186"/>
      <c r="ZQ75" s="182"/>
      <c r="ZR75" s="304"/>
      <c r="ZS75" s="327"/>
      <c r="ZT75" s="186"/>
      <c r="ZU75" s="186"/>
      <c r="ZV75" s="187"/>
      <c r="ZW75" s="186"/>
      <c r="ZX75" s="182"/>
      <c r="ZY75" s="182"/>
      <c r="ZZ75" s="186"/>
      <c r="AAA75" s="186"/>
      <c r="AAB75" s="188"/>
      <c r="AAC75" s="189"/>
      <c r="AAD75" s="97"/>
      <c r="AAE75" s="98"/>
      <c r="AAF75" s="93"/>
      <c r="AAG75" s="61"/>
      <c r="AAH75" s="98"/>
      <c r="AAI75" s="93"/>
      <c r="AAJ75" s="61"/>
      <c r="AAK75" s="99"/>
      <c r="AAL75" s="60"/>
      <c r="AAM75" s="102"/>
      <c r="AAN75" s="185"/>
      <c r="AAO75" s="186"/>
      <c r="AAP75" s="182"/>
      <c r="AAQ75" s="304"/>
      <c r="AAR75" s="327"/>
      <c r="AAS75" s="186"/>
      <c r="AAT75" s="186"/>
      <c r="AAU75" s="187"/>
      <c r="AAV75" s="186"/>
      <c r="AAW75" s="182"/>
      <c r="AAX75" s="182"/>
      <c r="AAY75" s="186"/>
      <c r="AAZ75" s="186"/>
      <c r="ABA75" s="188"/>
      <c r="ABB75" s="189"/>
      <c r="ABC75" s="97"/>
      <c r="ABD75" s="98"/>
      <c r="ABE75" s="93"/>
      <c r="ABF75" s="61"/>
      <c r="ABG75" s="98"/>
      <c r="ABH75" s="93"/>
      <c r="ABI75" s="61"/>
      <c r="ABJ75" s="99"/>
      <c r="ABK75" s="60"/>
      <c r="ABL75" s="102"/>
      <c r="ABM75" s="185"/>
      <c r="ABN75" s="186"/>
      <c r="ABO75" s="182"/>
      <c r="ABP75" s="304"/>
      <c r="ABQ75" s="327"/>
      <c r="ABR75" s="186"/>
      <c r="ABS75" s="186"/>
      <c r="ABT75" s="187"/>
      <c r="ABU75" s="186"/>
      <c r="ABV75" s="182"/>
      <c r="ABW75" s="182"/>
      <c r="ABX75" s="186"/>
      <c r="ABY75" s="186"/>
      <c r="ABZ75" s="188"/>
      <c r="ACA75" s="189"/>
      <c r="ACB75" s="97"/>
      <c r="ACC75" s="98"/>
      <c r="ACD75" s="93"/>
      <c r="ACE75" s="61"/>
      <c r="ACF75" s="98"/>
      <c r="ACG75" s="93"/>
      <c r="ACH75" s="61"/>
      <c r="ACI75" s="99"/>
      <c r="ACJ75" s="60"/>
      <c r="ACK75" s="102"/>
      <c r="ACL75" s="185"/>
      <c r="ACM75" s="186"/>
      <c r="ACN75" s="182"/>
      <c r="ACO75" s="304"/>
      <c r="ACP75" s="327"/>
      <c r="ACQ75" s="186"/>
      <c r="ACR75" s="186"/>
      <c r="ACS75" s="187"/>
      <c r="ACT75" s="186"/>
      <c r="ACU75" s="182"/>
      <c r="ACV75" s="182"/>
      <c r="ACW75" s="186"/>
      <c r="ACX75" s="186"/>
      <c r="ACY75" s="188"/>
      <c r="ACZ75" s="189"/>
      <c r="ADA75" s="97"/>
      <c r="ADB75" s="98"/>
      <c r="ADC75" s="93"/>
      <c r="ADD75" s="61"/>
      <c r="ADE75" s="98"/>
      <c r="ADF75" s="93"/>
      <c r="ADG75" s="61"/>
      <c r="ADH75" s="99"/>
      <c r="ADI75" s="60"/>
      <c r="ADJ75" s="102"/>
      <c r="ADK75" s="185"/>
      <c r="ADL75" s="186"/>
      <c r="ADM75" s="182"/>
      <c r="ADN75" s="304"/>
      <c r="ADO75" s="327"/>
      <c r="ADP75" s="186"/>
      <c r="ADQ75" s="186"/>
      <c r="ADR75" s="187"/>
      <c r="ADS75" s="186"/>
      <c r="ADT75" s="182"/>
      <c r="ADU75" s="182"/>
      <c r="ADV75" s="186"/>
      <c r="ADW75" s="186"/>
      <c r="ADX75" s="188"/>
      <c r="ADY75" s="189"/>
      <c r="ADZ75" s="125"/>
      <c r="AEA75" s="125"/>
      <c r="AEB75" s="125"/>
      <c r="AEC75" s="125"/>
      <c r="AED75" s="125"/>
      <c r="AEE75" s="125"/>
      <c r="AEF75" s="125"/>
      <c r="AEG75" s="125"/>
      <c r="AEH75" s="126">
        <f t="shared" si="831"/>
        <v>0</v>
      </c>
      <c r="AEI75" s="127">
        <f t="shared" si="832"/>
        <v>0</v>
      </c>
      <c r="AEJ75" s="128">
        <f t="shared" si="833"/>
        <v>0</v>
      </c>
      <c r="AEK75" s="129">
        <f t="shared" si="834"/>
        <v>0</v>
      </c>
      <c r="AEL75" s="128">
        <f t="shared" si="835"/>
        <v>0</v>
      </c>
      <c r="AEM75" s="130">
        <f t="shared" si="836"/>
        <v>0</v>
      </c>
      <c r="AEN75" s="131">
        <f t="shared" si="837"/>
        <v>0</v>
      </c>
      <c r="AEO75" s="131">
        <f t="shared" si="838"/>
        <v>0</v>
      </c>
      <c r="AEP75" s="132">
        <f t="shared" si="839"/>
        <v>0</v>
      </c>
      <c r="AEQ75" s="130">
        <f t="shared" si="840"/>
        <v>0</v>
      </c>
      <c r="AER75" s="268">
        <f t="shared" si="841"/>
        <v>0</v>
      </c>
      <c r="AES75" s="264">
        <f t="shared" si="842"/>
        <v>0</v>
      </c>
      <c r="AET75" s="265">
        <f t="shared" si="843"/>
        <v>0</v>
      </c>
      <c r="AEU75" s="338">
        <f t="shared" si="844"/>
        <v>0</v>
      </c>
      <c r="AEV75" s="271">
        <f t="shared" si="845"/>
        <v>0</v>
      </c>
      <c r="AEW75" s="266">
        <f t="shared" si="846"/>
        <v>0</v>
      </c>
      <c r="AEX75" s="267">
        <f t="shared" si="847"/>
        <v>0</v>
      </c>
      <c r="AEY75" s="272">
        <f t="shared" si="848"/>
        <v>0</v>
      </c>
      <c r="AEZ75" s="345">
        <f t="shared" si="849"/>
        <v>0</v>
      </c>
      <c r="AFA75" s="339">
        <f t="shared" si="850"/>
        <v>0</v>
      </c>
      <c r="AFB75" s="273">
        <f t="shared" si="851"/>
        <v>0</v>
      </c>
      <c r="AFC75" s="267">
        <f t="shared" si="852"/>
        <v>0</v>
      </c>
      <c r="AFD75" s="270">
        <f t="shared" si="853"/>
        <v>0</v>
      </c>
      <c r="AFE75" s="270">
        <f t="shared" si="854"/>
        <v>0</v>
      </c>
      <c r="AFF75" s="272">
        <f t="shared" si="855"/>
        <v>0</v>
      </c>
    </row>
    <row r="76" spans="1:838" ht="16.2" customHeight="1" x14ac:dyDescent="0.3">
      <c r="A76" s="1" t="str">
        <f t="shared" si="827"/>
        <v/>
      </c>
      <c r="B76" s="53">
        <v>62</v>
      </c>
      <c r="C76" s="54"/>
      <c r="D76" s="55"/>
      <c r="E76" s="56"/>
      <c r="F76" s="106"/>
      <c r="G76" s="98"/>
      <c r="H76" s="93"/>
      <c r="I76" s="61"/>
      <c r="J76" s="98"/>
      <c r="K76" s="93"/>
      <c r="L76" s="65"/>
      <c r="M76" s="107"/>
      <c r="N76" s="107"/>
      <c r="O76" s="108"/>
      <c r="P76" s="185"/>
      <c r="Q76" s="186"/>
      <c r="R76" s="182"/>
      <c r="S76" s="304"/>
      <c r="T76" s="327"/>
      <c r="U76" s="186"/>
      <c r="V76" s="186"/>
      <c r="W76" s="187"/>
      <c r="X76" s="186"/>
      <c r="Y76" s="182"/>
      <c r="Z76" s="182"/>
      <c r="AA76" s="186"/>
      <c r="AB76" s="186"/>
      <c r="AC76" s="188"/>
      <c r="AD76" s="189"/>
      <c r="AE76" s="106"/>
      <c r="AF76" s="98"/>
      <c r="AG76" s="93"/>
      <c r="AH76" s="61"/>
      <c r="AI76" s="98"/>
      <c r="AJ76" s="93"/>
      <c r="AK76" s="65"/>
      <c r="AL76" s="107"/>
      <c r="AM76" s="107"/>
      <c r="AN76" s="108"/>
      <c r="AO76" s="185"/>
      <c r="AP76" s="186"/>
      <c r="AQ76" s="182"/>
      <c r="AR76" s="304"/>
      <c r="AS76" s="327"/>
      <c r="AT76" s="186"/>
      <c r="AU76" s="186"/>
      <c r="AV76" s="187"/>
      <c r="AW76" s="186"/>
      <c r="AX76" s="182"/>
      <c r="AY76" s="182"/>
      <c r="AZ76" s="186"/>
      <c r="BA76" s="186"/>
      <c r="BB76" s="188"/>
      <c r="BC76" s="189"/>
      <c r="BD76" s="106"/>
      <c r="BE76" s="98"/>
      <c r="BF76" s="93"/>
      <c r="BG76" s="61"/>
      <c r="BH76" s="98"/>
      <c r="BI76" s="93"/>
      <c r="BJ76" s="61"/>
      <c r="BK76" s="99"/>
      <c r="BL76" s="99"/>
      <c r="BM76" s="96"/>
      <c r="BN76" s="185"/>
      <c r="BO76" s="186"/>
      <c r="BP76" s="182"/>
      <c r="BQ76" s="304"/>
      <c r="BR76" s="327"/>
      <c r="BS76" s="186"/>
      <c r="BT76" s="186"/>
      <c r="BU76" s="187"/>
      <c r="BV76" s="186"/>
      <c r="BW76" s="182"/>
      <c r="BX76" s="182"/>
      <c r="BY76" s="186"/>
      <c r="BZ76" s="186"/>
      <c r="CA76" s="188"/>
      <c r="CB76" s="189"/>
      <c r="CC76" s="106"/>
      <c r="CD76" s="98"/>
      <c r="CE76" s="93"/>
      <c r="CF76" s="61"/>
      <c r="CG76" s="98"/>
      <c r="CH76" s="93"/>
      <c r="CI76" s="61"/>
      <c r="CJ76" s="99"/>
      <c r="CK76" s="99"/>
      <c r="CL76" s="96"/>
      <c r="CM76" s="185"/>
      <c r="CN76" s="186"/>
      <c r="CO76" s="182"/>
      <c r="CP76" s="304"/>
      <c r="CQ76" s="327"/>
      <c r="CR76" s="186"/>
      <c r="CS76" s="186"/>
      <c r="CT76" s="187"/>
      <c r="CU76" s="186"/>
      <c r="CV76" s="182"/>
      <c r="CW76" s="182"/>
      <c r="CX76" s="186"/>
      <c r="CY76" s="186"/>
      <c r="CZ76" s="188"/>
      <c r="DA76" s="189"/>
      <c r="DB76" s="106"/>
      <c r="DC76" s="98"/>
      <c r="DD76" s="93"/>
      <c r="DE76" s="61"/>
      <c r="DF76" s="98"/>
      <c r="DG76" s="93"/>
      <c r="DH76" s="61"/>
      <c r="DI76" s="99"/>
      <c r="DJ76" s="99"/>
      <c r="DK76" s="96"/>
      <c r="DL76" s="185"/>
      <c r="DM76" s="186"/>
      <c r="DN76" s="182"/>
      <c r="DO76" s="304"/>
      <c r="DP76" s="327"/>
      <c r="DQ76" s="186"/>
      <c r="DR76" s="186"/>
      <c r="DS76" s="187"/>
      <c r="DT76" s="186"/>
      <c r="DU76" s="182"/>
      <c r="DV76" s="182"/>
      <c r="DW76" s="186"/>
      <c r="DX76" s="186"/>
      <c r="DY76" s="188"/>
      <c r="DZ76" s="189"/>
      <c r="EA76" s="106"/>
      <c r="EB76" s="98"/>
      <c r="EC76" s="93"/>
      <c r="ED76" s="61"/>
      <c r="EE76" s="98"/>
      <c r="EF76" s="93"/>
      <c r="EG76" s="61"/>
      <c r="EH76" s="99"/>
      <c r="EI76" s="99"/>
      <c r="EJ76" s="96"/>
      <c r="EK76" s="185"/>
      <c r="EL76" s="186"/>
      <c r="EM76" s="182"/>
      <c r="EN76" s="304"/>
      <c r="EO76" s="327"/>
      <c r="EP76" s="186"/>
      <c r="EQ76" s="186"/>
      <c r="ER76" s="187"/>
      <c r="ES76" s="186"/>
      <c r="ET76" s="182"/>
      <c r="EU76" s="182"/>
      <c r="EV76" s="186"/>
      <c r="EW76" s="186"/>
      <c r="EX76" s="188"/>
      <c r="EY76" s="189"/>
      <c r="EZ76" s="106"/>
      <c r="FA76" s="98"/>
      <c r="FB76" s="93"/>
      <c r="FC76" s="61"/>
      <c r="FD76" s="98"/>
      <c r="FE76" s="93"/>
      <c r="FF76" s="61"/>
      <c r="FG76" s="99"/>
      <c r="FH76" s="99"/>
      <c r="FI76" s="96"/>
      <c r="FJ76" s="185"/>
      <c r="FK76" s="186"/>
      <c r="FL76" s="182"/>
      <c r="FM76" s="304"/>
      <c r="FN76" s="327"/>
      <c r="FO76" s="186"/>
      <c r="FP76" s="186"/>
      <c r="FQ76" s="187"/>
      <c r="FR76" s="186"/>
      <c r="FS76" s="182"/>
      <c r="FT76" s="182"/>
      <c r="FU76" s="186"/>
      <c r="FV76" s="186"/>
      <c r="FW76" s="188"/>
      <c r="FX76" s="189"/>
      <c r="FY76" s="106"/>
      <c r="FZ76" s="98"/>
      <c r="GA76" s="93"/>
      <c r="GB76" s="61"/>
      <c r="GC76" s="98"/>
      <c r="GD76" s="93"/>
      <c r="GE76" s="61"/>
      <c r="GF76" s="99"/>
      <c r="GG76" s="99"/>
      <c r="GH76" s="96"/>
      <c r="GI76" s="185"/>
      <c r="GJ76" s="186"/>
      <c r="GK76" s="182"/>
      <c r="GL76" s="304"/>
      <c r="GM76" s="327"/>
      <c r="GN76" s="186"/>
      <c r="GO76" s="186"/>
      <c r="GP76" s="187"/>
      <c r="GQ76" s="186"/>
      <c r="GR76" s="182"/>
      <c r="GS76" s="182"/>
      <c r="GT76" s="186"/>
      <c r="GU76" s="186"/>
      <c r="GV76" s="188"/>
      <c r="GW76" s="189"/>
      <c r="GX76" s="106"/>
      <c r="GY76" s="98"/>
      <c r="GZ76" s="93"/>
      <c r="HA76" s="61"/>
      <c r="HB76" s="98"/>
      <c r="HC76" s="93"/>
      <c r="HD76" s="61"/>
      <c r="HE76" s="99"/>
      <c r="HF76" s="99"/>
      <c r="HG76" s="96"/>
      <c r="HH76" s="185"/>
      <c r="HI76" s="186"/>
      <c r="HJ76" s="182"/>
      <c r="HK76" s="304"/>
      <c r="HL76" s="327"/>
      <c r="HM76" s="186"/>
      <c r="HN76" s="186"/>
      <c r="HO76" s="187"/>
      <c r="HP76" s="186"/>
      <c r="HQ76" s="182"/>
      <c r="HR76" s="182"/>
      <c r="HS76" s="186"/>
      <c r="HT76" s="186"/>
      <c r="HU76" s="188"/>
      <c r="HV76" s="189"/>
      <c r="HW76" s="106"/>
      <c r="HX76" s="98"/>
      <c r="HY76" s="93"/>
      <c r="HZ76" s="61"/>
      <c r="IA76" s="98"/>
      <c r="IB76" s="93"/>
      <c r="IC76" s="61"/>
      <c r="ID76" s="99"/>
      <c r="IE76" s="99"/>
      <c r="IF76" s="96"/>
      <c r="IG76" s="185"/>
      <c r="IH76" s="186"/>
      <c r="II76" s="182"/>
      <c r="IJ76" s="304"/>
      <c r="IK76" s="327"/>
      <c r="IL76" s="186"/>
      <c r="IM76" s="186"/>
      <c r="IN76" s="187"/>
      <c r="IO76" s="186"/>
      <c r="IP76" s="182"/>
      <c r="IQ76" s="182"/>
      <c r="IR76" s="186"/>
      <c r="IS76" s="186"/>
      <c r="IT76" s="188"/>
      <c r="IU76" s="189"/>
      <c r="IV76" s="106"/>
      <c r="IW76" s="98"/>
      <c r="IX76" s="93"/>
      <c r="IY76" s="61"/>
      <c r="IZ76" s="98"/>
      <c r="JA76" s="93"/>
      <c r="JB76" s="61"/>
      <c r="JC76" s="99"/>
      <c r="JD76" s="99"/>
      <c r="JE76" s="96"/>
      <c r="JF76" s="185"/>
      <c r="JG76" s="186"/>
      <c r="JH76" s="182"/>
      <c r="JI76" s="304"/>
      <c r="JJ76" s="327"/>
      <c r="JK76" s="186"/>
      <c r="JL76" s="186"/>
      <c r="JM76" s="187"/>
      <c r="JN76" s="186"/>
      <c r="JO76" s="182"/>
      <c r="JP76" s="182"/>
      <c r="JQ76" s="186"/>
      <c r="JR76" s="186"/>
      <c r="JS76" s="188"/>
      <c r="JT76" s="189"/>
      <c r="JU76" s="59">
        <f>LAC102_S_CSS!FY76+LAC102_S_PEI!EA76</f>
        <v>0</v>
      </c>
      <c r="JV76" s="190">
        <f>LAC102_S_CSS!FZ76+LAC102_S_PEI!EB76</f>
        <v>0</v>
      </c>
      <c r="JW76" s="191">
        <f>LAC102_S_CSS!GA76+LAC102_S_PEI!EC76</f>
        <v>0</v>
      </c>
      <c r="JX76" s="59">
        <f>LAC102_S_CSS!GB76+LAC102_S_PEI!ED76</f>
        <v>0</v>
      </c>
      <c r="JY76" s="190">
        <f>LAC102_S_CSS!GC76+LAC102_S_PEI!EE76</f>
        <v>0</v>
      </c>
      <c r="JZ76" s="191">
        <f>LAC102_S_CSS!GD76+LAC102_S_PEI!EF76</f>
        <v>0</v>
      </c>
      <c r="KA76" s="192">
        <f>LAC102_S_CSS!GE76+LAC102_S_PEI!EG76</f>
        <v>0</v>
      </c>
      <c r="KB76" s="193">
        <f>LAC102_S_CSS!GF76+LAC102_S_PEI!EH76</f>
        <v>0</v>
      </c>
      <c r="KC76" s="194">
        <f>LAC102_S_CSS!GG76+LAC102_S_PEI!EI76</f>
        <v>0</v>
      </c>
      <c r="KD76" s="194">
        <f>LAC102_S_CSS!GH76+LAC102_S_PEI!EJ76</f>
        <v>0</v>
      </c>
      <c r="KE76" s="204">
        <f>LAC102_S_CSS!GI76+LAC102_S_PEI!EK76</f>
        <v>0</v>
      </c>
      <c r="KF76" s="205">
        <f>LAC102_S_CSS!GJ76+LAC102_S_PEI!EL76</f>
        <v>0</v>
      </c>
      <c r="KG76" s="206">
        <f>LAC102_S_CSS!GK76+LAC102_S_PEI!EM76</f>
        <v>0</v>
      </c>
      <c r="KH76" s="204">
        <f>LAC102_S_CSS!GL76+LAC102_S_PEI!EN76</f>
        <v>0</v>
      </c>
      <c r="KI76" s="334">
        <f>LAC102_S_CSS!GM76+LAC102_S_PEI!EO76</f>
        <v>0</v>
      </c>
      <c r="KJ76" s="204">
        <f>LAC102_S_CSS!GN76+LAC102_S_PEI!EP76</f>
        <v>0</v>
      </c>
      <c r="KK76" s="206">
        <f>LAC102_S_CSS!GO76+LAC102_S_PEI!EQ76</f>
        <v>0</v>
      </c>
      <c r="KL76" s="334">
        <f>LAC102_S_CSS!GP76+LAC102_S_PEI!ER76</f>
        <v>0</v>
      </c>
      <c r="KM76" s="300">
        <f>LAC102_S_CSS!GQ76+LAC102_S_PEI!ES76</f>
        <v>0</v>
      </c>
      <c r="KN76" s="334">
        <f>LAC102_S_CSS!GR76+LAC102_S_PEI!ET76</f>
        <v>0</v>
      </c>
      <c r="KO76" s="204">
        <f>LAC102_S_CSS!GS76+LAC102_S_PEI!EU76</f>
        <v>0</v>
      </c>
      <c r="KP76" s="207">
        <f>LAC102_S_CSS!GT76+LAC102_S_PEI!EV76</f>
        <v>0</v>
      </c>
      <c r="KQ76" s="208">
        <f>LAC102_S_CSS!GU76+LAC102_S_PEI!EW76</f>
        <v>0</v>
      </c>
      <c r="KR76" s="209">
        <f>LAC102_S_CSS!GV76+LAC102_S_PEI!EX76</f>
        <v>0</v>
      </c>
      <c r="KS76" s="209">
        <f>LAC102_S_CSS!GW76+LAC102_S_PEI!EY76</f>
        <v>0</v>
      </c>
      <c r="KT76" s="97"/>
      <c r="KU76" s="98"/>
      <c r="KV76" s="93"/>
      <c r="KW76" s="61"/>
      <c r="KX76" s="98"/>
      <c r="KY76" s="93"/>
      <c r="KZ76" s="61"/>
      <c r="LA76" s="99"/>
      <c r="LB76" s="60"/>
      <c r="LC76" s="102"/>
      <c r="LD76" s="185"/>
      <c r="LE76" s="186"/>
      <c r="LF76" s="182"/>
      <c r="LG76" s="304"/>
      <c r="LH76" s="327"/>
      <c r="LI76" s="186"/>
      <c r="LJ76" s="186"/>
      <c r="LK76" s="187"/>
      <c r="LL76" s="186"/>
      <c r="LM76" s="182"/>
      <c r="LN76" s="182"/>
      <c r="LO76" s="186"/>
      <c r="LP76" s="186"/>
      <c r="LQ76" s="188"/>
      <c r="LR76" s="189"/>
      <c r="LS76" s="97"/>
      <c r="LT76" s="98"/>
      <c r="LU76" s="93"/>
      <c r="LV76" s="61"/>
      <c r="LW76" s="98"/>
      <c r="LX76" s="93"/>
      <c r="LY76" s="61"/>
      <c r="LZ76" s="99"/>
      <c r="MA76" s="60"/>
      <c r="MB76" s="102"/>
      <c r="MC76" s="185"/>
      <c r="MD76" s="186"/>
      <c r="ME76" s="182"/>
      <c r="MF76" s="304"/>
      <c r="MG76" s="327"/>
      <c r="MH76" s="186"/>
      <c r="MI76" s="186"/>
      <c r="MJ76" s="187"/>
      <c r="MK76" s="186"/>
      <c r="ML76" s="182"/>
      <c r="MM76" s="182"/>
      <c r="MN76" s="186"/>
      <c r="MO76" s="186"/>
      <c r="MP76" s="188"/>
      <c r="MQ76" s="189"/>
      <c r="MR76" s="97"/>
      <c r="MS76" s="98"/>
      <c r="MT76" s="93"/>
      <c r="MU76" s="61"/>
      <c r="MV76" s="98"/>
      <c r="MW76" s="93"/>
      <c r="MX76" s="61"/>
      <c r="MY76" s="99"/>
      <c r="MZ76" s="60"/>
      <c r="NA76" s="102"/>
      <c r="NB76" s="185"/>
      <c r="NC76" s="186"/>
      <c r="ND76" s="182"/>
      <c r="NE76" s="304"/>
      <c r="NF76" s="327"/>
      <c r="NG76" s="186"/>
      <c r="NH76" s="186"/>
      <c r="NI76" s="187"/>
      <c r="NJ76" s="186"/>
      <c r="NK76" s="182"/>
      <c r="NL76" s="182"/>
      <c r="NM76" s="186"/>
      <c r="NN76" s="186"/>
      <c r="NO76" s="188"/>
      <c r="NP76" s="189"/>
      <c r="NQ76" s="106"/>
      <c r="NR76" s="98"/>
      <c r="NS76" s="93"/>
      <c r="NT76" s="61"/>
      <c r="NU76" s="98"/>
      <c r="NV76" s="93"/>
      <c r="NW76" s="65"/>
      <c r="NX76" s="107"/>
      <c r="NY76" s="64"/>
      <c r="NZ76" s="116"/>
      <c r="OA76" s="185"/>
      <c r="OB76" s="186"/>
      <c r="OC76" s="182"/>
      <c r="OD76" s="304"/>
      <c r="OE76" s="327"/>
      <c r="OF76" s="186"/>
      <c r="OG76" s="186"/>
      <c r="OH76" s="187"/>
      <c r="OI76" s="186"/>
      <c r="OJ76" s="182"/>
      <c r="OK76" s="182"/>
      <c r="OL76" s="186"/>
      <c r="OM76" s="186"/>
      <c r="ON76" s="188"/>
      <c r="OO76" s="189"/>
      <c r="OP76" s="97"/>
      <c r="OQ76" s="98"/>
      <c r="OR76" s="93"/>
      <c r="OS76" s="61"/>
      <c r="OT76" s="98"/>
      <c r="OU76" s="93"/>
      <c r="OV76" s="61"/>
      <c r="OW76" s="99"/>
      <c r="OX76" s="60"/>
      <c r="OY76" s="102"/>
      <c r="OZ76" s="185"/>
      <c r="PA76" s="186"/>
      <c r="PB76" s="182"/>
      <c r="PC76" s="304"/>
      <c r="PD76" s="327"/>
      <c r="PE76" s="186"/>
      <c r="PF76" s="186"/>
      <c r="PG76" s="187"/>
      <c r="PH76" s="186"/>
      <c r="PI76" s="182"/>
      <c r="PJ76" s="182"/>
      <c r="PK76" s="186"/>
      <c r="PL76" s="186"/>
      <c r="PM76" s="188"/>
      <c r="PN76" s="189"/>
      <c r="PO76" s="97"/>
      <c r="PP76" s="98"/>
      <c r="PQ76" s="93"/>
      <c r="PR76" s="61"/>
      <c r="PS76" s="98"/>
      <c r="PT76" s="93"/>
      <c r="PU76" s="61"/>
      <c r="PV76" s="99"/>
      <c r="PW76" s="60"/>
      <c r="PX76" s="102"/>
      <c r="PY76" s="185"/>
      <c r="PZ76" s="186"/>
      <c r="QA76" s="182"/>
      <c r="QB76" s="304"/>
      <c r="QC76" s="327"/>
      <c r="QD76" s="186"/>
      <c r="QE76" s="186"/>
      <c r="QF76" s="187"/>
      <c r="QG76" s="186"/>
      <c r="QH76" s="182"/>
      <c r="QI76" s="182"/>
      <c r="QJ76" s="186"/>
      <c r="QK76" s="186"/>
      <c r="QL76" s="188"/>
      <c r="QM76" s="189"/>
      <c r="QN76" s="97"/>
      <c r="QO76" s="98"/>
      <c r="QP76" s="93"/>
      <c r="QQ76" s="61"/>
      <c r="QR76" s="98"/>
      <c r="QS76" s="93"/>
      <c r="QT76" s="61"/>
      <c r="QU76" s="99"/>
      <c r="QV76" s="60"/>
      <c r="QW76" s="102"/>
      <c r="QX76" s="185"/>
      <c r="QY76" s="186"/>
      <c r="QZ76" s="182"/>
      <c r="RA76" s="304"/>
      <c r="RB76" s="327"/>
      <c r="RC76" s="186"/>
      <c r="RD76" s="186"/>
      <c r="RE76" s="187"/>
      <c r="RF76" s="186"/>
      <c r="RG76" s="182"/>
      <c r="RH76" s="182"/>
      <c r="RI76" s="186"/>
      <c r="RJ76" s="186"/>
      <c r="RK76" s="188"/>
      <c r="RL76" s="189"/>
      <c r="RM76" s="97"/>
      <c r="RN76" s="98"/>
      <c r="RO76" s="93"/>
      <c r="RP76" s="61"/>
      <c r="RQ76" s="98"/>
      <c r="RR76" s="93"/>
      <c r="RS76" s="61"/>
      <c r="RT76" s="99"/>
      <c r="RU76" s="60"/>
      <c r="RV76" s="102"/>
      <c r="RW76" s="185"/>
      <c r="RX76" s="186"/>
      <c r="RY76" s="182"/>
      <c r="RZ76" s="304"/>
      <c r="SA76" s="327"/>
      <c r="SB76" s="186"/>
      <c r="SC76" s="186"/>
      <c r="SD76" s="187"/>
      <c r="SE76" s="186"/>
      <c r="SF76" s="182"/>
      <c r="SG76" s="182"/>
      <c r="SH76" s="186"/>
      <c r="SI76" s="186"/>
      <c r="SJ76" s="188"/>
      <c r="SK76" s="189"/>
      <c r="SL76" s="97"/>
      <c r="SM76" s="98"/>
      <c r="SN76" s="93"/>
      <c r="SO76" s="61"/>
      <c r="SP76" s="98"/>
      <c r="SQ76" s="93"/>
      <c r="SR76" s="61"/>
      <c r="SS76" s="99"/>
      <c r="ST76" s="60"/>
      <c r="SU76" s="102"/>
      <c r="SV76" s="185"/>
      <c r="SW76" s="186"/>
      <c r="SX76" s="182"/>
      <c r="SY76" s="304"/>
      <c r="SZ76" s="327"/>
      <c r="TA76" s="186"/>
      <c r="TB76" s="186"/>
      <c r="TC76" s="187"/>
      <c r="TD76" s="186"/>
      <c r="TE76" s="182"/>
      <c r="TF76" s="182"/>
      <c r="TG76" s="186"/>
      <c r="TH76" s="186"/>
      <c r="TI76" s="188"/>
      <c r="TJ76" s="189"/>
      <c r="TK76" s="97"/>
      <c r="TL76" s="98"/>
      <c r="TM76" s="93"/>
      <c r="TN76" s="61"/>
      <c r="TO76" s="98"/>
      <c r="TP76" s="93"/>
      <c r="TQ76" s="61"/>
      <c r="TR76" s="99"/>
      <c r="TS76" s="60"/>
      <c r="TT76" s="102"/>
      <c r="TU76" s="185"/>
      <c r="TV76" s="186"/>
      <c r="TW76" s="182"/>
      <c r="TX76" s="304"/>
      <c r="TY76" s="327"/>
      <c r="TZ76" s="186"/>
      <c r="UA76" s="186"/>
      <c r="UB76" s="187"/>
      <c r="UC76" s="186"/>
      <c r="UD76" s="182"/>
      <c r="UE76" s="182"/>
      <c r="UF76" s="186"/>
      <c r="UG76" s="186"/>
      <c r="UH76" s="188"/>
      <c r="UI76" s="189"/>
      <c r="UJ76" s="97"/>
      <c r="UK76" s="98"/>
      <c r="UL76" s="93"/>
      <c r="UM76" s="61"/>
      <c r="UN76" s="98"/>
      <c r="UO76" s="93"/>
      <c r="UP76" s="61"/>
      <c r="UQ76" s="99"/>
      <c r="UR76" s="60"/>
      <c r="US76" s="102"/>
      <c r="UT76" s="185"/>
      <c r="UU76" s="186"/>
      <c r="UV76" s="182"/>
      <c r="UW76" s="304"/>
      <c r="UX76" s="327"/>
      <c r="UY76" s="186"/>
      <c r="UZ76" s="186"/>
      <c r="VA76" s="187"/>
      <c r="VB76" s="186"/>
      <c r="VC76" s="182"/>
      <c r="VD76" s="182"/>
      <c r="VE76" s="186"/>
      <c r="VF76" s="186"/>
      <c r="VG76" s="188"/>
      <c r="VH76" s="189"/>
      <c r="VI76" s="97"/>
      <c r="VJ76" s="98"/>
      <c r="VK76" s="93"/>
      <c r="VL76" s="61"/>
      <c r="VM76" s="98"/>
      <c r="VN76" s="93"/>
      <c r="VO76" s="61"/>
      <c r="VP76" s="99"/>
      <c r="VQ76" s="60"/>
      <c r="VR76" s="102"/>
      <c r="VS76" s="185"/>
      <c r="VT76" s="186"/>
      <c r="VU76" s="182"/>
      <c r="VV76" s="304"/>
      <c r="VW76" s="327"/>
      <c r="VX76" s="186"/>
      <c r="VY76" s="186"/>
      <c r="VZ76" s="187"/>
      <c r="WA76" s="186"/>
      <c r="WB76" s="182"/>
      <c r="WC76" s="182"/>
      <c r="WD76" s="186"/>
      <c r="WE76" s="186"/>
      <c r="WF76" s="188"/>
      <c r="WG76" s="189"/>
      <c r="WH76" s="97"/>
      <c r="WI76" s="98"/>
      <c r="WJ76" s="93"/>
      <c r="WK76" s="61"/>
      <c r="WL76" s="98"/>
      <c r="WM76" s="93"/>
      <c r="WN76" s="61"/>
      <c r="WO76" s="99"/>
      <c r="WP76" s="60"/>
      <c r="WQ76" s="102"/>
      <c r="WR76" s="185"/>
      <c r="WS76" s="186"/>
      <c r="WT76" s="182"/>
      <c r="WU76" s="304"/>
      <c r="WV76" s="327"/>
      <c r="WW76" s="186"/>
      <c r="WX76" s="186"/>
      <c r="WY76" s="187"/>
      <c r="WZ76" s="186"/>
      <c r="XA76" s="182"/>
      <c r="XB76" s="182"/>
      <c r="XC76" s="186"/>
      <c r="XD76" s="186"/>
      <c r="XE76" s="188"/>
      <c r="XF76" s="189"/>
      <c r="XG76" s="97"/>
      <c r="XH76" s="98"/>
      <c r="XI76" s="93"/>
      <c r="XJ76" s="61"/>
      <c r="XK76" s="98"/>
      <c r="XL76" s="93"/>
      <c r="XM76" s="61"/>
      <c r="XN76" s="99"/>
      <c r="XO76" s="60"/>
      <c r="XP76" s="102"/>
      <c r="XQ76" s="185"/>
      <c r="XR76" s="186"/>
      <c r="XS76" s="182"/>
      <c r="XT76" s="304"/>
      <c r="XU76" s="327"/>
      <c r="XV76" s="186"/>
      <c r="XW76" s="186"/>
      <c r="XX76" s="187"/>
      <c r="XY76" s="186"/>
      <c r="XZ76" s="182"/>
      <c r="YA76" s="182"/>
      <c r="YB76" s="186"/>
      <c r="YC76" s="186"/>
      <c r="YD76" s="188"/>
      <c r="YE76" s="189"/>
      <c r="YF76" s="97"/>
      <c r="YG76" s="98"/>
      <c r="YH76" s="93"/>
      <c r="YI76" s="61"/>
      <c r="YJ76" s="98"/>
      <c r="YK76" s="93"/>
      <c r="YL76" s="61"/>
      <c r="YM76" s="99"/>
      <c r="YN76" s="60"/>
      <c r="YO76" s="102"/>
      <c r="YP76" s="185"/>
      <c r="YQ76" s="186"/>
      <c r="YR76" s="182"/>
      <c r="YS76" s="304"/>
      <c r="YT76" s="327"/>
      <c r="YU76" s="186"/>
      <c r="YV76" s="186"/>
      <c r="YW76" s="187"/>
      <c r="YX76" s="186"/>
      <c r="YY76" s="182"/>
      <c r="YZ76" s="182"/>
      <c r="ZA76" s="186"/>
      <c r="ZB76" s="186"/>
      <c r="ZC76" s="188"/>
      <c r="ZD76" s="189"/>
      <c r="ZE76" s="97"/>
      <c r="ZF76" s="98"/>
      <c r="ZG76" s="93"/>
      <c r="ZH76" s="61"/>
      <c r="ZI76" s="98"/>
      <c r="ZJ76" s="93"/>
      <c r="ZK76" s="61"/>
      <c r="ZL76" s="99"/>
      <c r="ZM76" s="60"/>
      <c r="ZN76" s="102"/>
      <c r="ZO76" s="185"/>
      <c r="ZP76" s="186"/>
      <c r="ZQ76" s="182"/>
      <c r="ZR76" s="304"/>
      <c r="ZS76" s="327"/>
      <c r="ZT76" s="186"/>
      <c r="ZU76" s="186"/>
      <c r="ZV76" s="187"/>
      <c r="ZW76" s="186"/>
      <c r="ZX76" s="182"/>
      <c r="ZY76" s="182"/>
      <c r="ZZ76" s="186"/>
      <c r="AAA76" s="186"/>
      <c r="AAB76" s="188"/>
      <c r="AAC76" s="189"/>
      <c r="AAD76" s="97"/>
      <c r="AAE76" s="98"/>
      <c r="AAF76" s="93"/>
      <c r="AAG76" s="61"/>
      <c r="AAH76" s="98"/>
      <c r="AAI76" s="93"/>
      <c r="AAJ76" s="61"/>
      <c r="AAK76" s="99"/>
      <c r="AAL76" s="60"/>
      <c r="AAM76" s="102"/>
      <c r="AAN76" s="185"/>
      <c r="AAO76" s="186"/>
      <c r="AAP76" s="182"/>
      <c r="AAQ76" s="304"/>
      <c r="AAR76" s="327"/>
      <c r="AAS76" s="186"/>
      <c r="AAT76" s="186"/>
      <c r="AAU76" s="187"/>
      <c r="AAV76" s="186"/>
      <c r="AAW76" s="182"/>
      <c r="AAX76" s="182"/>
      <c r="AAY76" s="186"/>
      <c r="AAZ76" s="186"/>
      <c r="ABA76" s="188"/>
      <c r="ABB76" s="189"/>
      <c r="ABC76" s="97"/>
      <c r="ABD76" s="98"/>
      <c r="ABE76" s="93"/>
      <c r="ABF76" s="61"/>
      <c r="ABG76" s="98"/>
      <c r="ABH76" s="93"/>
      <c r="ABI76" s="61"/>
      <c r="ABJ76" s="99"/>
      <c r="ABK76" s="60"/>
      <c r="ABL76" s="102"/>
      <c r="ABM76" s="185"/>
      <c r="ABN76" s="186"/>
      <c r="ABO76" s="182"/>
      <c r="ABP76" s="304"/>
      <c r="ABQ76" s="327"/>
      <c r="ABR76" s="186"/>
      <c r="ABS76" s="186"/>
      <c r="ABT76" s="187"/>
      <c r="ABU76" s="186"/>
      <c r="ABV76" s="182"/>
      <c r="ABW76" s="182"/>
      <c r="ABX76" s="186"/>
      <c r="ABY76" s="186"/>
      <c r="ABZ76" s="188"/>
      <c r="ACA76" s="189"/>
      <c r="ACB76" s="97"/>
      <c r="ACC76" s="98"/>
      <c r="ACD76" s="93"/>
      <c r="ACE76" s="61"/>
      <c r="ACF76" s="98"/>
      <c r="ACG76" s="93"/>
      <c r="ACH76" s="61"/>
      <c r="ACI76" s="99"/>
      <c r="ACJ76" s="60"/>
      <c r="ACK76" s="102"/>
      <c r="ACL76" s="185"/>
      <c r="ACM76" s="186"/>
      <c r="ACN76" s="182"/>
      <c r="ACO76" s="304"/>
      <c r="ACP76" s="327"/>
      <c r="ACQ76" s="186"/>
      <c r="ACR76" s="186"/>
      <c r="ACS76" s="187"/>
      <c r="ACT76" s="186"/>
      <c r="ACU76" s="182"/>
      <c r="ACV76" s="182"/>
      <c r="ACW76" s="186"/>
      <c r="ACX76" s="186"/>
      <c r="ACY76" s="188"/>
      <c r="ACZ76" s="189"/>
      <c r="ADA76" s="97"/>
      <c r="ADB76" s="98"/>
      <c r="ADC76" s="93"/>
      <c r="ADD76" s="61"/>
      <c r="ADE76" s="98"/>
      <c r="ADF76" s="93"/>
      <c r="ADG76" s="61"/>
      <c r="ADH76" s="99"/>
      <c r="ADI76" s="60"/>
      <c r="ADJ76" s="102"/>
      <c r="ADK76" s="185"/>
      <c r="ADL76" s="186"/>
      <c r="ADM76" s="182"/>
      <c r="ADN76" s="304"/>
      <c r="ADO76" s="327"/>
      <c r="ADP76" s="186"/>
      <c r="ADQ76" s="186"/>
      <c r="ADR76" s="187"/>
      <c r="ADS76" s="186"/>
      <c r="ADT76" s="182"/>
      <c r="ADU76" s="182"/>
      <c r="ADV76" s="186"/>
      <c r="ADW76" s="186"/>
      <c r="ADX76" s="188"/>
      <c r="ADY76" s="189"/>
      <c r="ADZ76" s="125"/>
      <c r="AEA76" s="125"/>
      <c r="AEB76" s="125"/>
      <c r="AEC76" s="125"/>
      <c r="AED76" s="125"/>
      <c r="AEE76" s="125"/>
      <c r="AEF76" s="125"/>
      <c r="AEG76" s="125"/>
      <c r="AEH76" s="126">
        <f t="shared" si="831"/>
        <v>0</v>
      </c>
      <c r="AEI76" s="127">
        <f t="shared" si="832"/>
        <v>0</v>
      </c>
      <c r="AEJ76" s="128">
        <f t="shared" si="833"/>
        <v>0</v>
      </c>
      <c r="AEK76" s="129">
        <f t="shared" si="834"/>
        <v>0</v>
      </c>
      <c r="AEL76" s="128">
        <f t="shared" si="835"/>
        <v>0</v>
      </c>
      <c r="AEM76" s="130">
        <f t="shared" si="836"/>
        <v>0</v>
      </c>
      <c r="AEN76" s="131">
        <f t="shared" si="837"/>
        <v>0</v>
      </c>
      <c r="AEO76" s="131">
        <f t="shared" si="838"/>
        <v>0</v>
      </c>
      <c r="AEP76" s="132">
        <f t="shared" si="839"/>
        <v>0</v>
      </c>
      <c r="AEQ76" s="130">
        <f t="shared" si="840"/>
        <v>0</v>
      </c>
      <c r="AER76" s="268">
        <f t="shared" si="841"/>
        <v>0</v>
      </c>
      <c r="AES76" s="264">
        <f t="shared" si="842"/>
        <v>0</v>
      </c>
      <c r="AET76" s="265">
        <f t="shared" si="843"/>
        <v>0</v>
      </c>
      <c r="AEU76" s="338">
        <f t="shared" si="844"/>
        <v>0</v>
      </c>
      <c r="AEV76" s="271">
        <f t="shared" si="845"/>
        <v>0</v>
      </c>
      <c r="AEW76" s="266">
        <f t="shared" si="846"/>
        <v>0</v>
      </c>
      <c r="AEX76" s="267">
        <f t="shared" si="847"/>
        <v>0</v>
      </c>
      <c r="AEY76" s="272">
        <f t="shared" si="848"/>
        <v>0</v>
      </c>
      <c r="AEZ76" s="345">
        <f t="shared" si="849"/>
        <v>0</v>
      </c>
      <c r="AFA76" s="339">
        <f t="shared" si="850"/>
        <v>0</v>
      </c>
      <c r="AFB76" s="273">
        <f t="shared" si="851"/>
        <v>0</v>
      </c>
      <c r="AFC76" s="267">
        <f t="shared" si="852"/>
        <v>0</v>
      </c>
      <c r="AFD76" s="270">
        <f t="shared" si="853"/>
        <v>0</v>
      </c>
      <c r="AFE76" s="268">
        <f t="shared" si="854"/>
        <v>0</v>
      </c>
      <c r="AFF76" s="272">
        <f t="shared" si="855"/>
        <v>0</v>
      </c>
    </row>
    <row r="77" spans="1:838" ht="16.2" customHeight="1" x14ac:dyDescent="0.3">
      <c r="A77" s="1" t="str">
        <f t="shared" si="827"/>
        <v/>
      </c>
      <c r="B77" s="53">
        <v>63</v>
      </c>
      <c r="C77" s="54"/>
      <c r="D77" s="55"/>
      <c r="E77" s="56"/>
      <c r="F77" s="106"/>
      <c r="G77" s="98"/>
      <c r="H77" s="93"/>
      <c r="I77" s="61"/>
      <c r="J77" s="98"/>
      <c r="K77" s="93"/>
      <c r="L77" s="65"/>
      <c r="M77" s="107"/>
      <c r="N77" s="107"/>
      <c r="O77" s="108"/>
      <c r="P77" s="185"/>
      <c r="Q77" s="186"/>
      <c r="R77" s="182"/>
      <c r="S77" s="304"/>
      <c r="T77" s="327"/>
      <c r="U77" s="186"/>
      <c r="V77" s="186"/>
      <c r="W77" s="187"/>
      <c r="X77" s="186"/>
      <c r="Y77" s="182"/>
      <c r="Z77" s="182"/>
      <c r="AA77" s="186"/>
      <c r="AB77" s="186"/>
      <c r="AC77" s="188"/>
      <c r="AD77" s="189"/>
      <c r="AE77" s="106"/>
      <c r="AF77" s="98"/>
      <c r="AG77" s="93"/>
      <c r="AH77" s="61"/>
      <c r="AI77" s="98"/>
      <c r="AJ77" s="93"/>
      <c r="AK77" s="65"/>
      <c r="AL77" s="107"/>
      <c r="AM77" s="107"/>
      <c r="AN77" s="108"/>
      <c r="AO77" s="185"/>
      <c r="AP77" s="186"/>
      <c r="AQ77" s="182"/>
      <c r="AR77" s="304"/>
      <c r="AS77" s="327"/>
      <c r="AT77" s="186"/>
      <c r="AU77" s="186"/>
      <c r="AV77" s="187"/>
      <c r="AW77" s="186"/>
      <c r="AX77" s="182"/>
      <c r="AY77" s="182"/>
      <c r="AZ77" s="186"/>
      <c r="BA77" s="186"/>
      <c r="BB77" s="188"/>
      <c r="BC77" s="189"/>
      <c r="BD77" s="106"/>
      <c r="BE77" s="98"/>
      <c r="BF77" s="93"/>
      <c r="BG77" s="61"/>
      <c r="BH77" s="98"/>
      <c r="BI77" s="93"/>
      <c r="BJ77" s="61"/>
      <c r="BK77" s="99"/>
      <c r="BL77" s="99"/>
      <c r="BM77" s="96"/>
      <c r="BN77" s="185"/>
      <c r="BO77" s="186"/>
      <c r="BP77" s="182"/>
      <c r="BQ77" s="304"/>
      <c r="BR77" s="327"/>
      <c r="BS77" s="186"/>
      <c r="BT77" s="186"/>
      <c r="BU77" s="187"/>
      <c r="BV77" s="186"/>
      <c r="BW77" s="182"/>
      <c r="BX77" s="182"/>
      <c r="BY77" s="186"/>
      <c r="BZ77" s="186"/>
      <c r="CA77" s="188"/>
      <c r="CB77" s="189"/>
      <c r="CC77" s="106"/>
      <c r="CD77" s="98"/>
      <c r="CE77" s="93"/>
      <c r="CF77" s="61"/>
      <c r="CG77" s="98"/>
      <c r="CH77" s="93"/>
      <c r="CI77" s="61"/>
      <c r="CJ77" s="99"/>
      <c r="CK77" s="99"/>
      <c r="CL77" s="96"/>
      <c r="CM77" s="185"/>
      <c r="CN77" s="186"/>
      <c r="CO77" s="182"/>
      <c r="CP77" s="304"/>
      <c r="CQ77" s="327"/>
      <c r="CR77" s="186"/>
      <c r="CS77" s="186"/>
      <c r="CT77" s="187"/>
      <c r="CU77" s="186"/>
      <c r="CV77" s="182"/>
      <c r="CW77" s="182"/>
      <c r="CX77" s="186"/>
      <c r="CY77" s="186"/>
      <c r="CZ77" s="188"/>
      <c r="DA77" s="189"/>
      <c r="DB77" s="106"/>
      <c r="DC77" s="98"/>
      <c r="DD77" s="93"/>
      <c r="DE77" s="61"/>
      <c r="DF77" s="98"/>
      <c r="DG77" s="93"/>
      <c r="DH77" s="61"/>
      <c r="DI77" s="99"/>
      <c r="DJ77" s="99"/>
      <c r="DK77" s="96"/>
      <c r="DL77" s="185"/>
      <c r="DM77" s="186"/>
      <c r="DN77" s="182"/>
      <c r="DO77" s="304"/>
      <c r="DP77" s="327"/>
      <c r="DQ77" s="186"/>
      <c r="DR77" s="186"/>
      <c r="DS77" s="187"/>
      <c r="DT77" s="186"/>
      <c r="DU77" s="182"/>
      <c r="DV77" s="182"/>
      <c r="DW77" s="186"/>
      <c r="DX77" s="186"/>
      <c r="DY77" s="188"/>
      <c r="DZ77" s="189"/>
      <c r="EA77" s="106"/>
      <c r="EB77" s="98"/>
      <c r="EC77" s="93"/>
      <c r="ED77" s="61"/>
      <c r="EE77" s="98"/>
      <c r="EF77" s="93"/>
      <c r="EG77" s="61"/>
      <c r="EH77" s="99"/>
      <c r="EI77" s="99"/>
      <c r="EJ77" s="96"/>
      <c r="EK77" s="185"/>
      <c r="EL77" s="186"/>
      <c r="EM77" s="182"/>
      <c r="EN77" s="304"/>
      <c r="EO77" s="327"/>
      <c r="EP77" s="186"/>
      <c r="EQ77" s="186"/>
      <c r="ER77" s="187"/>
      <c r="ES77" s="186"/>
      <c r="ET77" s="182"/>
      <c r="EU77" s="182"/>
      <c r="EV77" s="186"/>
      <c r="EW77" s="186"/>
      <c r="EX77" s="188"/>
      <c r="EY77" s="189"/>
      <c r="EZ77" s="106"/>
      <c r="FA77" s="98"/>
      <c r="FB77" s="93"/>
      <c r="FC77" s="61"/>
      <c r="FD77" s="98"/>
      <c r="FE77" s="93"/>
      <c r="FF77" s="61"/>
      <c r="FG77" s="99"/>
      <c r="FH77" s="99"/>
      <c r="FI77" s="96"/>
      <c r="FJ77" s="185"/>
      <c r="FK77" s="186"/>
      <c r="FL77" s="182"/>
      <c r="FM77" s="304"/>
      <c r="FN77" s="327"/>
      <c r="FO77" s="186"/>
      <c r="FP77" s="186"/>
      <c r="FQ77" s="187"/>
      <c r="FR77" s="186"/>
      <c r="FS77" s="182"/>
      <c r="FT77" s="182"/>
      <c r="FU77" s="186"/>
      <c r="FV77" s="186"/>
      <c r="FW77" s="188"/>
      <c r="FX77" s="189"/>
      <c r="FY77" s="106"/>
      <c r="FZ77" s="98"/>
      <c r="GA77" s="93"/>
      <c r="GB77" s="61"/>
      <c r="GC77" s="98"/>
      <c r="GD77" s="93"/>
      <c r="GE77" s="61"/>
      <c r="GF77" s="99"/>
      <c r="GG77" s="99"/>
      <c r="GH77" s="96"/>
      <c r="GI77" s="185"/>
      <c r="GJ77" s="186"/>
      <c r="GK77" s="182"/>
      <c r="GL77" s="304"/>
      <c r="GM77" s="327"/>
      <c r="GN77" s="186"/>
      <c r="GO77" s="186"/>
      <c r="GP77" s="187"/>
      <c r="GQ77" s="186"/>
      <c r="GR77" s="182"/>
      <c r="GS77" s="182"/>
      <c r="GT77" s="186"/>
      <c r="GU77" s="186"/>
      <c r="GV77" s="188"/>
      <c r="GW77" s="189"/>
      <c r="GX77" s="106"/>
      <c r="GY77" s="98"/>
      <c r="GZ77" s="93"/>
      <c r="HA77" s="61"/>
      <c r="HB77" s="98"/>
      <c r="HC77" s="93"/>
      <c r="HD77" s="61"/>
      <c r="HE77" s="99"/>
      <c r="HF77" s="99"/>
      <c r="HG77" s="96"/>
      <c r="HH77" s="185"/>
      <c r="HI77" s="186"/>
      <c r="HJ77" s="182"/>
      <c r="HK77" s="304"/>
      <c r="HL77" s="327"/>
      <c r="HM77" s="186"/>
      <c r="HN77" s="186"/>
      <c r="HO77" s="187"/>
      <c r="HP77" s="186"/>
      <c r="HQ77" s="182"/>
      <c r="HR77" s="182"/>
      <c r="HS77" s="186"/>
      <c r="HT77" s="186"/>
      <c r="HU77" s="188"/>
      <c r="HV77" s="189"/>
      <c r="HW77" s="106"/>
      <c r="HX77" s="98"/>
      <c r="HY77" s="93"/>
      <c r="HZ77" s="61"/>
      <c r="IA77" s="98"/>
      <c r="IB77" s="93"/>
      <c r="IC77" s="61"/>
      <c r="ID77" s="99"/>
      <c r="IE77" s="99"/>
      <c r="IF77" s="96"/>
      <c r="IG77" s="185"/>
      <c r="IH77" s="186"/>
      <c r="II77" s="182"/>
      <c r="IJ77" s="304"/>
      <c r="IK77" s="327"/>
      <c r="IL77" s="186"/>
      <c r="IM77" s="186"/>
      <c r="IN77" s="187"/>
      <c r="IO77" s="186"/>
      <c r="IP77" s="182"/>
      <c r="IQ77" s="182"/>
      <c r="IR77" s="186"/>
      <c r="IS77" s="186"/>
      <c r="IT77" s="188"/>
      <c r="IU77" s="189"/>
      <c r="IV77" s="106"/>
      <c r="IW77" s="98"/>
      <c r="IX77" s="93"/>
      <c r="IY77" s="61"/>
      <c r="IZ77" s="98"/>
      <c r="JA77" s="93"/>
      <c r="JB77" s="61"/>
      <c r="JC77" s="99"/>
      <c r="JD77" s="99"/>
      <c r="JE77" s="96"/>
      <c r="JF77" s="185"/>
      <c r="JG77" s="186"/>
      <c r="JH77" s="182"/>
      <c r="JI77" s="304"/>
      <c r="JJ77" s="327"/>
      <c r="JK77" s="186"/>
      <c r="JL77" s="186"/>
      <c r="JM77" s="187"/>
      <c r="JN77" s="186"/>
      <c r="JO77" s="182"/>
      <c r="JP77" s="182"/>
      <c r="JQ77" s="186"/>
      <c r="JR77" s="186"/>
      <c r="JS77" s="188"/>
      <c r="JT77" s="189"/>
      <c r="JU77" s="59">
        <f>LAC102_S_CSS!FY77+LAC102_S_PEI!EA77</f>
        <v>0</v>
      </c>
      <c r="JV77" s="190">
        <f>LAC102_S_CSS!FZ77+LAC102_S_PEI!EB77</f>
        <v>0</v>
      </c>
      <c r="JW77" s="191">
        <f>LAC102_S_CSS!GA77+LAC102_S_PEI!EC77</f>
        <v>0</v>
      </c>
      <c r="JX77" s="59">
        <f>LAC102_S_CSS!GB77+LAC102_S_PEI!ED77</f>
        <v>0</v>
      </c>
      <c r="JY77" s="190">
        <f>LAC102_S_CSS!GC77+LAC102_S_PEI!EE77</f>
        <v>0</v>
      </c>
      <c r="JZ77" s="191">
        <f>LAC102_S_CSS!GD77+LAC102_S_PEI!EF77</f>
        <v>0</v>
      </c>
      <c r="KA77" s="192">
        <f>LAC102_S_CSS!GE77+LAC102_S_PEI!EG77</f>
        <v>0</v>
      </c>
      <c r="KB77" s="193">
        <f>LAC102_S_CSS!GF77+LAC102_S_PEI!EH77</f>
        <v>0</v>
      </c>
      <c r="KC77" s="194">
        <f>LAC102_S_CSS!GG77+LAC102_S_PEI!EI77</f>
        <v>0</v>
      </c>
      <c r="KD77" s="194">
        <f>LAC102_S_CSS!GH77+LAC102_S_PEI!EJ77</f>
        <v>0</v>
      </c>
      <c r="KE77" s="204">
        <f>LAC102_S_CSS!GI77+LAC102_S_PEI!EK77</f>
        <v>0</v>
      </c>
      <c r="KF77" s="205">
        <f>LAC102_S_CSS!GJ77+LAC102_S_PEI!EL77</f>
        <v>0</v>
      </c>
      <c r="KG77" s="206">
        <f>LAC102_S_CSS!GK77+LAC102_S_PEI!EM77</f>
        <v>0</v>
      </c>
      <c r="KH77" s="204">
        <f>LAC102_S_CSS!GL77+LAC102_S_PEI!EN77</f>
        <v>0</v>
      </c>
      <c r="KI77" s="334">
        <f>LAC102_S_CSS!GM77+LAC102_S_PEI!EO77</f>
        <v>0</v>
      </c>
      <c r="KJ77" s="204">
        <f>LAC102_S_CSS!GN77+LAC102_S_PEI!EP77</f>
        <v>0</v>
      </c>
      <c r="KK77" s="206">
        <f>LAC102_S_CSS!GO77+LAC102_S_PEI!EQ77</f>
        <v>0</v>
      </c>
      <c r="KL77" s="334">
        <f>LAC102_S_CSS!GP77+LAC102_S_PEI!ER77</f>
        <v>0</v>
      </c>
      <c r="KM77" s="300">
        <f>LAC102_S_CSS!GQ77+LAC102_S_PEI!ES77</f>
        <v>0</v>
      </c>
      <c r="KN77" s="334">
        <f>LAC102_S_CSS!GR77+LAC102_S_PEI!ET77</f>
        <v>0</v>
      </c>
      <c r="KO77" s="204">
        <f>LAC102_S_CSS!GS77+LAC102_S_PEI!EU77</f>
        <v>0</v>
      </c>
      <c r="KP77" s="207">
        <f>LAC102_S_CSS!GT77+LAC102_S_PEI!EV77</f>
        <v>0</v>
      </c>
      <c r="KQ77" s="208">
        <f>LAC102_S_CSS!GU77+LAC102_S_PEI!EW77</f>
        <v>0</v>
      </c>
      <c r="KR77" s="209">
        <f>LAC102_S_CSS!GV77+LAC102_S_PEI!EX77</f>
        <v>0</v>
      </c>
      <c r="KS77" s="209">
        <f>LAC102_S_CSS!GW77+LAC102_S_PEI!EY77</f>
        <v>0</v>
      </c>
      <c r="KT77" s="97"/>
      <c r="KU77" s="98"/>
      <c r="KV77" s="93"/>
      <c r="KW77" s="61"/>
      <c r="KX77" s="98"/>
      <c r="KY77" s="93"/>
      <c r="KZ77" s="61"/>
      <c r="LA77" s="99"/>
      <c r="LB77" s="60"/>
      <c r="LC77" s="102"/>
      <c r="LD77" s="185"/>
      <c r="LE77" s="186"/>
      <c r="LF77" s="182"/>
      <c r="LG77" s="304"/>
      <c r="LH77" s="327"/>
      <c r="LI77" s="186"/>
      <c r="LJ77" s="186"/>
      <c r="LK77" s="187"/>
      <c r="LL77" s="186"/>
      <c r="LM77" s="182"/>
      <c r="LN77" s="182"/>
      <c r="LO77" s="186"/>
      <c r="LP77" s="186"/>
      <c r="LQ77" s="188"/>
      <c r="LR77" s="189"/>
      <c r="LS77" s="97"/>
      <c r="LT77" s="98"/>
      <c r="LU77" s="93"/>
      <c r="LV77" s="61"/>
      <c r="LW77" s="98"/>
      <c r="LX77" s="93"/>
      <c r="LY77" s="61"/>
      <c r="LZ77" s="99"/>
      <c r="MA77" s="60"/>
      <c r="MB77" s="102"/>
      <c r="MC77" s="185"/>
      <c r="MD77" s="186"/>
      <c r="ME77" s="182"/>
      <c r="MF77" s="304"/>
      <c r="MG77" s="327"/>
      <c r="MH77" s="186"/>
      <c r="MI77" s="186"/>
      <c r="MJ77" s="187"/>
      <c r="MK77" s="186"/>
      <c r="ML77" s="182"/>
      <c r="MM77" s="182"/>
      <c r="MN77" s="186"/>
      <c r="MO77" s="186"/>
      <c r="MP77" s="188"/>
      <c r="MQ77" s="189"/>
      <c r="MR77" s="97"/>
      <c r="MS77" s="98"/>
      <c r="MT77" s="93"/>
      <c r="MU77" s="61"/>
      <c r="MV77" s="98"/>
      <c r="MW77" s="93"/>
      <c r="MX77" s="61"/>
      <c r="MY77" s="99"/>
      <c r="MZ77" s="60"/>
      <c r="NA77" s="102"/>
      <c r="NB77" s="185"/>
      <c r="NC77" s="186"/>
      <c r="ND77" s="182"/>
      <c r="NE77" s="304"/>
      <c r="NF77" s="327"/>
      <c r="NG77" s="186"/>
      <c r="NH77" s="186"/>
      <c r="NI77" s="187"/>
      <c r="NJ77" s="186"/>
      <c r="NK77" s="182"/>
      <c r="NL77" s="182"/>
      <c r="NM77" s="186"/>
      <c r="NN77" s="186"/>
      <c r="NO77" s="188"/>
      <c r="NP77" s="189"/>
      <c r="NQ77" s="106"/>
      <c r="NR77" s="98"/>
      <c r="NS77" s="93"/>
      <c r="NT77" s="61"/>
      <c r="NU77" s="98"/>
      <c r="NV77" s="93"/>
      <c r="NW77" s="65"/>
      <c r="NX77" s="107"/>
      <c r="NY77" s="64"/>
      <c r="NZ77" s="116"/>
      <c r="OA77" s="185"/>
      <c r="OB77" s="186"/>
      <c r="OC77" s="182"/>
      <c r="OD77" s="304"/>
      <c r="OE77" s="327"/>
      <c r="OF77" s="186"/>
      <c r="OG77" s="186"/>
      <c r="OH77" s="187"/>
      <c r="OI77" s="186"/>
      <c r="OJ77" s="182"/>
      <c r="OK77" s="182"/>
      <c r="OL77" s="186"/>
      <c r="OM77" s="186"/>
      <c r="ON77" s="188"/>
      <c r="OO77" s="189"/>
      <c r="OP77" s="97"/>
      <c r="OQ77" s="98"/>
      <c r="OR77" s="93"/>
      <c r="OS77" s="61"/>
      <c r="OT77" s="98"/>
      <c r="OU77" s="93"/>
      <c r="OV77" s="61"/>
      <c r="OW77" s="99"/>
      <c r="OX77" s="60"/>
      <c r="OY77" s="102"/>
      <c r="OZ77" s="185"/>
      <c r="PA77" s="186"/>
      <c r="PB77" s="182"/>
      <c r="PC77" s="304"/>
      <c r="PD77" s="327"/>
      <c r="PE77" s="186"/>
      <c r="PF77" s="186"/>
      <c r="PG77" s="187"/>
      <c r="PH77" s="186"/>
      <c r="PI77" s="182"/>
      <c r="PJ77" s="182"/>
      <c r="PK77" s="186"/>
      <c r="PL77" s="186"/>
      <c r="PM77" s="188"/>
      <c r="PN77" s="189"/>
      <c r="PO77" s="97"/>
      <c r="PP77" s="98"/>
      <c r="PQ77" s="93"/>
      <c r="PR77" s="61"/>
      <c r="PS77" s="98"/>
      <c r="PT77" s="93"/>
      <c r="PU77" s="61"/>
      <c r="PV77" s="99"/>
      <c r="PW77" s="60"/>
      <c r="PX77" s="102"/>
      <c r="PY77" s="185"/>
      <c r="PZ77" s="186"/>
      <c r="QA77" s="182"/>
      <c r="QB77" s="304"/>
      <c r="QC77" s="327"/>
      <c r="QD77" s="186"/>
      <c r="QE77" s="186"/>
      <c r="QF77" s="187"/>
      <c r="QG77" s="186"/>
      <c r="QH77" s="182"/>
      <c r="QI77" s="182"/>
      <c r="QJ77" s="186"/>
      <c r="QK77" s="186"/>
      <c r="QL77" s="188"/>
      <c r="QM77" s="189"/>
      <c r="QN77" s="97"/>
      <c r="QO77" s="98"/>
      <c r="QP77" s="93"/>
      <c r="QQ77" s="61"/>
      <c r="QR77" s="98"/>
      <c r="QS77" s="93"/>
      <c r="QT77" s="61"/>
      <c r="QU77" s="99"/>
      <c r="QV77" s="60"/>
      <c r="QW77" s="102"/>
      <c r="QX77" s="185"/>
      <c r="QY77" s="186"/>
      <c r="QZ77" s="182"/>
      <c r="RA77" s="304"/>
      <c r="RB77" s="327"/>
      <c r="RC77" s="186"/>
      <c r="RD77" s="186"/>
      <c r="RE77" s="187"/>
      <c r="RF77" s="186"/>
      <c r="RG77" s="182"/>
      <c r="RH77" s="182"/>
      <c r="RI77" s="186"/>
      <c r="RJ77" s="186"/>
      <c r="RK77" s="188"/>
      <c r="RL77" s="189"/>
      <c r="RM77" s="97"/>
      <c r="RN77" s="98"/>
      <c r="RO77" s="93"/>
      <c r="RP77" s="61"/>
      <c r="RQ77" s="98"/>
      <c r="RR77" s="93"/>
      <c r="RS77" s="61"/>
      <c r="RT77" s="99"/>
      <c r="RU77" s="60"/>
      <c r="RV77" s="102"/>
      <c r="RW77" s="185"/>
      <c r="RX77" s="186"/>
      <c r="RY77" s="182"/>
      <c r="RZ77" s="304"/>
      <c r="SA77" s="327"/>
      <c r="SB77" s="186"/>
      <c r="SC77" s="186"/>
      <c r="SD77" s="187"/>
      <c r="SE77" s="186"/>
      <c r="SF77" s="182"/>
      <c r="SG77" s="182"/>
      <c r="SH77" s="186"/>
      <c r="SI77" s="186"/>
      <c r="SJ77" s="188"/>
      <c r="SK77" s="189"/>
      <c r="SL77" s="97"/>
      <c r="SM77" s="98"/>
      <c r="SN77" s="93"/>
      <c r="SO77" s="61"/>
      <c r="SP77" s="98"/>
      <c r="SQ77" s="93"/>
      <c r="SR77" s="61"/>
      <c r="SS77" s="99"/>
      <c r="ST77" s="60"/>
      <c r="SU77" s="102"/>
      <c r="SV77" s="185"/>
      <c r="SW77" s="186"/>
      <c r="SX77" s="182"/>
      <c r="SY77" s="304"/>
      <c r="SZ77" s="327"/>
      <c r="TA77" s="186"/>
      <c r="TB77" s="186"/>
      <c r="TC77" s="187"/>
      <c r="TD77" s="186"/>
      <c r="TE77" s="182"/>
      <c r="TF77" s="182"/>
      <c r="TG77" s="186"/>
      <c r="TH77" s="186"/>
      <c r="TI77" s="188"/>
      <c r="TJ77" s="189"/>
      <c r="TK77" s="97"/>
      <c r="TL77" s="98"/>
      <c r="TM77" s="93"/>
      <c r="TN77" s="61"/>
      <c r="TO77" s="98"/>
      <c r="TP77" s="93"/>
      <c r="TQ77" s="61"/>
      <c r="TR77" s="99"/>
      <c r="TS77" s="60"/>
      <c r="TT77" s="102"/>
      <c r="TU77" s="185"/>
      <c r="TV77" s="186"/>
      <c r="TW77" s="182"/>
      <c r="TX77" s="304"/>
      <c r="TY77" s="327"/>
      <c r="TZ77" s="186"/>
      <c r="UA77" s="186"/>
      <c r="UB77" s="187"/>
      <c r="UC77" s="186"/>
      <c r="UD77" s="182"/>
      <c r="UE77" s="182"/>
      <c r="UF77" s="186"/>
      <c r="UG77" s="186"/>
      <c r="UH77" s="188"/>
      <c r="UI77" s="189"/>
      <c r="UJ77" s="97"/>
      <c r="UK77" s="98"/>
      <c r="UL77" s="93"/>
      <c r="UM77" s="61"/>
      <c r="UN77" s="98"/>
      <c r="UO77" s="93"/>
      <c r="UP77" s="61"/>
      <c r="UQ77" s="99"/>
      <c r="UR77" s="60"/>
      <c r="US77" s="102"/>
      <c r="UT77" s="185"/>
      <c r="UU77" s="186"/>
      <c r="UV77" s="182"/>
      <c r="UW77" s="304"/>
      <c r="UX77" s="327"/>
      <c r="UY77" s="186"/>
      <c r="UZ77" s="186"/>
      <c r="VA77" s="187"/>
      <c r="VB77" s="186"/>
      <c r="VC77" s="182"/>
      <c r="VD77" s="182"/>
      <c r="VE77" s="186"/>
      <c r="VF77" s="186"/>
      <c r="VG77" s="188"/>
      <c r="VH77" s="189"/>
      <c r="VI77" s="97"/>
      <c r="VJ77" s="98"/>
      <c r="VK77" s="93"/>
      <c r="VL77" s="61"/>
      <c r="VM77" s="98"/>
      <c r="VN77" s="93"/>
      <c r="VO77" s="61"/>
      <c r="VP77" s="99"/>
      <c r="VQ77" s="60"/>
      <c r="VR77" s="102"/>
      <c r="VS77" s="185"/>
      <c r="VT77" s="186"/>
      <c r="VU77" s="182"/>
      <c r="VV77" s="304"/>
      <c r="VW77" s="327"/>
      <c r="VX77" s="186"/>
      <c r="VY77" s="186"/>
      <c r="VZ77" s="187"/>
      <c r="WA77" s="186"/>
      <c r="WB77" s="182"/>
      <c r="WC77" s="182"/>
      <c r="WD77" s="186"/>
      <c r="WE77" s="186"/>
      <c r="WF77" s="188"/>
      <c r="WG77" s="189"/>
      <c r="WH77" s="97"/>
      <c r="WI77" s="98"/>
      <c r="WJ77" s="93"/>
      <c r="WK77" s="61"/>
      <c r="WL77" s="98"/>
      <c r="WM77" s="93"/>
      <c r="WN77" s="61"/>
      <c r="WO77" s="99"/>
      <c r="WP77" s="60"/>
      <c r="WQ77" s="102"/>
      <c r="WR77" s="185"/>
      <c r="WS77" s="186"/>
      <c r="WT77" s="182"/>
      <c r="WU77" s="304"/>
      <c r="WV77" s="327"/>
      <c r="WW77" s="186"/>
      <c r="WX77" s="186"/>
      <c r="WY77" s="187"/>
      <c r="WZ77" s="186"/>
      <c r="XA77" s="182"/>
      <c r="XB77" s="182"/>
      <c r="XC77" s="186"/>
      <c r="XD77" s="186"/>
      <c r="XE77" s="188"/>
      <c r="XF77" s="189"/>
      <c r="XG77" s="97"/>
      <c r="XH77" s="98"/>
      <c r="XI77" s="93"/>
      <c r="XJ77" s="61"/>
      <c r="XK77" s="98"/>
      <c r="XL77" s="93"/>
      <c r="XM77" s="61"/>
      <c r="XN77" s="99"/>
      <c r="XO77" s="60"/>
      <c r="XP77" s="102"/>
      <c r="XQ77" s="185"/>
      <c r="XR77" s="186"/>
      <c r="XS77" s="182"/>
      <c r="XT77" s="304"/>
      <c r="XU77" s="327"/>
      <c r="XV77" s="186"/>
      <c r="XW77" s="186"/>
      <c r="XX77" s="187"/>
      <c r="XY77" s="186"/>
      <c r="XZ77" s="182"/>
      <c r="YA77" s="182"/>
      <c r="YB77" s="186"/>
      <c r="YC77" s="186"/>
      <c r="YD77" s="188"/>
      <c r="YE77" s="189"/>
      <c r="YF77" s="97"/>
      <c r="YG77" s="98"/>
      <c r="YH77" s="93"/>
      <c r="YI77" s="61"/>
      <c r="YJ77" s="98"/>
      <c r="YK77" s="93"/>
      <c r="YL77" s="61"/>
      <c r="YM77" s="99"/>
      <c r="YN77" s="60"/>
      <c r="YO77" s="102"/>
      <c r="YP77" s="185"/>
      <c r="YQ77" s="186"/>
      <c r="YR77" s="182"/>
      <c r="YS77" s="304"/>
      <c r="YT77" s="327"/>
      <c r="YU77" s="186"/>
      <c r="YV77" s="186"/>
      <c r="YW77" s="187"/>
      <c r="YX77" s="186"/>
      <c r="YY77" s="182"/>
      <c r="YZ77" s="182"/>
      <c r="ZA77" s="186"/>
      <c r="ZB77" s="186"/>
      <c r="ZC77" s="188"/>
      <c r="ZD77" s="189"/>
      <c r="ZE77" s="97"/>
      <c r="ZF77" s="98"/>
      <c r="ZG77" s="93"/>
      <c r="ZH77" s="61"/>
      <c r="ZI77" s="98"/>
      <c r="ZJ77" s="93"/>
      <c r="ZK77" s="61"/>
      <c r="ZL77" s="99"/>
      <c r="ZM77" s="60"/>
      <c r="ZN77" s="102"/>
      <c r="ZO77" s="185"/>
      <c r="ZP77" s="186"/>
      <c r="ZQ77" s="182"/>
      <c r="ZR77" s="304"/>
      <c r="ZS77" s="327"/>
      <c r="ZT77" s="186"/>
      <c r="ZU77" s="186"/>
      <c r="ZV77" s="187"/>
      <c r="ZW77" s="186"/>
      <c r="ZX77" s="182"/>
      <c r="ZY77" s="182"/>
      <c r="ZZ77" s="186"/>
      <c r="AAA77" s="186"/>
      <c r="AAB77" s="188"/>
      <c r="AAC77" s="189"/>
      <c r="AAD77" s="97"/>
      <c r="AAE77" s="98"/>
      <c r="AAF77" s="93"/>
      <c r="AAG77" s="61"/>
      <c r="AAH77" s="98"/>
      <c r="AAI77" s="93"/>
      <c r="AAJ77" s="61"/>
      <c r="AAK77" s="99"/>
      <c r="AAL77" s="60"/>
      <c r="AAM77" s="102"/>
      <c r="AAN77" s="185"/>
      <c r="AAO77" s="186"/>
      <c r="AAP77" s="182"/>
      <c r="AAQ77" s="304"/>
      <c r="AAR77" s="327"/>
      <c r="AAS77" s="186"/>
      <c r="AAT77" s="186"/>
      <c r="AAU77" s="187"/>
      <c r="AAV77" s="186"/>
      <c r="AAW77" s="182"/>
      <c r="AAX77" s="182"/>
      <c r="AAY77" s="186"/>
      <c r="AAZ77" s="186"/>
      <c r="ABA77" s="188"/>
      <c r="ABB77" s="189"/>
      <c r="ABC77" s="97"/>
      <c r="ABD77" s="98"/>
      <c r="ABE77" s="93"/>
      <c r="ABF77" s="61"/>
      <c r="ABG77" s="98"/>
      <c r="ABH77" s="93"/>
      <c r="ABI77" s="61"/>
      <c r="ABJ77" s="99"/>
      <c r="ABK77" s="60"/>
      <c r="ABL77" s="102"/>
      <c r="ABM77" s="185"/>
      <c r="ABN77" s="186"/>
      <c r="ABO77" s="182"/>
      <c r="ABP77" s="304"/>
      <c r="ABQ77" s="327"/>
      <c r="ABR77" s="186"/>
      <c r="ABS77" s="186"/>
      <c r="ABT77" s="187"/>
      <c r="ABU77" s="186"/>
      <c r="ABV77" s="182"/>
      <c r="ABW77" s="182"/>
      <c r="ABX77" s="186"/>
      <c r="ABY77" s="186"/>
      <c r="ABZ77" s="188"/>
      <c r="ACA77" s="189"/>
      <c r="ACB77" s="97"/>
      <c r="ACC77" s="98"/>
      <c r="ACD77" s="93"/>
      <c r="ACE77" s="61"/>
      <c r="ACF77" s="98"/>
      <c r="ACG77" s="93"/>
      <c r="ACH77" s="61"/>
      <c r="ACI77" s="99"/>
      <c r="ACJ77" s="60"/>
      <c r="ACK77" s="102"/>
      <c r="ACL77" s="185"/>
      <c r="ACM77" s="186"/>
      <c r="ACN77" s="182"/>
      <c r="ACO77" s="304"/>
      <c r="ACP77" s="327"/>
      <c r="ACQ77" s="186"/>
      <c r="ACR77" s="186"/>
      <c r="ACS77" s="187"/>
      <c r="ACT77" s="186"/>
      <c r="ACU77" s="182"/>
      <c r="ACV77" s="182"/>
      <c r="ACW77" s="186"/>
      <c r="ACX77" s="186"/>
      <c r="ACY77" s="188"/>
      <c r="ACZ77" s="189"/>
      <c r="ADA77" s="97"/>
      <c r="ADB77" s="98"/>
      <c r="ADC77" s="93"/>
      <c r="ADD77" s="61"/>
      <c r="ADE77" s="98"/>
      <c r="ADF77" s="93"/>
      <c r="ADG77" s="61"/>
      <c r="ADH77" s="99"/>
      <c r="ADI77" s="60"/>
      <c r="ADJ77" s="102"/>
      <c r="ADK77" s="185"/>
      <c r="ADL77" s="186"/>
      <c r="ADM77" s="182"/>
      <c r="ADN77" s="304"/>
      <c r="ADO77" s="327"/>
      <c r="ADP77" s="186"/>
      <c r="ADQ77" s="186"/>
      <c r="ADR77" s="187"/>
      <c r="ADS77" s="186"/>
      <c r="ADT77" s="182"/>
      <c r="ADU77" s="182"/>
      <c r="ADV77" s="186"/>
      <c r="ADW77" s="186"/>
      <c r="ADX77" s="188"/>
      <c r="ADY77" s="189"/>
      <c r="ADZ77" s="125"/>
      <c r="AEA77" s="125"/>
      <c r="AEB77" s="125"/>
      <c r="AEC77" s="125"/>
      <c r="AED77" s="125"/>
      <c r="AEE77" s="125"/>
      <c r="AEF77" s="125"/>
      <c r="AEG77" s="125"/>
      <c r="AEH77" s="126">
        <f t="shared" si="831"/>
        <v>0</v>
      </c>
      <c r="AEI77" s="127">
        <f t="shared" si="832"/>
        <v>0</v>
      </c>
      <c r="AEJ77" s="128">
        <f t="shared" si="833"/>
        <v>0</v>
      </c>
      <c r="AEK77" s="129">
        <f t="shared" si="834"/>
        <v>0</v>
      </c>
      <c r="AEL77" s="128">
        <f t="shared" si="835"/>
        <v>0</v>
      </c>
      <c r="AEM77" s="130">
        <f t="shared" si="836"/>
        <v>0</v>
      </c>
      <c r="AEN77" s="131">
        <f t="shared" si="837"/>
        <v>0</v>
      </c>
      <c r="AEO77" s="131">
        <f t="shared" si="838"/>
        <v>0</v>
      </c>
      <c r="AEP77" s="132">
        <f t="shared" si="839"/>
        <v>0</v>
      </c>
      <c r="AEQ77" s="130">
        <f t="shared" si="840"/>
        <v>0</v>
      </c>
      <c r="AER77" s="268">
        <f t="shared" si="841"/>
        <v>0</v>
      </c>
      <c r="AES77" s="264">
        <f t="shared" si="842"/>
        <v>0</v>
      </c>
      <c r="AET77" s="265">
        <f t="shared" si="843"/>
        <v>0</v>
      </c>
      <c r="AEU77" s="338">
        <f t="shared" si="844"/>
        <v>0</v>
      </c>
      <c r="AEV77" s="271">
        <f t="shared" si="845"/>
        <v>0</v>
      </c>
      <c r="AEW77" s="266">
        <f t="shared" si="846"/>
        <v>0</v>
      </c>
      <c r="AEX77" s="267">
        <f t="shared" si="847"/>
        <v>0</v>
      </c>
      <c r="AEY77" s="272">
        <f t="shared" si="848"/>
        <v>0</v>
      </c>
      <c r="AEZ77" s="345">
        <f t="shared" si="849"/>
        <v>0</v>
      </c>
      <c r="AFA77" s="339">
        <f t="shared" si="850"/>
        <v>0</v>
      </c>
      <c r="AFB77" s="273">
        <f t="shared" si="851"/>
        <v>0</v>
      </c>
      <c r="AFC77" s="267">
        <f t="shared" si="852"/>
        <v>0</v>
      </c>
      <c r="AFD77" s="270">
        <f t="shared" si="853"/>
        <v>0</v>
      </c>
      <c r="AFE77" s="268">
        <f t="shared" si="854"/>
        <v>0</v>
      </c>
      <c r="AFF77" s="272">
        <f t="shared" si="855"/>
        <v>0</v>
      </c>
    </row>
    <row r="78" spans="1:838" ht="16.2" customHeight="1" x14ac:dyDescent="0.3">
      <c r="A78" s="1" t="str">
        <f t="shared" si="827"/>
        <v/>
      </c>
      <c r="B78" s="53">
        <v>64</v>
      </c>
      <c r="C78" s="54"/>
      <c r="D78" s="55"/>
      <c r="E78" s="56"/>
      <c r="F78" s="106"/>
      <c r="G78" s="98"/>
      <c r="H78" s="93"/>
      <c r="I78" s="61"/>
      <c r="J78" s="98"/>
      <c r="K78" s="93"/>
      <c r="L78" s="65"/>
      <c r="M78" s="107"/>
      <c r="N78" s="107"/>
      <c r="O78" s="108"/>
      <c r="P78" s="185"/>
      <c r="Q78" s="186"/>
      <c r="R78" s="182"/>
      <c r="S78" s="304"/>
      <c r="T78" s="327"/>
      <c r="U78" s="186"/>
      <c r="V78" s="186"/>
      <c r="W78" s="187"/>
      <c r="X78" s="186"/>
      <c r="Y78" s="182"/>
      <c r="Z78" s="182"/>
      <c r="AA78" s="186"/>
      <c r="AB78" s="186"/>
      <c r="AC78" s="188"/>
      <c r="AD78" s="189"/>
      <c r="AE78" s="106"/>
      <c r="AF78" s="98"/>
      <c r="AG78" s="93"/>
      <c r="AH78" s="61"/>
      <c r="AI78" s="98"/>
      <c r="AJ78" s="93"/>
      <c r="AK78" s="65"/>
      <c r="AL78" s="107"/>
      <c r="AM78" s="107"/>
      <c r="AN78" s="108"/>
      <c r="AO78" s="185"/>
      <c r="AP78" s="186"/>
      <c r="AQ78" s="182"/>
      <c r="AR78" s="304"/>
      <c r="AS78" s="327"/>
      <c r="AT78" s="186"/>
      <c r="AU78" s="186"/>
      <c r="AV78" s="187"/>
      <c r="AW78" s="186"/>
      <c r="AX78" s="182"/>
      <c r="AY78" s="182"/>
      <c r="AZ78" s="186"/>
      <c r="BA78" s="186"/>
      <c r="BB78" s="188"/>
      <c r="BC78" s="189"/>
      <c r="BD78" s="106"/>
      <c r="BE78" s="98"/>
      <c r="BF78" s="93"/>
      <c r="BG78" s="61"/>
      <c r="BH78" s="98"/>
      <c r="BI78" s="93"/>
      <c r="BJ78" s="61"/>
      <c r="BK78" s="99"/>
      <c r="BL78" s="99"/>
      <c r="BM78" s="96"/>
      <c r="BN78" s="185"/>
      <c r="BO78" s="186"/>
      <c r="BP78" s="182"/>
      <c r="BQ78" s="304"/>
      <c r="BR78" s="327"/>
      <c r="BS78" s="186"/>
      <c r="BT78" s="186"/>
      <c r="BU78" s="187"/>
      <c r="BV78" s="186"/>
      <c r="BW78" s="182"/>
      <c r="BX78" s="182"/>
      <c r="BY78" s="186"/>
      <c r="BZ78" s="186"/>
      <c r="CA78" s="188"/>
      <c r="CB78" s="189"/>
      <c r="CC78" s="106"/>
      <c r="CD78" s="98"/>
      <c r="CE78" s="93"/>
      <c r="CF78" s="61"/>
      <c r="CG78" s="98"/>
      <c r="CH78" s="93"/>
      <c r="CI78" s="61"/>
      <c r="CJ78" s="99"/>
      <c r="CK78" s="99"/>
      <c r="CL78" s="96"/>
      <c r="CM78" s="185"/>
      <c r="CN78" s="186"/>
      <c r="CO78" s="182"/>
      <c r="CP78" s="304"/>
      <c r="CQ78" s="327"/>
      <c r="CR78" s="186"/>
      <c r="CS78" s="186"/>
      <c r="CT78" s="187"/>
      <c r="CU78" s="186"/>
      <c r="CV78" s="182"/>
      <c r="CW78" s="182"/>
      <c r="CX78" s="186"/>
      <c r="CY78" s="186"/>
      <c r="CZ78" s="188"/>
      <c r="DA78" s="189"/>
      <c r="DB78" s="106"/>
      <c r="DC78" s="98"/>
      <c r="DD78" s="93"/>
      <c r="DE78" s="61"/>
      <c r="DF78" s="98"/>
      <c r="DG78" s="93"/>
      <c r="DH78" s="61"/>
      <c r="DI78" s="99"/>
      <c r="DJ78" s="99"/>
      <c r="DK78" s="96"/>
      <c r="DL78" s="185"/>
      <c r="DM78" s="186"/>
      <c r="DN78" s="182"/>
      <c r="DO78" s="304"/>
      <c r="DP78" s="327"/>
      <c r="DQ78" s="186"/>
      <c r="DR78" s="186"/>
      <c r="DS78" s="187"/>
      <c r="DT78" s="186"/>
      <c r="DU78" s="182"/>
      <c r="DV78" s="182"/>
      <c r="DW78" s="186"/>
      <c r="DX78" s="186"/>
      <c r="DY78" s="188"/>
      <c r="DZ78" s="189"/>
      <c r="EA78" s="106"/>
      <c r="EB78" s="98"/>
      <c r="EC78" s="93"/>
      <c r="ED78" s="61"/>
      <c r="EE78" s="98"/>
      <c r="EF78" s="93"/>
      <c r="EG78" s="61"/>
      <c r="EH78" s="99"/>
      <c r="EI78" s="99"/>
      <c r="EJ78" s="96"/>
      <c r="EK78" s="185"/>
      <c r="EL78" s="186"/>
      <c r="EM78" s="182"/>
      <c r="EN78" s="304"/>
      <c r="EO78" s="327"/>
      <c r="EP78" s="186"/>
      <c r="EQ78" s="186"/>
      <c r="ER78" s="187"/>
      <c r="ES78" s="186"/>
      <c r="ET78" s="182"/>
      <c r="EU78" s="182"/>
      <c r="EV78" s="186"/>
      <c r="EW78" s="186"/>
      <c r="EX78" s="188"/>
      <c r="EY78" s="189"/>
      <c r="EZ78" s="106"/>
      <c r="FA78" s="98"/>
      <c r="FB78" s="93"/>
      <c r="FC78" s="61"/>
      <c r="FD78" s="98"/>
      <c r="FE78" s="93"/>
      <c r="FF78" s="61"/>
      <c r="FG78" s="99"/>
      <c r="FH78" s="99"/>
      <c r="FI78" s="96"/>
      <c r="FJ78" s="185"/>
      <c r="FK78" s="186"/>
      <c r="FL78" s="182"/>
      <c r="FM78" s="304"/>
      <c r="FN78" s="327"/>
      <c r="FO78" s="186"/>
      <c r="FP78" s="186"/>
      <c r="FQ78" s="187"/>
      <c r="FR78" s="186"/>
      <c r="FS78" s="182"/>
      <c r="FT78" s="182"/>
      <c r="FU78" s="186"/>
      <c r="FV78" s="186"/>
      <c r="FW78" s="188"/>
      <c r="FX78" s="189"/>
      <c r="FY78" s="106"/>
      <c r="FZ78" s="98"/>
      <c r="GA78" s="93"/>
      <c r="GB78" s="61"/>
      <c r="GC78" s="98"/>
      <c r="GD78" s="93"/>
      <c r="GE78" s="61"/>
      <c r="GF78" s="99"/>
      <c r="GG78" s="99"/>
      <c r="GH78" s="96"/>
      <c r="GI78" s="185"/>
      <c r="GJ78" s="186"/>
      <c r="GK78" s="182"/>
      <c r="GL78" s="304"/>
      <c r="GM78" s="327"/>
      <c r="GN78" s="186"/>
      <c r="GO78" s="186"/>
      <c r="GP78" s="187"/>
      <c r="GQ78" s="186"/>
      <c r="GR78" s="182"/>
      <c r="GS78" s="182"/>
      <c r="GT78" s="186"/>
      <c r="GU78" s="186"/>
      <c r="GV78" s="188"/>
      <c r="GW78" s="189"/>
      <c r="GX78" s="106"/>
      <c r="GY78" s="98"/>
      <c r="GZ78" s="93"/>
      <c r="HA78" s="61"/>
      <c r="HB78" s="98"/>
      <c r="HC78" s="93"/>
      <c r="HD78" s="61"/>
      <c r="HE78" s="99"/>
      <c r="HF78" s="99"/>
      <c r="HG78" s="96"/>
      <c r="HH78" s="185"/>
      <c r="HI78" s="186"/>
      <c r="HJ78" s="182"/>
      <c r="HK78" s="304"/>
      <c r="HL78" s="327"/>
      <c r="HM78" s="186"/>
      <c r="HN78" s="186"/>
      <c r="HO78" s="187"/>
      <c r="HP78" s="186"/>
      <c r="HQ78" s="182"/>
      <c r="HR78" s="182"/>
      <c r="HS78" s="186"/>
      <c r="HT78" s="186"/>
      <c r="HU78" s="188"/>
      <c r="HV78" s="189"/>
      <c r="HW78" s="106"/>
      <c r="HX78" s="98"/>
      <c r="HY78" s="93"/>
      <c r="HZ78" s="61"/>
      <c r="IA78" s="98"/>
      <c r="IB78" s="93"/>
      <c r="IC78" s="61"/>
      <c r="ID78" s="99"/>
      <c r="IE78" s="99"/>
      <c r="IF78" s="96"/>
      <c r="IG78" s="185"/>
      <c r="IH78" s="186"/>
      <c r="II78" s="182"/>
      <c r="IJ78" s="304"/>
      <c r="IK78" s="327"/>
      <c r="IL78" s="186"/>
      <c r="IM78" s="186"/>
      <c r="IN78" s="187"/>
      <c r="IO78" s="186"/>
      <c r="IP78" s="182"/>
      <c r="IQ78" s="182"/>
      <c r="IR78" s="186"/>
      <c r="IS78" s="186"/>
      <c r="IT78" s="188"/>
      <c r="IU78" s="189"/>
      <c r="IV78" s="106"/>
      <c r="IW78" s="98"/>
      <c r="IX78" s="93"/>
      <c r="IY78" s="61"/>
      <c r="IZ78" s="98"/>
      <c r="JA78" s="93"/>
      <c r="JB78" s="61"/>
      <c r="JC78" s="99"/>
      <c r="JD78" s="99"/>
      <c r="JE78" s="96"/>
      <c r="JF78" s="185"/>
      <c r="JG78" s="186"/>
      <c r="JH78" s="182"/>
      <c r="JI78" s="304"/>
      <c r="JJ78" s="327"/>
      <c r="JK78" s="186"/>
      <c r="JL78" s="186"/>
      <c r="JM78" s="187"/>
      <c r="JN78" s="186"/>
      <c r="JO78" s="182"/>
      <c r="JP78" s="182"/>
      <c r="JQ78" s="186"/>
      <c r="JR78" s="186"/>
      <c r="JS78" s="188"/>
      <c r="JT78" s="189"/>
      <c r="JU78" s="59">
        <f>LAC102_S_CSS!FY78+LAC102_S_PEI!EA78</f>
        <v>0</v>
      </c>
      <c r="JV78" s="190">
        <f>LAC102_S_CSS!FZ78+LAC102_S_PEI!EB78</f>
        <v>0</v>
      </c>
      <c r="JW78" s="191">
        <f>LAC102_S_CSS!GA78+LAC102_S_PEI!EC78</f>
        <v>0</v>
      </c>
      <c r="JX78" s="59">
        <f>LAC102_S_CSS!GB78+LAC102_S_PEI!ED78</f>
        <v>0</v>
      </c>
      <c r="JY78" s="190">
        <f>LAC102_S_CSS!GC78+LAC102_S_PEI!EE78</f>
        <v>0</v>
      </c>
      <c r="JZ78" s="191">
        <f>LAC102_S_CSS!GD78+LAC102_S_PEI!EF78</f>
        <v>0</v>
      </c>
      <c r="KA78" s="192">
        <f>LAC102_S_CSS!GE78+LAC102_S_PEI!EG78</f>
        <v>0</v>
      </c>
      <c r="KB78" s="193">
        <f>LAC102_S_CSS!GF78+LAC102_S_PEI!EH78</f>
        <v>0</v>
      </c>
      <c r="KC78" s="194">
        <f>LAC102_S_CSS!GG78+LAC102_S_PEI!EI78</f>
        <v>0</v>
      </c>
      <c r="KD78" s="194">
        <f>LAC102_S_CSS!GH78+LAC102_S_PEI!EJ78</f>
        <v>0</v>
      </c>
      <c r="KE78" s="204">
        <f>LAC102_S_CSS!GI78+LAC102_S_PEI!EK78</f>
        <v>0</v>
      </c>
      <c r="KF78" s="205">
        <f>LAC102_S_CSS!GJ78+LAC102_S_PEI!EL78</f>
        <v>0</v>
      </c>
      <c r="KG78" s="206">
        <f>LAC102_S_CSS!GK78+LAC102_S_PEI!EM78</f>
        <v>0</v>
      </c>
      <c r="KH78" s="204">
        <f>LAC102_S_CSS!GL78+LAC102_S_PEI!EN78</f>
        <v>0</v>
      </c>
      <c r="KI78" s="334">
        <f>LAC102_S_CSS!GM78+LAC102_S_PEI!EO78</f>
        <v>0</v>
      </c>
      <c r="KJ78" s="204">
        <f>LAC102_S_CSS!GN78+LAC102_S_PEI!EP78</f>
        <v>0</v>
      </c>
      <c r="KK78" s="206">
        <f>LAC102_S_CSS!GO78+LAC102_S_PEI!EQ78</f>
        <v>0</v>
      </c>
      <c r="KL78" s="334">
        <f>LAC102_S_CSS!GP78+LAC102_S_PEI!ER78</f>
        <v>0</v>
      </c>
      <c r="KM78" s="300">
        <f>LAC102_S_CSS!GQ78+LAC102_S_PEI!ES78</f>
        <v>0</v>
      </c>
      <c r="KN78" s="334">
        <f>LAC102_S_CSS!GR78+LAC102_S_PEI!ET78</f>
        <v>0</v>
      </c>
      <c r="KO78" s="204">
        <f>LAC102_S_CSS!GS78+LAC102_S_PEI!EU78</f>
        <v>0</v>
      </c>
      <c r="KP78" s="207">
        <f>LAC102_S_CSS!GT78+LAC102_S_PEI!EV78</f>
        <v>0</v>
      </c>
      <c r="KQ78" s="208">
        <f>LAC102_S_CSS!GU78+LAC102_S_PEI!EW78</f>
        <v>0</v>
      </c>
      <c r="KR78" s="209">
        <f>LAC102_S_CSS!GV78+LAC102_S_PEI!EX78</f>
        <v>0</v>
      </c>
      <c r="KS78" s="209">
        <f>LAC102_S_CSS!GW78+LAC102_S_PEI!EY78</f>
        <v>0</v>
      </c>
      <c r="KT78" s="100"/>
      <c r="KU78" s="101"/>
      <c r="KV78" s="93"/>
      <c r="KW78" s="61"/>
      <c r="KX78" s="98"/>
      <c r="KY78" s="93"/>
      <c r="KZ78" s="61"/>
      <c r="LA78" s="99"/>
      <c r="LB78" s="60"/>
      <c r="LC78" s="102"/>
      <c r="LD78" s="185"/>
      <c r="LE78" s="186"/>
      <c r="LF78" s="182"/>
      <c r="LG78" s="304"/>
      <c r="LH78" s="327"/>
      <c r="LI78" s="186"/>
      <c r="LJ78" s="186"/>
      <c r="LK78" s="187"/>
      <c r="LL78" s="186"/>
      <c r="LM78" s="182"/>
      <c r="LN78" s="182"/>
      <c r="LO78" s="186"/>
      <c r="LP78" s="186"/>
      <c r="LQ78" s="188"/>
      <c r="LR78" s="189"/>
      <c r="LS78" s="100"/>
      <c r="LT78" s="101"/>
      <c r="LU78" s="93"/>
      <c r="LV78" s="61"/>
      <c r="LW78" s="98"/>
      <c r="LX78" s="93"/>
      <c r="LY78" s="61"/>
      <c r="LZ78" s="99"/>
      <c r="MA78" s="60"/>
      <c r="MB78" s="102"/>
      <c r="MC78" s="185"/>
      <c r="MD78" s="186"/>
      <c r="ME78" s="182"/>
      <c r="MF78" s="304"/>
      <c r="MG78" s="327"/>
      <c r="MH78" s="186"/>
      <c r="MI78" s="186"/>
      <c r="MJ78" s="187"/>
      <c r="MK78" s="186"/>
      <c r="ML78" s="182"/>
      <c r="MM78" s="182"/>
      <c r="MN78" s="186"/>
      <c r="MO78" s="186"/>
      <c r="MP78" s="188"/>
      <c r="MQ78" s="189"/>
      <c r="MR78" s="100"/>
      <c r="MS78" s="101"/>
      <c r="MT78" s="93"/>
      <c r="MU78" s="61"/>
      <c r="MV78" s="98"/>
      <c r="MW78" s="93"/>
      <c r="MX78" s="61"/>
      <c r="MY78" s="99"/>
      <c r="MZ78" s="60"/>
      <c r="NA78" s="102"/>
      <c r="NB78" s="185"/>
      <c r="NC78" s="186"/>
      <c r="ND78" s="182"/>
      <c r="NE78" s="304"/>
      <c r="NF78" s="327"/>
      <c r="NG78" s="186"/>
      <c r="NH78" s="186"/>
      <c r="NI78" s="187"/>
      <c r="NJ78" s="186"/>
      <c r="NK78" s="182"/>
      <c r="NL78" s="182"/>
      <c r="NM78" s="186"/>
      <c r="NN78" s="186"/>
      <c r="NO78" s="188"/>
      <c r="NP78" s="189"/>
      <c r="NQ78" s="106"/>
      <c r="NR78" s="98"/>
      <c r="NS78" s="93"/>
      <c r="NT78" s="61"/>
      <c r="NU78" s="98"/>
      <c r="NV78" s="93"/>
      <c r="NW78" s="65"/>
      <c r="NX78" s="107"/>
      <c r="NY78" s="64"/>
      <c r="NZ78" s="116"/>
      <c r="OA78" s="185"/>
      <c r="OB78" s="186"/>
      <c r="OC78" s="182"/>
      <c r="OD78" s="304"/>
      <c r="OE78" s="327"/>
      <c r="OF78" s="186"/>
      <c r="OG78" s="186"/>
      <c r="OH78" s="187"/>
      <c r="OI78" s="186"/>
      <c r="OJ78" s="182"/>
      <c r="OK78" s="182"/>
      <c r="OL78" s="186"/>
      <c r="OM78" s="186"/>
      <c r="ON78" s="188"/>
      <c r="OO78" s="189"/>
      <c r="OP78" s="100"/>
      <c r="OQ78" s="101"/>
      <c r="OR78" s="93"/>
      <c r="OS78" s="61"/>
      <c r="OT78" s="98"/>
      <c r="OU78" s="93"/>
      <c r="OV78" s="61"/>
      <c r="OW78" s="99"/>
      <c r="OX78" s="60"/>
      <c r="OY78" s="102"/>
      <c r="OZ78" s="185"/>
      <c r="PA78" s="186"/>
      <c r="PB78" s="182"/>
      <c r="PC78" s="304"/>
      <c r="PD78" s="327"/>
      <c r="PE78" s="186"/>
      <c r="PF78" s="186"/>
      <c r="PG78" s="187"/>
      <c r="PH78" s="186"/>
      <c r="PI78" s="182"/>
      <c r="PJ78" s="182"/>
      <c r="PK78" s="186"/>
      <c r="PL78" s="186"/>
      <c r="PM78" s="188"/>
      <c r="PN78" s="189"/>
      <c r="PO78" s="100"/>
      <c r="PP78" s="101"/>
      <c r="PQ78" s="93"/>
      <c r="PR78" s="61"/>
      <c r="PS78" s="98"/>
      <c r="PT78" s="93"/>
      <c r="PU78" s="61"/>
      <c r="PV78" s="99"/>
      <c r="PW78" s="60"/>
      <c r="PX78" s="102"/>
      <c r="PY78" s="185"/>
      <c r="PZ78" s="186"/>
      <c r="QA78" s="182"/>
      <c r="QB78" s="304"/>
      <c r="QC78" s="327"/>
      <c r="QD78" s="186"/>
      <c r="QE78" s="186"/>
      <c r="QF78" s="187"/>
      <c r="QG78" s="186"/>
      <c r="QH78" s="182"/>
      <c r="QI78" s="182"/>
      <c r="QJ78" s="186"/>
      <c r="QK78" s="186"/>
      <c r="QL78" s="188"/>
      <c r="QM78" s="189"/>
      <c r="QN78" s="100"/>
      <c r="QO78" s="101"/>
      <c r="QP78" s="93"/>
      <c r="QQ78" s="61"/>
      <c r="QR78" s="98"/>
      <c r="QS78" s="93"/>
      <c r="QT78" s="61"/>
      <c r="QU78" s="99"/>
      <c r="QV78" s="60"/>
      <c r="QW78" s="102"/>
      <c r="QX78" s="185"/>
      <c r="QY78" s="186"/>
      <c r="QZ78" s="182"/>
      <c r="RA78" s="304"/>
      <c r="RB78" s="327"/>
      <c r="RC78" s="186"/>
      <c r="RD78" s="186"/>
      <c r="RE78" s="187"/>
      <c r="RF78" s="186"/>
      <c r="RG78" s="182"/>
      <c r="RH78" s="182"/>
      <c r="RI78" s="186"/>
      <c r="RJ78" s="186"/>
      <c r="RK78" s="188"/>
      <c r="RL78" s="189"/>
      <c r="RM78" s="100"/>
      <c r="RN78" s="101"/>
      <c r="RO78" s="93"/>
      <c r="RP78" s="61"/>
      <c r="RQ78" s="98"/>
      <c r="RR78" s="93"/>
      <c r="RS78" s="61"/>
      <c r="RT78" s="99"/>
      <c r="RU78" s="60"/>
      <c r="RV78" s="102"/>
      <c r="RW78" s="185"/>
      <c r="RX78" s="186"/>
      <c r="RY78" s="182"/>
      <c r="RZ78" s="304"/>
      <c r="SA78" s="327"/>
      <c r="SB78" s="186"/>
      <c r="SC78" s="186"/>
      <c r="SD78" s="187"/>
      <c r="SE78" s="186"/>
      <c r="SF78" s="182"/>
      <c r="SG78" s="182"/>
      <c r="SH78" s="186"/>
      <c r="SI78" s="186"/>
      <c r="SJ78" s="188"/>
      <c r="SK78" s="189"/>
      <c r="SL78" s="100"/>
      <c r="SM78" s="101"/>
      <c r="SN78" s="93"/>
      <c r="SO78" s="61"/>
      <c r="SP78" s="98"/>
      <c r="SQ78" s="93"/>
      <c r="SR78" s="61"/>
      <c r="SS78" s="99"/>
      <c r="ST78" s="60"/>
      <c r="SU78" s="102"/>
      <c r="SV78" s="185"/>
      <c r="SW78" s="186"/>
      <c r="SX78" s="182"/>
      <c r="SY78" s="304"/>
      <c r="SZ78" s="327"/>
      <c r="TA78" s="186"/>
      <c r="TB78" s="186"/>
      <c r="TC78" s="187"/>
      <c r="TD78" s="186"/>
      <c r="TE78" s="182"/>
      <c r="TF78" s="182"/>
      <c r="TG78" s="186"/>
      <c r="TH78" s="186"/>
      <c r="TI78" s="188"/>
      <c r="TJ78" s="189"/>
      <c r="TK78" s="100"/>
      <c r="TL78" s="101"/>
      <c r="TM78" s="93"/>
      <c r="TN78" s="61"/>
      <c r="TO78" s="98"/>
      <c r="TP78" s="93"/>
      <c r="TQ78" s="61"/>
      <c r="TR78" s="99"/>
      <c r="TS78" s="60"/>
      <c r="TT78" s="102"/>
      <c r="TU78" s="185"/>
      <c r="TV78" s="186"/>
      <c r="TW78" s="182"/>
      <c r="TX78" s="304"/>
      <c r="TY78" s="327"/>
      <c r="TZ78" s="186"/>
      <c r="UA78" s="186"/>
      <c r="UB78" s="187"/>
      <c r="UC78" s="186"/>
      <c r="UD78" s="182"/>
      <c r="UE78" s="182"/>
      <c r="UF78" s="186"/>
      <c r="UG78" s="186"/>
      <c r="UH78" s="188"/>
      <c r="UI78" s="189"/>
      <c r="UJ78" s="100"/>
      <c r="UK78" s="101"/>
      <c r="UL78" s="93"/>
      <c r="UM78" s="61"/>
      <c r="UN78" s="98"/>
      <c r="UO78" s="93"/>
      <c r="UP78" s="61"/>
      <c r="UQ78" s="99"/>
      <c r="UR78" s="60"/>
      <c r="US78" s="102"/>
      <c r="UT78" s="185"/>
      <c r="UU78" s="186"/>
      <c r="UV78" s="182"/>
      <c r="UW78" s="304"/>
      <c r="UX78" s="327"/>
      <c r="UY78" s="186"/>
      <c r="UZ78" s="186"/>
      <c r="VA78" s="187"/>
      <c r="VB78" s="186"/>
      <c r="VC78" s="182"/>
      <c r="VD78" s="182"/>
      <c r="VE78" s="186"/>
      <c r="VF78" s="186"/>
      <c r="VG78" s="188"/>
      <c r="VH78" s="189"/>
      <c r="VI78" s="100"/>
      <c r="VJ78" s="101"/>
      <c r="VK78" s="93"/>
      <c r="VL78" s="61"/>
      <c r="VM78" s="98"/>
      <c r="VN78" s="93"/>
      <c r="VO78" s="61"/>
      <c r="VP78" s="99"/>
      <c r="VQ78" s="60"/>
      <c r="VR78" s="102"/>
      <c r="VS78" s="185"/>
      <c r="VT78" s="186"/>
      <c r="VU78" s="182"/>
      <c r="VV78" s="304"/>
      <c r="VW78" s="327"/>
      <c r="VX78" s="186"/>
      <c r="VY78" s="186"/>
      <c r="VZ78" s="187"/>
      <c r="WA78" s="186"/>
      <c r="WB78" s="182"/>
      <c r="WC78" s="182"/>
      <c r="WD78" s="186"/>
      <c r="WE78" s="186"/>
      <c r="WF78" s="188"/>
      <c r="WG78" s="189"/>
      <c r="WH78" s="100"/>
      <c r="WI78" s="101"/>
      <c r="WJ78" s="93"/>
      <c r="WK78" s="61"/>
      <c r="WL78" s="98"/>
      <c r="WM78" s="93"/>
      <c r="WN78" s="61"/>
      <c r="WO78" s="99"/>
      <c r="WP78" s="60"/>
      <c r="WQ78" s="102"/>
      <c r="WR78" s="185"/>
      <c r="WS78" s="186"/>
      <c r="WT78" s="182"/>
      <c r="WU78" s="304"/>
      <c r="WV78" s="327"/>
      <c r="WW78" s="186"/>
      <c r="WX78" s="186"/>
      <c r="WY78" s="187"/>
      <c r="WZ78" s="186"/>
      <c r="XA78" s="182"/>
      <c r="XB78" s="182"/>
      <c r="XC78" s="186"/>
      <c r="XD78" s="186"/>
      <c r="XE78" s="188"/>
      <c r="XF78" s="189"/>
      <c r="XG78" s="100"/>
      <c r="XH78" s="101"/>
      <c r="XI78" s="93"/>
      <c r="XJ78" s="61"/>
      <c r="XK78" s="98"/>
      <c r="XL78" s="93"/>
      <c r="XM78" s="61"/>
      <c r="XN78" s="99"/>
      <c r="XO78" s="60"/>
      <c r="XP78" s="102"/>
      <c r="XQ78" s="185"/>
      <c r="XR78" s="186"/>
      <c r="XS78" s="182"/>
      <c r="XT78" s="304"/>
      <c r="XU78" s="327"/>
      <c r="XV78" s="186"/>
      <c r="XW78" s="186"/>
      <c r="XX78" s="187"/>
      <c r="XY78" s="186"/>
      <c r="XZ78" s="182"/>
      <c r="YA78" s="182"/>
      <c r="YB78" s="186"/>
      <c r="YC78" s="186"/>
      <c r="YD78" s="188"/>
      <c r="YE78" s="189"/>
      <c r="YF78" s="100"/>
      <c r="YG78" s="101"/>
      <c r="YH78" s="93"/>
      <c r="YI78" s="61"/>
      <c r="YJ78" s="98"/>
      <c r="YK78" s="93"/>
      <c r="YL78" s="61"/>
      <c r="YM78" s="99"/>
      <c r="YN78" s="60"/>
      <c r="YO78" s="102"/>
      <c r="YP78" s="185"/>
      <c r="YQ78" s="186"/>
      <c r="YR78" s="182"/>
      <c r="YS78" s="304"/>
      <c r="YT78" s="327"/>
      <c r="YU78" s="186"/>
      <c r="YV78" s="186"/>
      <c r="YW78" s="187"/>
      <c r="YX78" s="186"/>
      <c r="YY78" s="182"/>
      <c r="YZ78" s="182"/>
      <c r="ZA78" s="186"/>
      <c r="ZB78" s="186"/>
      <c r="ZC78" s="188"/>
      <c r="ZD78" s="189"/>
      <c r="ZE78" s="100"/>
      <c r="ZF78" s="101"/>
      <c r="ZG78" s="93"/>
      <c r="ZH78" s="61"/>
      <c r="ZI78" s="98"/>
      <c r="ZJ78" s="93"/>
      <c r="ZK78" s="61"/>
      <c r="ZL78" s="99"/>
      <c r="ZM78" s="60"/>
      <c r="ZN78" s="102"/>
      <c r="ZO78" s="185"/>
      <c r="ZP78" s="186"/>
      <c r="ZQ78" s="182"/>
      <c r="ZR78" s="304"/>
      <c r="ZS78" s="327"/>
      <c r="ZT78" s="186"/>
      <c r="ZU78" s="186"/>
      <c r="ZV78" s="187"/>
      <c r="ZW78" s="186"/>
      <c r="ZX78" s="182"/>
      <c r="ZY78" s="182"/>
      <c r="ZZ78" s="186"/>
      <c r="AAA78" s="186"/>
      <c r="AAB78" s="188"/>
      <c r="AAC78" s="189"/>
      <c r="AAD78" s="100"/>
      <c r="AAE78" s="101"/>
      <c r="AAF78" s="93"/>
      <c r="AAG78" s="61"/>
      <c r="AAH78" s="98"/>
      <c r="AAI78" s="93"/>
      <c r="AAJ78" s="61"/>
      <c r="AAK78" s="99"/>
      <c r="AAL78" s="60"/>
      <c r="AAM78" s="102"/>
      <c r="AAN78" s="185"/>
      <c r="AAO78" s="186"/>
      <c r="AAP78" s="182"/>
      <c r="AAQ78" s="304"/>
      <c r="AAR78" s="327"/>
      <c r="AAS78" s="186"/>
      <c r="AAT78" s="186"/>
      <c r="AAU78" s="187"/>
      <c r="AAV78" s="186"/>
      <c r="AAW78" s="182"/>
      <c r="AAX78" s="182"/>
      <c r="AAY78" s="186"/>
      <c r="AAZ78" s="186"/>
      <c r="ABA78" s="188"/>
      <c r="ABB78" s="189"/>
      <c r="ABC78" s="100"/>
      <c r="ABD78" s="101"/>
      <c r="ABE78" s="93"/>
      <c r="ABF78" s="61"/>
      <c r="ABG78" s="98"/>
      <c r="ABH78" s="93"/>
      <c r="ABI78" s="61"/>
      <c r="ABJ78" s="99"/>
      <c r="ABK78" s="60"/>
      <c r="ABL78" s="102"/>
      <c r="ABM78" s="185"/>
      <c r="ABN78" s="186"/>
      <c r="ABO78" s="182"/>
      <c r="ABP78" s="304"/>
      <c r="ABQ78" s="327"/>
      <c r="ABR78" s="186"/>
      <c r="ABS78" s="186"/>
      <c r="ABT78" s="187"/>
      <c r="ABU78" s="186"/>
      <c r="ABV78" s="182"/>
      <c r="ABW78" s="182"/>
      <c r="ABX78" s="186"/>
      <c r="ABY78" s="186"/>
      <c r="ABZ78" s="188"/>
      <c r="ACA78" s="189"/>
      <c r="ACB78" s="100"/>
      <c r="ACC78" s="101"/>
      <c r="ACD78" s="93"/>
      <c r="ACE78" s="61"/>
      <c r="ACF78" s="98"/>
      <c r="ACG78" s="93"/>
      <c r="ACH78" s="61"/>
      <c r="ACI78" s="99"/>
      <c r="ACJ78" s="60"/>
      <c r="ACK78" s="102"/>
      <c r="ACL78" s="185"/>
      <c r="ACM78" s="186"/>
      <c r="ACN78" s="182"/>
      <c r="ACO78" s="304"/>
      <c r="ACP78" s="327"/>
      <c r="ACQ78" s="186"/>
      <c r="ACR78" s="186"/>
      <c r="ACS78" s="187"/>
      <c r="ACT78" s="186"/>
      <c r="ACU78" s="182"/>
      <c r="ACV78" s="182"/>
      <c r="ACW78" s="186"/>
      <c r="ACX78" s="186"/>
      <c r="ACY78" s="188"/>
      <c r="ACZ78" s="189"/>
      <c r="ADA78" s="100"/>
      <c r="ADB78" s="101"/>
      <c r="ADC78" s="93"/>
      <c r="ADD78" s="61"/>
      <c r="ADE78" s="98"/>
      <c r="ADF78" s="93"/>
      <c r="ADG78" s="61"/>
      <c r="ADH78" s="99"/>
      <c r="ADI78" s="60"/>
      <c r="ADJ78" s="102"/>
      <c r="ADK78" s="185"/>
      <c r="ADL78" s="186"/>
      <c r="ADM78" s="182"/>
      <c r="ADN78" s="304"/>
      <c r="ADO78" s="327"/>
      <c r="ADP78" s="186"/>
      <c r="ADQ78" s="186"/>
      <c r="ADR78" s="187"/>
      <c r="ADS78" s="186"/>
      <c r="ADT78" s="182"/>
      <c r="ADU78" s="182"/>
      <c r="ADV78" s="186"/>
      <c r="ADW78" s="186"/>
      <c r="ADX78" s="188"/>
      <c r="ADY78" s="189"/>
      <c r="ADZ78" s="125"/>
      <c r="AEA78" s="125"/>
      <c r="AEB78" s="125"/>
      <c r="AEC78" s="125"/>
      <c r="AED78" s="125"/>
      <c r="AEE78" s="125"/>
      <c r="AEF78" s="125"/>
      <c r="AEG78" s="125"/>
      <c r="AEH78" s="126">
        <f t="shared" si="831"/>
        <v>0</v>
      </c>
      <c r="AEI78" s="127">
        <f t="shared" si="832"/>
        <v>0</v>
      </c>
      <c r="AEJ78" s="128">
        <f t="shared" si="833"/>
        <v>0</v>
      </c>
      <c r="AEK78" s="129">
        <f t="shared" si="834"/>
        <v>0</v>
      </c>
      <c r="AEL78" s="128">
        <f t="shared" si="835"/>
        <v>0</v>
      </c>
      <c r="AEM78" s="130">
        <f t="shared" si="836"/>
        <v>0</v>
      </c>
      <c r="AEN78" s="131">
        <f t="shared" si="837"/>
        <v>0</v>
      </c>
      <c r="AEO78" s="131">
        <f t="shared" si="838"/>
        <v>0</v>
      </c>
      <c r="AEP78" s="132">
        <f t="shared" si="839"/>
        <v>0</v>
      </c>
      <c r="AEQ78" s="130">
        <f t="shared" si="840"/>
        <v>0</v>
      </c>
      <c r="AER78" s="268">
        <f t="shared" si="841"/>
        <v>0</v>
      </c>
      <c r="AES78" s="264">
        <f t="shared" si="842"/>
        <v>0</v>
      </c>
      <c r="AET78" s="265">
        <f t="shared" si="843"/>
        <v>0</v>
      </c>
      <c r="AEU78" s="338">
        <f t="shared" si="844"/>
        <v>0</v>
      </c>
      <c r="AEV78" s="271">
        <f t="shared" si="845"/>
        <v>0</v>
      </c>
      <c r="AEW78" s="266">
        <f t="shared" si="846"/>
        <v>0</v>
      </c>
      <c r="AEX78" s="267">
        <f t="shared" si="847"/>
        <v>0</v>
      </c>
      <c r="AEY78" s="272">
        <f t="shared" si="848"/>
        <v>0</v>
      </c>
      <c r="AEZ78" s="345">
        <f t="shared" si="849"/>
        <v>0</v>
      </c>
      <c r="AFA78" s="339">
        <f t="shared" si="850"/>
        <v>0</v>
      </c>
      <c r="AFB78" s="273">
        <f t="shared" si="851"/>
        <v>0</v>
      </c>
      <c r="AFC78" s="267">
        <f t="shared" si="852"/>
        <v>0</v>
      </c>
      <c r="AFD78" s="270">
        <f t="shared" si="853"/>
        <v>0</v>
      </c>
      <c r="AFE78" s="268">
        <f t="shared" si="854"/>
        <v>0</v>
      </c>
      <c r="AFF78" s="272">
        <f t="shared" si="855"/>
        <v>0</v>
      </c>
    </row>
    <row r="79" spans="1:838" ht="16.2" customHeight="1" x14ac:dyDescent="0.3">
      <c r="A79" s="1" t="str">
        <f t="shared" ref="A79:A98" si="856">C79&amp;D79&amp;E79</f>
        <v/>
      </c>
      <c r="B79" s="53">
        <v>65</v>
      </c>
      <c r="C79" s="54"/>
      <c r="D79" s="55"/>
      <c r="E79" s="56"/>
      <c r="F79" s="106"/>
      <c r="G79" s="98"/>
      <c r="H79" s="93"/>
      <c r="I79" s="61"/>
      <c r="J79" s="98"/>
      <c r="K79" s="93"/>
      <c r="L79" s="65"/>
      <c r="M79" s="107"/>
      <c r="N79" s="107"/>
      <c r="O79" s="108"/>
      <c r="P79" s="185"/>
      <c r="Q79" s="186"/>
      <c r="R79" s="182"/>
      <c r="S79" s="304"/>
      <c r="T79" s="327"/>
      <c r="U79" s="186"/>
      <c r="V79" s="186"/>
      <c r="W79" s="187"/>
      <c r="X79" s="186"/>
      <c r="Y79" s="182"/>
      <c r="Z79" s="182"/>
      <c r="AA79" s="186"/>
      <c r="AB79" s="186"/>
      <c r="AC79" s="188"/>
      <c r="AD79" s="189"/>
      <c r="AE79" s="106"/>
      <c r="AF79" s="98"/>
      <c r="AG79" s="93"/>
      <c r="AH79" s="61"/>
      <c r="AI79" s="98"/>
      <c r="AJ79" s="93"/>
      <c r="AK79" s="65"/>
      <c r="AL79" s="107"/>
      <c r="AM79" s="107"/>
      <c r="AN79" s="108"/>
      <c r="AO79" s="185"/>
      <c r="AP79" s="186"/>
      <c r="AQ79" s="182"/>
      <c r="AR79" s="304"/>
      <c r="AS79" s="327"/>
      <c r="AT79" s="186"/>
      <c r="AU79" s="186"/>
      <c r="AV79" s="187"/>
      <c r="AW79" s="186"/>
      <c r="AX79" s="182"/>
      <c r="AY79" s="182"/>
      <c r="AZ79" s="186"/>
      <c r="BA79" s="186"/>
      <c r="BB79" s="188"/>
      <c r="BC79" s="189"/>
      <c r="BD79" s="106"/>
      <c r="BE79" s="98"/>
      <c r="BF79" s="93"/>
      <c r="BG79" s="61"/>
      <c r="BH79" s="98"/>
      <c r="BI79" s="93"/>
      <c r="BJ79" s="61"/>
      <c r="BK79" s="99"/>
      <c r="BL79" s="99"/>
      <c r="BM79" s="96"/>
      <c r="BN79" s="185"/>
      <c r="BO79" s="186"/>
      <c r="BP79" s="182"/>
      <c r="BQ79" s="304"/>
      <c r="BR79" s="327"/>
      <c r="BS79" s="186"/>
      <c r="BT79" s="186"/>
      <c r="BU79" s="187"/>
      <c r="BV79" s="186"/>
      <c r="BW79" s="182"/>
      <c r="BX79" s="182"/>
      <c r="BY79" s="186"/>
      <c r="BZ79" s="186"/>
      <c r="CA79" s="188"/>
      <c r="CB79" s="189"/>
      <c r="CC79" s="106"/>
      <c r="CD79" s="98"/>
      <c r="CE79" s="93"/>
      <c r="CF79" s="61"/>
      <c r="CG79" s="98"/>
      <c r="CH79" s="93"/>
      <c r="CI79" s="61"/>
      <c r="CJ79" s="99"/>
      <c r="CK79" s="99"/>
      <c r="CL79" s="96"/>
      <c r="CM79" s="185"/>
      <c r="CN79" s="186"/>
      <c r="CO79" s="182"/>
      <c r="CP79" s="304"/>
      <c r="CQ79" s="327"/>
      <c r="CR79" s="186"/>
      <c r="CS79" s="186"/>
      <c r="CT79" s="187"/>
      <c r="CU79" s="186"/>
      <c r="CV79" s="182"/>
      <c r="CW79" s="182"/>
      <c r="CX79" s="186"/>
      <c r="CY79" s="186"/>
      <c r="CZ79" s="188"/>
      <c r="DA79" s="189"/>
      <c r="DB79" s="106"/>
      <c r="DC79" s="98"/>
      <c r="DD79" s="93"/>
      <c r="DE79" s="61"/>
      <c r="DF79" s="98"/>
      <c r="DG79" s="93"/>
      <c r="DH79" s="61"/>
      <c r="DI79" s="99"/>
      <c r="DJ79" s="99"/>
      <c r="DK79" s="96"/>
      <c r="DL79" s="185"/>
      <c r="DM79" s="186"/>
      <c r="DN79" s="182"/>
      <c r="DO79" s="304"/>
      <c r="DP79" s="327"/>
      <c r="DQ79" s="186"/>
      <c r="DR79" s="186"/>
      <c r="DS79" s="187"/>
      <c r="DT79" s="186"/>
      <c r="DU79" s="182"/>
      <c r="DV79" s="182"/>
      <c r="DW79" s="186"/>
      <c r="DX79" s="186"/>
      <c r="DY79" s="188"/>
      <c r="DZ79" s="189"/>
      <c r="EA79" s="106"/>
      <c r="EB79" s="98"/>
      <c r="EC79" s="93"/>
      <c r="ED79" s="61"/>
      <c r="EE79" s="98"/>
      <c r="EF79" s="93"/>
      <c r="EG79" s="61"/>
      <c r="EH79" s="99"/>
      <c r="EI79" s="99"/>
      <c r="EJ79" s="96"/>
      <c r="EK79" s="185"/>
      <c r="EL79" s="186"/>
      <c r="EM79" s="182"/>
      <c r="EN79" s="304"/>
      <c r="EO79" s="327"/>
      <c r="EP79" s="186"/>
      <c r="EQ79" s="186"/>
      <c r="ER79" s="187"/>
      <c r="ES79" s="186"/>
      <c r="ET79" s="182"/>
      <c r="EU79" s="182"/>
      <c r="EV79" s="186"/>
      <c r="EW79" s="186"/>
      <c r="EX79" s="188"/>
      <c r="EY79" s="189"/>
      <c r="EZ79" s="106"/>
      <c r="FA79" s="98"/>
      <c r="FB79" s="93"/>
      <c r="FC79" s="61"/>
      <c r="FD79" s="98"/>
      <c r="FE79" s="93"/>
      <c r="FF79" s="61"/>
      <c r="FG79" s="99"/>
      <c r="FH79" s="99"/>
      <c r="FI79" s="96"/>
      <c r="FJ79" s="185"/>
      <c r="FK79" s="186"/>
      <c r="FL79" s="182"/>
      <c r="FM79" s="304"/>
      <c r="FN79" s="327"/>
      <c r="FO79" s="186"/>
      <c r="FP79" s="186"/>
      <c r="FQ79" s="187"/>
      <c r="FR79" s="186"/>
      <c r="FS79" s="182"/>
      <c r="FT79" s="182"/>
      <c r="FU79" s="186"/>
      <c r="FV79" s="186"/>
      <c r="FW79" s="188"/>
      <c r="FX79" s="189"/>
      <c r="FY79" s="106"/>
      <c r="FZ79" s="98"/>
      <c r="GA79" s="93"/>
      <c r="GB79" s="61"/>
      <c r="GC79" s="98"/>
      <c r="GD79" s="93"/>
      <c r="GE79" s="61"/>
      <c r="GF79" s="99"/>
      <c r="GG79" s="99"/>
      <c r="GH79" s="96"/>
      <c r="GI79" s="185"/>
      <c r="GJ79" s="186"/>
      <c r="GK79" s="182"/>
      <c r="GL79" s="304"/>
      <c r="GM79" s="327"/>
      <c r="GN79" s="186"/>
      <c r="GO79" s="186"/>
      <c r="GP79" s="187"/>
      <c r="GQ79" s="186"/>
      <c r="GR79" s="182"/>
      <c r="GS79" s="182"/>
      <c r="GT79" s="186"/>
      <c r="GU79" s="186"/>
      <c r="GV79" s="188"/>
      <c r="GW79" s="189"/>
      <c r="GX79" s="106"/>
      <c r="GY79" s="98"/>
      <c r="GZ79" s="93"/>
      <c r="HA79" s="61"/>
      <c r="HB79" s="98"/>
      <c r="HC79" s="93"/>
      <c r="HD79" s="61"/>
      <c r="HE79" s="99"/>
      <c r="HF79" s="99"/>
      <c r="HG79" s="96"/>
      <c r="HH79" s="185"/>
      <c r="HI79" s="186"/>
      <c r="HJ79" s="182"/>
      <c r="HK79" s="304"/>
      <c r="HL79" s="327"/>
      <c r="HM79" s="186"/>
      <c r="HN79" s="186"/>
      <c r="HO79" s="187"/>
      <c r="HP79" s="186"/>
      <c r="HQ79" s="182"/>
      <c r="HR79" s="182"/>
      <c r="HS79" s="186"/>
      <c r="HT79" s="186"/>
      <c r="HU79" s="188"/>
      <c r="HV79" s="189"/>
      <c r="HW79" s="106"/>
      <c r="HX79" s="98"/>
      <c r="HY79" s="93"/>
      <c r="HZ79" s="61"/>
      <c r="IA79" s="98"/>
      <c r="IB79" s="93"/>
      <c r="IC79" s="61"/>
      <c r="ID79" s="99"/>
      <c r="IE79" s="99"/>
      <c r="IF79" s="96"/>
      <c r="IG79" s="185"/>
      <c r="IH79" s="186"/>
      <c r="II79" s="182"/>
      <c r="IJ79" s="304"/>
      <c r="IK79" s="327"/>
      <c r="IL79" s="186"/>
      <c r="IM79" s="186"/>
      <c r="IN79" s="187"/>
      <c r="IO79" s="186"/>
      <c r="IP79" s="182"/>
      <c r="IQ79" s="182"/>
      <c r="IR79" s="186"/>
      <c r="IS79" s="186"/>
      <c r="IT79" s="188"/>
      <c r="IU79" s="189"/>
      <c r="IV79" s="106"/>
      <c r="IW79" s="98"/>
      <c r="IX79" s="93"/>
      <c r="IY79" s="61"/>
      <c r="IZ79" s="98"/>
      <c r="JA79" s="93"/>
      <c r="JB79" s="61"/>
      <c r="JC79" s="99"/>
      <c r="JD79" s="99"/>
      <c r="JE79" s="96"/>
      <c r="JF79" s="185"/>
      <c r="JG79" s="186"/>
      <c r="JH79" s="182"/>
      <c r="JI79" s="304"/>
      <c r="JJ79" s="327"/>
      <c r="JK79" s="186"/>
      <c r="JL79" s="186"/>
      <c r="JM79" s="187"/>
      <c r="JN79" s="186"/>
      <c r="JO79" s="182"/>
      <c r="JP79" s="182"/>
      <c r="JQ79" s="186"/>
      <c r="JR79" s="186"/>
      <c r="JS79" s="188"/>
      <c r="JT79" s="189"/>
      <c r="JU79" s="59">
        <f>LAC102_S_CSS!FY79+LAC102_S_PEI!EA79</f>
        <v>0</v>
      </c>
      <c r="JV79" s="190">
        <f>LAC102_S_CSS!FZ79+LAC102_S_PEI!EB79</f>
        <v>0</v>
      </c>
      <c r="JW79" s="191">
        <f>LAC102_S_CSS!GA79+LAC102_S_PEI!EC79</f>
        <v>0</v>
      </c>
      <c r="JX79" s="59">
        <f>LAC102_S_CSS!GB79+LAC102_S_PEI!ED79</f>
        <v>0</v>
      </c>
      <c r="JY79" s="190">
        <f>LAC102_S_CSS!GC79+LAC102_S_PEI!EE79</f>
        <v>0</v>
      </c>
      <c r="JZ79" s="191">
        <f>LAC102_S_CSS!GD79+LAC102_S_PEI!EF79</f>
        <v>0</v>
      </c>
      <c r="KA79" s="192">
        <f>LAC102_S_CSS!GE79+LAC102_S_PEI!EG79</f>
        <v>0</v>
      </c>
      <c r="KB79" s="193">
        <f>LAC102_S_CSS!GF79+LAC102_S_PEI!EH79</f>
        <v>0</v>
      </c>
      <c r="KC79" s="194">
        <f>LAC102_S_CSS!GG79+LAC102_S_PEI!EI79</f>
        <v>0</v>
      </c>
      <c r="KD79" s="194">
        <f>LAC102_S_CSS!GH79+LAC102_S_PEI!EJ79</f>
        <v>0</v>
      </c>
      <c r="KE79" s="204">
        <f>LAC102_S_CSS!GI79+LAC102_S_PEI!EK79</f>
        <v>0</v>
      </c>
      <c r="KF79" s="205">
        <f>LAC102_S_CSS!GJ79+LAC102_S_PEI!EL79</f>
        <v>0</v>
      </c>
      <c r="KG79" s="206">
        <f>LAC102_S_CSS!GK79+LAC102_S_PEI!EM79</f>
        <v>0</v>
      </c>
      <c r="KH79" s="204">
        <f>LAC102_S_CSS!GL79+LAC102_S_PEI!EN79</f>
        <v>0</v>
      </c>
      <c r="KI79" s="334">
        <f>LAC102_S_CSS!GM79+LAC102_S_PEI!EO79</f>
        <v>0</v>
      </c>
      <c r="KJ79" s="204">
        <f>LAC102_S_CSS!GN79+LAC102_S_PEI!EP79</f>
        <v>0</v>
      </c>
      <c r="KK79" s="206">
        <f>LAC102_S_CSS!GO79+LAC102_S_PEI!EQ79</f>
        <v>0</v>
      </c>
      <c r="KL79" s="334">
        <f>LAC102_S_CSS!GP79+LAC102_S_PEI!ER79</f>
        <v>0</v>
      </c>
      <c r="KM79" s="300">
        <f>LAC102_S_CSS!GQ79+LAC102_S_PEI!ES79</f>
        <v>0</v>
      </c>
      <c r="KN79" s="334">
        <f>LAC102_S_CSS!GR79+LAC102_S_PEI!ET79</f>
        <v>0</v>
      </c>
      <c r="KO79" s="204">
        <f>LAC102_S_CSS!GS79+LAC102_S_PEI!EU79</f>
        <v>0</v>
      </c>
      <c r="KP79" s="207">
        <f>LAC102_S_CSS!GT79+LAC102_S_PEI!EV79</f>
        <v>0</v>
      </c>
      <c r="KQ79" s="208">
        <f>LAC102_S_CSS!GU79+LAC102_S_PEI!EW79</f>
        <v>0</v>
      </c>
      <c r="KR79" s="209">
        <f>LAC102_S_CSS!GV79+LAC102_S_PEI!EX79</f>
        <v>0</v>
      </c>
      <c r="KS79" s="209">
        <f>LAC102_S_CSS!GW79+LAC102_S_PEI!EY79</f>
        <v>0</v>
      </c>
      <c r="KT79" s="97"/>
      <c r="KU79" s="98"/>
      <c r="KV79" s="93"/>
      <c r="KW79" s="61"/>
      <c r="KX79" s="98"/>
      <c r="KY79" s="93"/>
      <c r="KZ79" s="61"/>
      <c r="LA79" s="99"/>
      <c r="LB79" s="60"/>
      <c r="LC79" s="102"/>
      <c r="LD79" s="185"/>
      <c r="LE79" s="186"/>
      <c r="LF79" s="182"/>
      <c r="LG79" s="304"/>
      <c r="LH79" s="327"/>
      <c r="LI79" s="186"/>
      <c r="LJ79" s="186"/>
      <c r="LK79" s="187"/>
      <c r="LL79" s="186"/>
      <c r="LM79" s="182"/>
      <c r="LN79" s="182"/>
      <c r="LO79" s="186"/>
      <c r="LP79" s="186"/>
      <c r="LQ79" s="188"/>
      <c r="LR79" s="189"/>
      <c r="LS79" s="97"/>
      <c r="LT79" s="98"/>
      <c r="LU79" s="93"/>
      <c r="LV79" s="61"/>
      <c r="LW79" s="98"/>
      <c r="LX79" s="93"/>
      <c r="LY79" s="61"/>
      <c r="LZ79" s="99"/>
      <c r="MA79" s="60"/>
      <c r="MB79" s="102"/>
      <c r="MC79" s="185"/>
      <c r="MD79" s="186"/>
      <c r="ME79" s="182"/>
      <c r="MF79" s="304"/>
      <c r="MG79" s="327"/>
      <c r="MH79" s="186"/>
      <c r="MI79" s="186"/>
      <c r="MJ79" s="187"/>
      <c r="MK79" s="186"/>
      <c r="ML79" s="182"/>
      <c r="MM79" s="182"/>
      <c r="MN79" s="186"/>
      <c r="MO79" s="186"/>
      <c r="MP79" s="188"/>
      <c r="MQ79" s="189"/>
      <c r="MR79" s="97"/>
      <c r="MS79" s="98"/>
      <c r="MT79" s="93"/>
      <c r="MU79" s="61"/>
      <c r="MV79" s="98"/>
      <c r="MW79" s="93"/>
      <c r="MX79" s="61"/>
      <c r="MY79" s="99"/>
      <c r="MZ79" s="60"/>
      <c r="NA79" s="102"/>
      <c r="NB79" s="185"/>
      <c r="NC79" s="186"/>
      <c r="ND79" s="182"/>
      <c r="NE79" s="304"/>
      <c r="NF79" s="327"/>
      <c r="NG79" s="186"/>
      <c r="NH79" s="186"/>
      <c r="NI79" s="187"/>
      <c r="NJ79" s="186"/>
      <c r="NK79" s="182"/>
      <c r="NL79" s="182"/>
      <c r="NM79" s="186"/>
      <c r="NN79" s="186"/>
      <c r="NO79" s="188"/>
      <c r="NP79" s="189"/>
      <c r="NQ79" s="106"/>
      <c r="NR79" s="98"/>
      <c r="NS79" s="93"/>
      <c r="NT79" s="61"/>
      <c r="NU79" s="98"/>
      <c r="NV79" s="93"/>
      <c r="NW79" s="65"/>
      <c r="NX79" s="107"/>
      <c r="NY79" s="64"/>
      <c r="NZ79" s="116"/>
      <c r="OA79" s="185"/>
      <c r="OB79" s="186"/>
      <c r="OC79" s="182"/>
      <c r="OD79" s="304"/>
      <c r="OE79" s="327"/>
      <c r="OF79" s="186"/>
      <c r="OG79" s="186"/>
      <c r="OH79" s="187"/>
      <c r="OI79" s="186"/>
      <c r="OJ79" s="182"/>
      <c r="OK79" s="182"/>
      <c r="OL79" s="186"/>
      <c r="OM79" s="186"/>
      <c r="ON79" s="188"/>
      <c r="OO79" s="189"/>
      <c r="OP79" s="97"/>
      <c r="OQ79" s="98"/>
      <c r="OR79" s="93"/>
      <c r="OS79" s="61"/>
      <c r="OT79" s="98"/>
      <c r="OU79" s="93"/>
      <c r="OV79" s="61"/>
      <c r="OW79" s="99"/>
      <c r="OX79" s="60"/>
      <c r="OY79" s="102"/>
      <c r="OZ79" s="185"/>
      <c r="PA79" s="186"/>
      <c r="PB79" s="182"/>
      <c r="PC79" s="304"/>
      <c r="PD79" s="327"/>
      <c r="PE79" s="186"/>
      <c r="PF79" s="186"/>
      <c r="PG79" s="187"/>
      <c r="PH79" s="186"/>
      <c r="PI79" s="182"/>
      <c r="PJ79" s="182"/>
      <c r="PK79" s="186"/>
      <c r="PL79" s="186"/>
      <c r="PM79" s="188"/>
      <c r="PN79" s="189"/>
      <c r="PO79" s="97"/>
      <c r="PP79" s="98"/>
      <c r="PQ79" s="93"/>
      <c r="PR79" s="61"/>
      <c r="PS79" s="98"/>
      <c r="PT79" s="93"/>
      <c r="PU79" s="61"/>
      <c r="PV79" s="99"/>
      <c r="PW79" s="60"/>
      <c r="PX79" s="102"/>
      <c r="PY79" s="185"/>
      <c r="PZ79" s="186"/>
      <c r="QA79" s="182"/>
      <c r="QB79" s="304"/>
      <c r="QC79" s="327"/>
      <c r="QD79" s="186"/>
      <c r="QE79" s="186"/>
      <c r="QF79" s="187"/>
      <c r="QG79" s="186"/>
      <c r="QH79" s="182"/>
      <c r="QI79" s="182"/>
      <c r="QJ79" s="186"/>
      <c r="QK79" s="186"/>
      <c r="QL79" s="188"/>
      <c r="QM79" s="189"/>
      <c r="QN79" s="97"/>
      <c r="QO79" s="98"/>
      <c r="QP79" s="93"/>
      <c r="QQ79" s="61"/>
      <c r="QR79" s="98"/>
      <c r="QS79" s="93"/>
      <c r="QT79" s="61"/>
      <c r="QU79" s="99"/>
      <c r="QV79" s="60"/>
      <c r="QW79" s="102"/>
      <c r="QX79" s="185"/>
      <c r="QY79" s="186"/>
      <c r="QZ79" s="182"/>
      <c r="RA79" s="304"/>
      <c r="RB79" s="327"/>
      <c r="RC79" s="186"/>
      <c r="RD79" s="186"/>
      <c r="RE79" s="187"/>
      <c r="RF79" s="186"/>
      <c r="RG79" s="182"/>
      <c r="RH79" s="182"/>
      <c r="RI79" s="186"/>
      <c r="RJ79" s="186"/>
      <c r="RK79" s="188"/>
      <c r="RL79" s="189"/>
      <c r="RM79" s="97"/>
      <c r="RN79" s="98"/>
      <c r="RO79" s="93"/>
      <c r="RP79" s="61"/>
      <c r="RQ79" s="98"/>
      <c r="RR79" s="93"/>
      <c r="RS79" s="61"/>
      <c r="RT79" s="99"/>
      <c r="RU79" s="60"/>
      <c r="RV79" s="102"/>
      <c r="RW79" s="185"/>
      <c r="RX79" s="186"/>
      <c r="RY79" s="182"/>
      <c r="RZ79" s="304"/>
      <c r="SA79" s="327"/>
      <c r="SB79" s="186"/>
      <c r="SC79" s="186"/>
      <c r="SD79" s="187"/>
      <c r="SE79" s="186"/>
      <c r="SF79" s="182"/>
      <c r="SG79" s="182"/>
      <c r="SH79" s="186"/>
      <c r="SI79" s="186"/>
      <c r="SJ79" s="188"/>
      <c r="SK79" s="189"/>
      <c r="SL79" s="97"/>
      <c r="SM79" s="98"/>
      <c r="SN79" s="93"/>
      <c r="SO79" s="61"/>
      <c r="SP79" s="98"/>
      <c r="SQ79" s="93"/>
      <c r="SR79" s="61"/>
      <c r="SS79" s="99"/>
      <c r="ST79" s="60"/>
      <c r="SU79" s="102"/>
      <c r="SV79" s="185"/>
      <c r="SW79" s="186"/>
      <c r="SX79" s="182"/>
      <c r="SY79" s="304"/>
      <c r="SZ79" s="327"/>
      <c r="TA79" s="186"/>
      <c r="TB79" s="186"/>
      <c r="TC79" s="187"/>
      <c r="TD79" s="186"/>
      <c r="TE79" s="182"/>
      <c r="TF79" s="182"/>
      <c r="TG79" s="186"/>
      <c r="TH79" s="186"/>
      <c r="TI79" s="188"/>
      <c r="TJ79" s="189"/>
      <c r="TK79" s="97"/>
      <c r="TL79" s="98"/>
      <c r="TM79" s="93"/>
      <c r="TN79" s="61"/>
      <c r="TO79" s="98"/>
      <c r="TP79" s="93"/>
      <c r="TQ79" s="61"/>
      <c r="TR79" s="99"/>
      <c r="TS79" s="60"/>
      <c r="TT79" s="102"/>
      <c r="TU79" s="185"/>
      <c r="TV79" s="186"/>
      <c r="TW79" s="182"/>
      <c r="TX79" s="304"/>
      <c r="TY79" s="327"/>
      <c r="TZ79" s="186"/>
      <c r="UA79" s="186"/>
      <c r="UB79" s="187"/>
      <c r="UC79" s="186"/>
      <c r="UD79" s="182"/>
      <c r="UE79" s="182"/>
      <c r="UF79" s="186"/>
      <c r="UG79" s="186"/>
      <c r="UH79" s="188"/>
      <c r="UI79" s="189"/>
      <c r="UJ79" s="97"/>
      <c r="UK79" s="98"/>
      <c r="UL79" s="93"/>
      <c r="UM79" s="61"/>
      <c r="UN79" s="98"/>
      <c r="UO79" s="93"/>
      <c r="UP79" s="61"/>
      <c r="UQ79" s="99"/>
      <c r="UR79" s="60"/>
      <c r="US79" s="102"/>
      <c r="UT79" s="185"/>
      <c r="UU79" s="186"/>
      <c r="UV79" s="182"/>
      <c r="UW79" s="304"/>
      <c r="UX79" s="327"/>
      <c r="UY79" s="186"/>
      <c r="UZ79" s="186"/>
      <c r="VA79" s="187"/>
      <c r="VB79" s="186"/>
      <c r="VC79" s="182"/>
      <c r="VD79" s="182"/>
      <c r="VE79" s="186"/>
      <c r="VF79" s="186"/>
      <c r="VG79" s="188"/>
      <c r="VH79" s="189"/>
      <c r="VI79" s="97"/>
      <c r="VJ79" s="98"/>
      <c r="VK79" s="93"/>
      <c r="VL79" s="61"/>
      <c r="VM79" s="98"/>
      <c r="VN79" s="93"/>
      <c r="VO79" s="61"/>
      <c r="VP79" s="99"/>
      <c r="VQ79" s="60"/>
      <c r="VR79" s="102"/>
      <c r="VS79" s="185"/>
      <c r="VT79" s="186"/>
      <c r="VU79" s="182"/>
      <c r="VV79" s="304"/>
      <c r="VW79" s="327"/>
      <c r="VX79" s="186"/>
      <c r="VY79" s="186"/>
      <c r="VZ79" s="187"/>
      <c r="WA79" s="186"/>
      <c r="WB79" s="182"/>
      <c r="WC79" s="182"/>
      <c r="WD79" s="186"/>
      <c r="WE79" s="186"/>
      <c r="WF79" s="188"/>
      <c r="WG79" s="189"/>
      <c r="WH79" s="97"/>
      <c r="WI79" s="98"/>
      <c r="WJ79" s="93"/>
      <c r="WK79" s="61"/>
      <c r="WL79" s="98"/>
      <c r="WM79" s="93"/>
      <c r="WN79" s="61"/>
      <c r="WO79" s="99"/>
      <c r="WP79" s="60"/>
      <c r="WQ79" s="102"/>
      <c r="WR79" s="185"/>
      <c r="WS79" s="186"/>
      <c r="WT79" s="182"/>
      <c r="WU79" s="304"/>
      <c r="WV79" s="327"/>
      <c r="WW79" s="186"/>
      <c r="WX79" s="186"/>
      <c r="WY79" s="187"/>
      <c r="WZ79" s="186"/>
      <c r="XA79" s="182"/>
      <c r="XB79" s="182"/>
      <c r="XC79" s="186"/>
      <c r="XD79" s="186"/>
      <c r="XE79" s="188"/>
      <c r="XF79" s="189"/>
      <c r="XG79" s="97"/>
      <c r="XH79" s="98"/>
      <c r="XI79" s="93"/>
      <c r="XJ79" s="61"/>
      <c r="XK79" s="98"/>
      <c r="XL79" s="93"/>
      <c r="XM79" s="61"/>
      <c r="XN79" s="99"/>
      <c r="XO79" s="60"/>
      <c r="XP79" s="102"/>
      <c r="XQ79" s="185"/>
      <c r="XR79" s="186"/>
      <c r="XS79" s="182"/>
      <c r="XT79" s="304"/>
      <c r="XU79" s="327"/>
      <c r="XV79" s="186"/>
      <c r="XW79" s="186"/>
      <c r="XX79" s="187"/>
      <c r="XY79" s="186"/>
      <c r="XZ79" s="182"/>
      <c r="YA79" s="182"/>
      <c r="YB79" s="186"/>
      <c r="YC79" s="186"/>
      <c r="YD79" s="188"/>
      <c r="YE79" s="189"/>
      <c r="YF79" s="97"/>
      <c r="YG79" s="98"/>
      <c r="YH79" s="93"/>
      <c r="YI79" s="61"/>
      <c r="YJ79" s="98"/>
      <c r="YK79" s="93"/>
      <c r="YL79" s="61"/>
      <c r="YM79" s="99"/>
      <c r="YN79" s="60"/>
      <c r="YO79" s="102"/>
      <c r="YP79" s="185"/>
      <c r="YQ79" s="186"/>
      <c r="YR79" s="182"/>
      <c r="YS79" s="304"/>
      <c r="YT79" s="327"/>
      <c r="YU79" s="186"/>
      <c r="YV79" s="186"/>
      <c r="YW79" s="187"/>
      <c r="YX79" s="186"/>
      <c r="YY79" s="182"/>
      <c r="YZ79" s="182"/>
      <c r="ZA79" s="186"/>
      <c r="ZB79" s="186"/>
      <c r="ZC79" s="188"/>
      <c r="ZD79" s="189"/>
      <c r="ZE79" s="97"/>
      <c r="ZF79" s="98"/>
      <c r="ZG79" s="93"/>
      <c r="ZH79" s="61"/>
      <c r="ZI79" s="98"/>
      <c r="ZJ79" s="93"/>
      <c r="ZK79" s="61"/>
      <c r="ZL79" s="99"/>
      <c r="ZM79" s="60"/>
      <c r="ZN79" s="102"/>
      <c r="ZO79" s="185"/>
      <c r="ZP79" s="186"/>
      <c r="ZQ79" s="182"/>
      <c r="ZR79" s="304"/>
      <c r="ZS79" s="327"/>
      <c r="ZT79" s="186"/>
      <c r="ZU79" s="186"/>
      <c r="ZV79" s="187"/>
      <c r="ZW79" s="186"/>
      <c r="ZX79" s="182"/>
      <c r="ZY79" s="182"/>
      <c r="ZZ79" s="186"/>
      <c r="AAA79" s="186"/>
      <c r="AAB79" s="188"/>
      <c r="AAC79" s="189"/>
      <c r="AAD79" s="97"/>
      <c r="AAE79" s="98"/>
      <c r="AAF79" s="93"/>
      <c r="AAG79" s="61"/>
      <c r="AAH79" s="98"/>
      <c r="AAI79" s="93"/>
      <c r="AAJ79" s="61"/>
      <c r="AAK79" s="99"/>
      <c r="AAL79" s="60"/>
      <c r="AAM79" s="102"/>
      <c r="AAN79" s="185"/>
      <c r="AAO79" s="186"/>
      <c r="AAP79" s="182"/>
      <c r="AAQ79" s="304"/>
      <c r="AAR79" s="327"/>
      <c r="AAS79" s="186"/>
      <c r="AAT79" s="186"/>
      <c r="AAU79" s="187"/>
      <c r="AAV79" s="186"/>
      <c r="AAW79" s="182"/>
      <c r="AAX79" s="182"/>
      <c r="AAY79" s="186"/>
      <c r="AAZ79" s="186"/>
      <c r="ABA79" s="188"/>
      <c r="ABB79" s="189"/>
      <c r="ABC79" s="97"/>
      <c r="ABD79" s="98"/>
      <c r="ABE79" s="93"/>
      <c r="ABF79" s="61"/>
      <c r="ABG79" s="98"/>
      <c r="ABH79" s="93"/>
      <c r="ABI79" s="61"/>
      <c r="ABJ79" s="99"/>
      <c r="ABK79" s="60"/>
      <c r="ABL79" s="102"/>
      <c r="ABM79" s="185"/>
      <c r="ABN79" s="186"/>
      <c r="ABO79" s="182"/>
      <c r="ABP79" s="304"/>
      <c r="ABQ79" s="327"/>
      <c r="ABR79" s="186"/>
      <c r="ABS79" s="186"/>
      <c r="ABT79" s="187"/>
      <c r="ABU79" s="186"/>
      <c r="ABV79" s="182"/>
      <c r="ABW79" s="182"/>
      <c r="ABX79" s="186"/>
      <c r="ABY79" s="186"/>
      <c r="ABZ79" s="188"/>
      <c r="ACA79" s="189"/>
      <c r="ACB79" s="97"/>
      <c r="ACC79" s="98"/>
      <c r="ACD79" s="93"/>
      <c r="ACE79" s="61"/>
      <c r="ACF79" s="98"/>
      <c r="ACG79" s="93"/>
      <c r="ACH79" s="61"/>
      <c r="ACI79" s="99"/>
      <c r="ACJ79" s="60"/>
      <c r="ACK79" s="102"/>
      <c r="ACL79" s="185"/>
      <c r="ACM79" s="186"/>
      <c r="ACN79" s="182"/>
      <c r="ACO79" s="304"/>
      <c r="ACP79" s="327"/>
      <c r="ACQ79" s="186"/>
      <c r="ACR79" s="186"/>
      <c r="ACS79" s="187"/>
      <c r="ACT79" s="186"/>
      <c r="ACU79" s="182"/>
      <c r="ACV79" s="182"/>
      <c r="ACW79" s="186"/>
      <c r="ACX79" s="186"/>
      <c r="ACY79" s="188"/>
      <c r="ACZ79" s="189"/>
      <c r="ADA79" s="97"/>
      <c r="ADB79" s="98"/>
      <c r="ADC79" s="93"/>
      <c r="ADD79" s="61"/>
      <c r="ADE79" s="98"/>
      <c r="ADF79" s="93"/>
      <c r="ADG79" s="61"/>
      <c r="ADH79" s="99"/>
      <c r="ADI79" s="60"/>
      <c r="ADJ79" s="102"/>
      <c r="ADK79" s="185"/>
      <c r="ADL79" s="186"/>
      <c r="ADM79" s="182"/>
      <c r="ADN79" s="304"/>
      <c r="ADO79" s="327"/>
      <c r="ADP79" s="186"/>
      <c r="ADQ79" s="186"/>
      <c r="ADR79" s="187"/>
      <c r="ADS79" s="186"/>
      <c r="ADT79" s="182"/>
      <c r="ADU79" s="182"/>
      <c r="ADV79" s="186"/>
      <c r="ADW79" s="186"/>
      <c r="ADX79" s="188"/>
      <c r="ADY79" s="189"/>
      <c r="ADZ79" s="125"/>
      <c r="AEA79" s="125"/>
      <c r="AEB79" s="125"/>
      <c r="AEC79" s="125"/>
      <c r="AED79" s="125"/>
      <c r="AEE79" s="125"/>
      <c r="AEF79" s="125"/>
      <c r="AEG79" s="125"/>
      <c r="AEH79" s="126">
        <f t="shared" si="831"/>
        <v>0</v>
      </c>
      <c r="AEI79" s="127">
        <f t="shared" si="832"/>
        <v>0</v>
      </c>
      <c r="AEJ79" s="128">
        <f t="shared" si="833"/>
        <v>0</v>
      </c>
      <c r="AEK79" s="129">
        <f t="shared" si="834"/>
        <v>0</v>
      </c>
      <c r="AEL79" s="128">
        <f t="shared" si="835"/>
        <v>0</v>
      </c>
      <c r="AEM79" s="130">
        <f t="shared" si="836"/>
        <v>0</v>
      </c>
      <c r="AEN79" s="131">
        <f t="shared" si="837"/>
        <v>0</v>
      </c>
      <c r="AEO79" s="131">
        <f t="shared" si="838"/>
        <v>0</v>
      </c>
      <c r="AEP79" s="132">
        <f t="shared" si="839"/>
        <v>0</v>
      </c>
      <c r="AEQ79" s="130">
        <f t="shared" si="840"/>
        <v>0</v>
      </c>
      <c r="AER79" s="268">
        <f t="shared" si="841"/>
        <v>0</v>
      </c>
      <c r="AES79" s="264">
        <f t="shared" si="842"/>
        <v>0</v>
      </c>
      <c r="AET79" s="265">
        <f t="shared" si="843"/>
        <v>0</v>
      </c>
      <c r="AEU79" s="338">
        <f t="shared" si="844"/>
        <v>0</v>
      </c>
      <c r="AEV79" s="271">
        <f t="shared" si="845"/>
        <v>0</v>
      </c>
      <c r="AEW79" s="266">
        <f t="shared" si="846"/>
        <v>0</v>
      </c>
      <c r="AEX79" s="267">
        <f t="shared" si="847"/>
        <v>0</v>
      </c>
      <c r="AEY79" s="272">
        <f t="shared" si="848"/>
        <v>0</v>
      </c>
      <c r="AEZ79" s="345">
        <f t="shared" si="849"/>
        <v>0</v>
      </c>
      <c r="AFA79" s="339">
        <f t="shared" si="850"/>
        <v>0</v>
      </c>
      <c r="AFB79" s="273">
        <f t="shared" si="851"/>
        <v>0</v>
      </c>
      <c r="AFC79" s="267">
        <f t="shared" si="852"/>
        <v>0</v>
      </c>
      <c r="AFD79" s="270">
        <f t="shared" si="853"/>
        <v>0</v>
      </c>
      <c r="AFE79" s="268">
        <f t="shared" si="854"/>
        <v>0</v>
      </c>
      <c r="AFF79" s="272">
        <f t="shared" si="855"/>
        <v>0</v>
      </c>
    </row>
    <row r="80" spans="1:838" ht="16.2" customHeight="1" x14ac:dyDescent="0.3">
      <c r="A80" s="1" t="str">
        <f t="shared" si="856"/>
        <v/>
      </c>
      <c r="B80" s="53">
        <v>66</v>
      </c>
      <c r="C80" s="54"/>
      <c r="D80" s="55"/>
      <c r="E80" s="56"/>
      <c r="F80" s="106"/>
      <c r="G80" s="98"/>
      <c r="H80" s="93"/>
      <c r="I80" s="61"/>
      <c r="J80" s="98"/>
      <c r="K80" s="93"/>
      <c r="L80" s="65"/>
      <c r="M80" s="107"/>
      <c r="N80" s="107"/>
      <c r="O80" s="108"/>
      <c r="P80" s="185"/>
      <c r="Q80" s="186"/>
      <c r="R80" s="182"/>
      <c r="S80" s="304"/>
      <c r="T80" s="327"/>
      <c r="U80" s="186"/>
      <c r="V80" s="186"/>
      <c r="W80" s="187"/>
      <c r="X80" s="186"/>
      <c r="Y80" s="182"/>
      <c r="Z80" s="182"/>
      <c r="AA80" s="186"/>
      <c r="AB80" s="186"/>
      <c r="AC80" s="188"/>
      <c r="AD80" s="189"/>
      <c r="AE80" s="106"/>
      <c r="AF80" s="98"/>
      <c r="AG80" s="93"/>
      <c r="AH80" s="61"/>
      <c r="AI80" s="98"/>
      <c r="AJ80" s="93"/>
      <c r="AK80" s="65"/>
      <c r="AL80" s="107"/>
      <c r="AM80" s="107"/>
      <c r="AN80" s="108"/>
      <c r="AO80" s="185"/>
      <c r="AP80" s="186"/>
      <c r="AQ80" s="182"/>
      <c r="AR80" s="304"/>
      <c r="AS80" s="327"/>
      <c r="AT80" s="186"/>
      <c r="AU80" s="186"/>
      <c r="AV80" s="187"/>
      <c r="AW80" s="186"/>
      <c r="AX80" s="182"/>
      <c r="AY80" s="182"/>
      <c r="AZ80" s="186"/>
      <c r="BA80" s="186"/>
      <c r="BB80" s="188"/>
      <c r="BC80" s="189"/>
      <c r="BD80" s="106"/>
      <c r="BE80" s="98"/>
      <c r="BF80" s="93"/>
      <c r="BG80" s="61"/>
      <c r="BH80" s="98"/>
      <c r="BI80" s="93"/>
      <c r="BJ80" s="61"/>
      <c r="BK80" s="99"/>
      <c r="BL80" s="99"/>
      <c r="BM80" s="96"/>
      <c r="BN80" s="185"/>
      <c r="BO80" s="186"/>
      <c r="BP80" s="182"/>
      <c r="BQ80" s="304"/>
      <c r="BR80" s="327"/>
      <c r="BS80" s="186"/>
      <c r="BT80" s="186"/>
      <c r="BU80" s="187"/>
      <c r="BV80" s="186"/>
      <c r="BW80" s="182"/>
      <c r="BX80" s="182"/>
      <c r="BY80" s="186"/>
      <c r="BZ80" s="186"/>
      <c r="CA80" s="188"/>
      <c r="CB80" s="189"/>
      <c r="CC80" s="106"/>
      <c r="CD80" s="98"/>
      <c r="CE80" s="93"/>
      <c r="CF80" s="61"/>
      <c r="CG80" s="98"/>
      <c r="CH80" s="93"/>
      <c r="CI80" s="61"/>
      <c r="CJ80" s="99"/>
      <c r="CK80" s="99"/>
      <c r="CL80" s="96"/>
      <c r="CM80" s="185"/>
      <c r="CN80" s="186"/>
      <c r="CO80" s="182"/>
      <c r="CP80" s="304"/>
      <c r="CQ80" s="327"/>
      <c r="CR80" s="186"/>
      <c r="CS80" s="186"/>
      <c r="CT80" s="187"/>
      <c r="CU80" s="186"/>
      <c r="CV80" s="182"/>
      <c r="CW80" s="182"/>
      <c r="CX80" s="186"/>
      <c r="CY80" s="186"/>
      <c r="CZ80" s="188"/>
      <c r="DA80" s="189"/>
      <c r="DB80" s="106"/>
      <c r="DC80" s="98"/>
      <c r="DD80" s="93"/>
      <c r="DE80" s="61"/>
      <c r="DF80" s="98"/>
      <c r="DG80" s="93"/>
      <c r="DH80" s="61"/>
      <c r="DI80" s="99"/>
      <c r="DJ80" s="99"/>
      <c r="DK80" s="96"/>
      <c r="DL80" s="185"/>
      <c r="DM80" s="186"/>
      <c r="DN80" s="182"/>
      <c r="DO80" s="304"/>
      <c r="DP80" s="327"/>
      <c r="DQ80" s="186"/>
      <c r="DR80" s="186"/>
      <c r="DS80" s="187"/>
      <c r="DT80" s="186"/>
      <c r="DU80" s="182"/>
      <c r="DV80" s="182"/>
      <c r="DW80" s="186"/>
      <c r="DX80" s="186"/>
      <c r="DY80" s="188"/>
      <c r="DZ80" s="189"/>
      <c r="EA80" s="106"/>
      <c r="EB80" s="98"/>
      <c r="EC80" s="93"/>
      <c r="ED80" s="61"/>
      <c r="EE80" s="98"/>
      <c r="EF80" s="93"/>
      <c r="EG80" s="61"/>
      <c r="EH80" s="99"/>
      <c r="EI80" s="99"/>
      <c r="EJ80" s="96"/>
      <c r="EK80" s="185"/>
      <c r="EL80" s="186"/>
      <c r="EM80" s="182"/>
      <c r="EN80" s="304"/>
      <c r="EO80" s="327"/>
      <c r="EP80" s="186"/>
      <c r="EQ80" s="186"/>
      <c r="ER80" s="187"/>
      <c r="ES80" s="186"/>
      <c r="ET80" s="182"/>
      <c r="EU80" s="182"/>
      <c r="EV80" s="186"/>
      <c r="EW80" s="186"/>
      <c r="EX80" s="188"/>
      <c r="EY80" s="189"/>
      <c r="EZ80" s="106"/>
      <c r="FA80" s="98"/>
      <c r="FB80" s="93"/>
      <c r="FC80" s="61"/>
      <c r="FD80" s="98"/>
      <c r="FE80" s="93"/>
      <c r="FF80" s="61"/>
      <c r="FG80" s="99"/>
      <c r="FH80" s="99"/>
      <c r="FI80" s="96"/>
      <c r="FJ80" s="185"/>
      <c r="FK80" s="186"/>
      <c r="FL80" s="182"/>
      <c r="FM80" s="304"/>
      <c r="FN80" s="327"/>
      <c r="FO80" s="186"/>
      <c r="FP80" s="186"/>
      <c r="FQ80" s="187"/>
      <c r="FR80" s="186"/>
      <c r="FS80" s="182"/>
      <c r="FT80" s="182"/>
      <c r="FU80" s="186"/>
      <c r="FV80" s="186"/>
      <c r="FW80" s="188"/>
      <c r="FX80" s="189"/>
      <c r="FY80" s="106"/>
      <c r="FZ80" s="98"/>
      <c r="GA80" s="93"/>
      <c r="GB80" s="61"/>
      <c r="GC80" s="98"/>
      <c r="GD80" s="93"/>
      <c r="GE80" s="61"/>
      <c r="GF80" s="99"/>
      <c r="GG80" s="99"/>
      <c r="GH80" s="96"/>
      <c r="GI80" s="185"/>
      <c r="GJ80" s="186"/>
      <c r="GK80" s="182"/>
      <c r="GL80" s="304"/>
      <c r="GM80" s="327"/>
      <c r="GN80" s="186"/>
      <c r="GO80" s="186"/>
      <c r="GP80" s="187"/>
      <c r="GQ80" s="186"/>
      <c r="GR80" s="182"/>
      <c r="GS80" s="182"/>
      <c r="GT80" s="186"/>
      <c r="GU80" s="186"/>
      <c r="GV80" s="188"/>
      <c r="GW80" s="189"/>
      <c r="GX80" s="106"/>
      <c r="GY80" s="98"/>
      <c r="GZ80" s="93"/>
      <c r="HA80" s="61"/>
      <c r="HB80" s="98"/>
      <c r="HC80" s="93"/>
      <c r="HD80" s="61"/>
      <c r="HE80" s="99"/>
      <c r="HF80" s="99"/>
      <c r="HG80" s="96"/>
      <c r="HH80" s="185"/>
      <c r="HI80" s="186"/>
      <c r="HJ80" s="182"/>
      <c r="HK80" s="304"/>
      <c r="HL80" s="327"/>
      <c r="HM80" s="186"/>
      <c r="HN80" s="186"/>
      <c r="HO80" s="187"/>
      <c r="HP80" s="186"/>
      <c r="HQ80" s="182"/>
      <c r="HR80" s="182"/>
      <c r="HS80" s="186"/>
      <c r="HT80" s="186"/>
      <c r="HU80" s="188"/>
      <c r="HV80" s="189"/>
      <c r="HW80" s="106"/>
      <c r="HX80" s="98"/>
      <c r="HY80" s="93"/>
      <c r="HZ80" s="61"/>
      <c r="IA80" s="98"/>
      <c r="IB80" s="93"/>
      <c r="IC80" s="61"/>
      <c r="ID80" s="99"/>
      <c r="IE80" s="99"/>
      <c r="IF80" s="96"/>
      <c r="IG80" s="185"/>
      <c r="IH80" s="186"/>
      <c r="II80" s="182"/>
      <c r="IJ80" s="304"/>
      <c r="IK80" s="327"/>
      <c r="IL80" s="186"/>
      <c r="IM80" s="186"/>
      <c r="IN80" s="187"/>
      <c r="IO80" s="186"/>
      <c r="IP80" s="182"/>
      <c r="IQ80" s="182"/>
      <c r="IR80" s="186"/>
      <c r="IS80" s="186"/>
      <c r="IT80" s="188"/>
      <c r="IU80" s="189"/>
      <c r="IV80" s="106"/>
      <c r="IW80" s="98"/>
      <c r="IX80" s="93"/>
      <c r="IY80" s="61"/>
      <c r="IZ80" s="98"/>
      <c r="JA80" s="93"/>
      <c r="JB80" s="61"/>
      <c r="JC80" s="99"/>
      <c r="JD80" s="99"/>
      <c r="JE80" s="96"/>
      <c r="JF80" s="185"/>
      <c r="JG80" s="186"/>
      <c r="JH80" s="182"/>
      <c r="JI80" s="304"/>
      <c r="JJ80" s="327"/>
      <c r="JK80" s="186"/>
      <c r="JL80" s="186"/>
      <c r="JM80" s="187"/>
      <c r="JN80" s="186"/>
      <c r="JO80" s="182"/>
      <c r="JP80" s="182"/>
      <c r="JQ80" s="186"/>
      <c r="JR80" s="186"/>
      <c r="JS80" s="188"/>
      <c r="JT80" s="189"/>
      <c r="JU80" s="59">
        <f>LAC102_S_CSS!FY80+LAC102_S_PEI!EA80</f>
        <v>0</v>
      </c>
      <c r="JV80" s="190">
        <f>LAC102_S_CSS!FZ80+LAC102_S_PEI!EB80</f>
        <v>0</v>
      </c>
      <c r="JW80" s="191">
        <f>LAC102_S_CSS!GA80+LAC102_S_PEI!EC80</f>
        <v>0</v>
      </c>
      <c r="JX80" s="59">
        <f>LAC102_S_CSS!GB80+LAC102_S_PEI!ED80</f>
        <v>0</v>
      </c>
      <c r="JY80" s="190">
        <f>LAC102_S_CSS!GC80+LAC102_S_PEI!EE80</f>
        <v>0</v>
      </c>
      <c r="JZ80" s="191">
        <f>LAC102_S_CSS!GD80+LAC102_S_PEI!EF80</f>
        <v>0</v>
      </c>
      <c r="KA80" s="192">
        <f>LAC102_S_CSS!GE80+LAC102_S_PEI!EG80</f>
        <v>0</v>
      </c>
      <c r="KB80" s="193">
        <f>LAC102_S_CSS!GF80+LAC102_S_PEI!EH80</f>
        <v>0</v>
      </c>
      <c r="KC80" s="194">
        <f>LAC102_S_CSS!GG80+LAC102_S_PEI!EI80</f>
        <v>0</v>
      </c>
      <c r="KD80" s="194">
        <f>LAC102_S_CSS!GH80+LAC102_S_PEI!EJ80</f>
        <v>0</v>
      </c>
      <c r="KE80" s="204">
        <f>LAC102_S_CSS!GI80+LAC102_S_PEI!EK80</f>
        <v>0</v>
      </c>
      <c r="KF80" s="205">
        <f>LAC102_S_CSS!GJ80+LAC102_S_PEI!EL80</f>
        <v>0</v>
      </c>
      <c r="KG80" s="206">
        <f>LAC102_S_CSS!GK80+LAC102_S_PEI!EM80</f>
        <v>0</v>
      </c>
      <c r="KH80" s="204">
        <f>LAC102_S_CSS!GL80+LAC102_S_PEI!EN80</f>
        <v>0</v>
      </c>
      <c r="KI80" s="334">
        <f>LAC102_S_CSS!GM80+LAC102_S_PEI!EO80</f>
        <v>0</v>
      </c>
      <c r="KJ80" s="204">
        <f>LAC102_S_CSS!GN80+LAC102_S_PEI!EP80</f>
        <v>0</v>
      </c>
      <c r="KK80" s="206">
        <f>LAC102_S_CSS!GO80+LAC102_S_PEI!EQ80</f>
        <v>0</v>
      </c>
      <c r="KL80" s="334">
        <f>LAC102_S_CSS!GP80+LAC102_S_PEI!ER80</f>
        <v>0</v>
      </c>
      <c r="KM80" s="300">
        <f>LAC102_S_CSS!GQ80+LAC102_S_PEI!ES80</f>
        <v>0</v>
      </c>
      <c r="KN80" s="334">
        <f>LAC102_S_CSS!GR80+LAC102_S_PEI!ET80</f>
        <v>0</v>
      </c>
      <c r="KO80" s="204">
        <f>LAC102_S_CSS!GS80+LAC102_S_PEI!EU80</f>
        <v>0</v>
      </c>
      <c r="KP80" s="207">
        <f>LAC102_S_CSS!GT80+LAC102_S_PEI!EV80</f>
        <v>0</v>
      </c>
      <c r="KQ80" s="208">
        <f>LAC102_S_CSS!GU80+LAC102_S_PEI!EW80</f>
        <v>0</v>
      </c>
      <c r="KR80" s="209">
        <f>LAC102_S_CSS!GV80+LAC102_S_PEI!EX80</f>
        <v>0</v>
      </c>
      <c r="KS80" s="209">
        <f>LAC102_S_CSS!GW80+LAC102_S_PEI!EY80</f>
        <v>0</v>
      </c>
      <c r="KT80" s="97"/>
      <c r="KU80" s="98"/>
      <c r="KV80" s="93"/>
      <c r="KW80" s="61"/>
      <c r="KX80" s="98"/>
      <c r="KY80" s="93"/>
      <c r="KZ80" s="61"/>
      <c r="LA80" s="99"/>
      <c r="LB80" s="60"/>
      <c r="LC80" s="102"/>
      <c r="LD80" s="185"/>
      <c r="LE80" s="186"/>
      <c r="LF80" s="182"/>
      <c r="LG80" s="304"/>
      <c r="LH80" s="327"/>
      <c r="LI80" s="186"/>
      <c r="LJ80" s="186"/>
      <c r="LK80" s="187"/>
      <c r="LL80" s="186"/>
      <c r="LM80" s="182"/>
      <c r="LN80" s="182"/>
      <c r="LO80" s="186"/>
      <c r="LP80" s="186"/>
      <c r="LQ80" s="188"/>
      <c r="LR80" s="189"/>
      <c r="LS80" s="97"/>
      <c r="LT80" s="98"/>
      <c r="LU80" s="93"/>
      <c r="LV80" s="61"/>
      <c r="LW80" s="98"/>
      <c r="LX80" s="93"/>
      <c r="LY80" s="61"/>
      <c r="LZ80" s="99"/>
      <c r="MA80" s="60"/>
      <c r="MB80" s="102"/>
      <c r="MC80" s="185"/>
      <c r="MD80" s="186"/>
      <c r="ME80" s="182"/>
      <c r="MF80" s="304"/>
      <c r="MG80" s="327"/>
      <c r="MH80" s="186"/>
      <c r="MI80" s="186"/>
      <c r="MJ80" s="187"/>
      <c r="MK80" s="186"/>
      <c r="ML80" s="182"/>
      <c r="MM80" s="182"/>
      <c r="MN80" s="186"/>
      <c r="MO80" s="186"/>
      <c r="MP80" s="188"/>
      <c r="MQ80" s="189"/>
      <c r="MR80" s="97"/>
      <c r="MS80" s="98"/>
      <c r="MT80" s="93"/>
      <c r="MU80" s="61"/>
      <c r="MV80" s="98"/>
      <c r="MW80" s="93"/>
      <c r="MX80" s="61"/>
      <c r="MY80" s="99"/>
      <c r="MZ80" s="60"/>
      <c r="NA80" s="102"/>
      <c r="NB80" s="185"/>
      <c r="NC80" s="186"/>
      <c r="ND80" s="182"/>
      <c r="NE80" s="304"/>
      <c r="NF80" s="327"/>
      <c r="NG80" s="186"/>
      <c r="NH80" s="186"/>
      <c r="NI80" s="187"/>
      <c r="NJ80" s="186"/>
      <c r="NK80" s="182"/>
      <c r="NL80" s="182"/>
      <c r="NM80" s="186"/>
      <c r="NN80" s="186"/>
      <c r="NO80" s="188"/>
      <c r="NP80" s="189"/>
      <c r="NQ80" s="106"/>
      <c r="NR80" s="98"/>
      <c r="NS80" s="93"/>
      <c r="NT80" s="61"/>
      <c r="NU80" s="98"/>
      <c r="NV80" s="93"/>
      <c r="NW80" s="65"/>
      <c r="NX80" s="107"/>
      <c r="NY80" s="64"/>
      <c r="NZ80" s="116"/>
      <c r="OA80" s="185"/>
      <c r="OB80" s="186"/>
      <c r="OC80" s="182"/>
      <c r="OD80" s="304"/>
      <c r="OE80" s="327"/>
      <c r="OF80" s="186"/>
      <c r="OG80" s="186"/>
      <c r="OH80" s="187"/>
      <c r="OI80" s="186"/>
      <c r="OJ80" s="182"/>
      <c r="OK80" s="182"/>
      <c r="OL80" s="186"/>
      <c r="OM80" s="186"/>
      <c r="ON80" s="188"/>
      <c r="OO80" s="189"/>
      <c r="OP80" s="97"/>
      <c r="OQ80" s="98"/>
      <c r="OR80" s="93"/>
      <c r="OS80" s="61"/>
      <c r="OT80" s="98"/>
      <c r="OU80" s="93"/>
      <c r="OV80" s="61"/>
      <c r="OW80" s="99"/>
      <c r="OX80" s="60"/>
      <c r="OY80" s="102"/>
      <c r="OZ80" s="185"/>
      <c r="PA80" s="186"/>
      <c r="PB80" s="182"/>
      <c r="PC80" s="304"/>
      <c r="PD80" s="327"/>
      <c r="PE80" s="186"/>
      <c r="PF80" s="186"/>
      <c r="PG80" s="187"/>
      <c r="PH80" s="186"/>
      <c r="PI80" s="182"/>
      <c r="PJ80" s="182"/>
      <c r="PK80" s="186"/>
      <c r="PL80" s="186"/>
      <c r="PM80" s="188"/>
      <c r="PN80" s="189"/>
      <c r="PO80" s="97"/>
      <c r="PP80" s="98"/>
      <c r="PQ80" s="93"/>
      <c r="PR80" s="61"/>
      <c r="PS80" s="98"/>
      <c r="PT80" s="93"/>
      <c r="PU80" s="61"/>
      <c r="PV80" s="99"/>
      <c r="PW80" s="60"/>
      <c r="PX80" s="102"/>
      <c r="PY80" s="185"/>
      <c r="PZ80" s="186"/>
      <c r="QA80" s="182"/>
      <c r="QB80" s="304"/>
      <c r="QC80" s="327"/>
      <c r="QD80" s="186"/>
      <c r="QE80" s="186"/>
      <c r="QF80" s="187"/>
      <c r="QG80" s="186"/>
      <c r="QH80" s="182"/>
      <c r="QI80" s="182"/>
      <c r="QJ80" s="186"/>
      <c r="QK80" s="186"/>
      <c r="QL80" s="188"/>
      <c r="QM80" s="189"/>
      <c r="QN80" s="97"/>
      <c r="QO80" s="98"/>
      <c r="QP80" s="93"/>
      <c r="QQ80" s="61"/>
      <c r="QR80" s="98"/>
      <c r="QS80" s="93"/>
      <c r="QT80" s="61"/>
      <c r="QU80" s="99"/>
      <c r="QV80" s="60"/>
      <c r="QW80" s="102"/>
      <c r="QX80" s="185"/>
      <c r="QY80" s="186"/>
      <c r="QZ80" s="182"/>
      <c r="RA80" s="304"/>
      <c r="RB80" s="327"/>
      <c r="RC80" s="186"/>
      <c r="RD80" s="186"/>
      <c r="RE80" s="187"/>
      <c r="RF80" s="186"/>
      <c r="RG80" s="182"/>
      <c r="RH80" s="182"/>
      <c r="RI80" s="186"/>
      <c r="RJ80" s="186"/>
      <c r="RK80" s="188"/>
      <c r="RL80" s="189"/>
      <c r="RM80" s="97"/>
      <c r="RN80" s="98"/>
      <c r="RO80" s="93"/>
      <c r="RP80" s="61"/>
      <c r="RQ80" s="98"/>
      <c r="RR80" s="93"/>
      <c r="RS80" s="61"/>
      <c r="RT80" s="99"/>
      <c r="RU80" s="60"/>
      <c r="RV80" s="102"/>
      <c r="RW80" s="185"/>
      <c r="RX80" s="186"/>
      <c r="RY80" s="182"/>
      <c r="RZ80" s="304"/>
      <c r="SA80" s="327"/>
      <c r="SB80" s="186"/>
      <c r="SC80" s="186"/>
      <c r="SD80" s="187"/>
      <c r="SE80" s="186"/>
      <c r="SF80" s="182"/>
      <c r="SG80" s="182"/>
      <c r="SH80" s="186"/>
      <c r="SI80" s="186"/>
      <c r="SJ80" s="188"/>
      <c r="SK80" s="189"/>
      <c r="SL80" s="97"/>
      <c r="SM80" s="98"/>
      <c r="SN80" s="93"/>
      <c r="SO80" s="61"/>
      <c r="SP80" s="98"/>
      <c r="SQ80" s="93"/>
      <c r="SR80" s="61"/>
      <c r="SS80" s="99"/>
      <c r="ST80" s="60"/>
      <c r="SU80" s="102"/>
      <c r="SV80" s="185"/>
      <c r="SW80" s="186"/>
      <c r="SX80" s="182"/>
      <c r="SY80" s="304"/>
      <c r="SZ80" s="327"/>
      <c r="TA80" s="186"/>
      <c r="TB80" s="186"/>
      <c r="TC80" s="187"/>
      <c r="TD80" s="186"/>
      <c r="TE80" s="182"/>
      <c r="TF80" s="182"/>
      <c r="TG80" s="186"/>
      <c r="TH80" s="186"/>
      <c r="TI80" s="188"/>
      <c r="TJ80" s="189"/>
      <c r="TK80" s="97"/>
      <c r="TL80" s="98"/>
      <c r="TM80" s="93"/>
      <c r="TN80" s="61"/>
      <c r="TO80" s="98"/>
      <c r="TP80" s="93"/>
      <c r="TQ80" s="61"/>
      <c r="TR80" s="99"/>
      <c r="TS80" s="60"/>
      <c r="TT80" s="102"/>
      <c r="TU80" s="185"/>
      <c r="TV80" s="186"/>
      <c r="TW80" s="182"/>
      <c r="TX80" s="304"/>
      <c r="TY80" s="327"/>
      <c r="TZ80" s="186"/>
      <c r="UA80" s="186"/>
      <c r="UB80" s="187"/>
      <c r="UC80" s="186"/>
      <c r="UD80" s="182"/>
      <c r="UE80" s="182"/>
      <c r="UF80" s="186"/>
      <c r="UG80" s="186"/>
      <c r="UH80" s="188"/>
      <c r="UI80" s="189"/>
      <c r="UJ80" s="97"/>
      <c r="UK80" s="98"/>
      <c r="UL80" s="93"/>
      <c r="UM80" s="61"/>
      <c r="UN80" s="98"/>
      <c r="UO80" s="93"/>
      <c r="UP80" s="61"/>
      <c r="UQ80" s="99"/>
      <c r="UR80" s="60"/>
      <c r="US80" s="102"/>
      <c r="UT80" s="185"/>
      <c r="UU80" s="186"/>
      <c r="UV80" s="182"/>
      <c r="UW80" s="304"/>
      <c r="UX80" s="327"/>
      <c r="UY80" s="186"/>
      <c r="UZ80" s="186"/>
      <c r="VA80" s="187"/>
      <c r="VB80" s="186"/>
      <c r="VC80" s="182"/>
      <c r="VD80" s="182"/>
      <c r="VE80" s="186"/>
      <c r="VF80" s="186"/>
      <c r="VG80" s="188"/>
      <c r="VH80" s="189"/>
      <c r="VI80" s="97"/>
      <c r="VJ80" s="98"/>
      <c r="VK80" s="93"/>
      <c r="VL80" s="61"/>
      <c r="VM80" s="98"/>
      <c r="VN80" s="93"/>
      <c r="VO80" s="61"/>
      <c r="VP80" s="99"/>
      <c r="VQ80" s="60"/>
      <c r="VR80" s="102"/>
      <c r="VS80" s="185"/>
      <c r="VT80" s="186"/>
      <c r="VU80" s="182"/>
      <c r="VV80" s="304"/>
      <c r="VW80" s="327"/>
      <c r="VX80" s="186"/>
      <c r="VY80" s="186"/>
      <c r="VZ80" s="187"/>
      <c r="WA80" s="186"/>
      <c r="WB80" s="182"/>
      <c r="WC80" s="182"/>
      <c r="WD80" s="186"/>
      <c r="WE80" s="186"/>
      <c r="WF80" s="188"/>
      <c r="WG80" s="189"/>
      <c r="WH80" s="97"/>
      <c r="WI80" s="98"/>
      <c r="WJ80" s="93"/>
      <c r="WK80" s="61"/>
      <c r="WL80" s="98"/>
      <c r="WM80" s="93"/>
      <c r="WN80" s="61"/>
      <c r="WO80" s="99"/>
      <c r="WP80" s="60"/>
      <c r="WQ80" s="102"/>
      <c r="WR80" s="185"/>
      <c r="WS80" s="186"/>
      <c r="WT80" s="182"/>
      <c r="WU80" s="304"/>
      <c r="WV80" s="327"/>
      <c r="WW80" s="186"/>
      <c r="WX80" s="186"/>
      <c r="WY80" s="187"/>
      <c r="WZ80" s="186"/>
      <c r="XA80" s="182"/>
      <c r="XB80" s="182"/>
      <c r="XC80" s="186"/>
      <c r="XD80" s="186"/>
      <c r="XE80" s="188"/>
      <c r="XF80" s="189"/>
      <c r="XG80" s="97"/>
      <c r="XH80" s="98"/>
      <c r="XI80" s="93"/>
      <c r="XJ80" s="61"/>
      <c r="XK80" s="98"/>
      <c r="XL80" s="93"/>
      <c r="XM80" s="61"/>
      <c r="XN80" s="99"/>
      <c r="XO80" s="60"/>
      <c r="XP80" s="102"/>
      <c r="XQ80" s="185"/>
      <c r="XR80" s="186"/>
      <c r="XS80" s="182"/>
      <c r="XT80" s="304"/>
      <c r="XU80" s="327"/>
      <c r="XV80" s="186"/>
      <c r="XW80" s="186"/>
      <c r="XX80" s="187"/>
      <c r="XY80" s="186"/>
      <c r="XZ80" s="182"/>
      <c r="YA80" s="182"/>
      <c r="YB80" s="186"/>
      <c r="YC80" s="186"/>
      <c r="YD80" s="188"/>
      <c r="YE80" s="189"/>
      <c r="YF80" s="97"/>
      <c r="YG80" s="98"/>
      <c r="YH80" s="93"/>
      <c r="YI80" s="61"/>
      <c r="YJ80" s="98"/>
      <c r="YK80" s="93"/>
      <c r="YL80" s="61"/>
      <c r="YM80" s="99"/>
      <c r="YN80" s="60"/>
      <c r="YO80" s="102"/>
      <c r="YP80" s="185"/>
      <c r="YQ80" s="186"/>
      <c r="YR80" s="182"/>
      <c r="YS80" s="304"/>
      <c r="YT80" s="327"/>
      <c r="YU80" s="186"/>
      <c r="YV80" s="186"/>
      <c r="YW80" s="187"/>
      <c r="YX80" s="186"/>
      <c r="YY80" s="182"/>
      <c r="YZ80" s="182"/>
      <c r="ZA80" s="186"/>
      <c r="ZB80" s="186"/>
      <c r="ZC80" s="188"/>
      <c r="ZD80" s="189"/>
      <c r="ZE80" s="97"/>
      <c r="ZF80" s="98"/>
      <c r="ZG80" s="93"/>
      <c r="ZH80" s="61"/>
      <c r="ZI80" s="98"/>
      <c r="ZJ80" s="93"/>
      <c r="ZK80" s="61"/>
      <c r="ZL80" s="99"/>
      <c r="ZM80" s="60"/>
      <c r="ZN80" s="102"/>
      <c r="ZO80" s="185"/>
      <c r="ZP80" s="186"/>
      <c r="ZQ80" s="182"/>
      <c r="ZR80" s="304"/>
      <c r="ZS80" s="327"/>
      <c r="ZT80" s="186"/>
      <c r="ZU80" s="186"/>
      <c r="ZV80" s="187"/>
      <c r="ZW80" s="186"/>
      <c r="ZX80" s="182"/>
      <c r="ZY80" s="182"/>
      <c r="ZZ80" s="186"/>
      <c r="AAA80" s="186"/>
      <c r="AAB80" s="188"/>
      <c r="AAC80" s="189"/>
      <c r="AAD80" s="97"/>
      <c r="AAE80" s="98"/>
      <c r="AAF80" s="93"/>
      <c r="AAG80" s="61"/>
      <c r="AAH80" s="98"/>
      <c r="AAI80" s="93"/>
      <c r="AAJ80" s="61"/>
      <c r="AAK80" s="99"/>
      <c r="AAL80" s="60"/>
      <c r="AAM80" s="102"/>
      <c r="AAN80" s="185"/>
      <c r="AAO80" s="186"/>
      <c r="AAP80" s="182"/>
      <c r="AAQ80" s="304"/>
      <c r="AAR80" s="327"/>
      <c r="AAS80" s="186"/>
      <c r="AAT80" s="186"/>
      <c r="AAU80" s="187"/>
      <c r="AAV80" s="186"/>
      <c r="AAW80" s="182"/>
      <c r="AAX80" s="182"/>
      <c r="AAY80" s="186"/>
      <c r="AAZ80" s="186"/>
      <c r="ABA80" s="188"/>
      <c r="ABB80" s="189"/>
      <c r="ABC80" s="97"/>
      <c r="ABD80" s="98"/>
      <c r="ABE80" s="93"/>
      <c r="ABF80" s="61"/>
      <c r="ABG80" s="98"/>
      <c r="ABH80" s="93"/>
      <c r="ABI80" s="61"/>
      <c r="ABJ80" s="99"/>
      <c r="ABK80" s="60"/>
      <c r="ABL80" s="102"/>
      <c r="ABM80" s="185"/>
      <c r="ABN80" s="186"/>
      <c r="ABO80" s="182"/>
      <c r="ABP80" s="304"/>
      <c r="ABQ80" s="327"/>
      <c r="ABR80" s="186"/>
      <c r="ABS80" s="186"/>
      <c r="ABT80" s="187"/>
      <c r="ABU80" s="186"/>
      <c r="ABV80" s="182"/>
      <c r="ABW80" s="182"/>
      <c r="ABX80" s="186"/>
      <c r="ABY80" s="186"/>
      <c r="ABZ80" s="188"/>
      <c r="ACA80" s="189"/>
      <c r="ACB80" s="97"/>
      <c r="ACC80" s="98"/>
      <c r="ACD80" s="93"/>
      <c r="ACE80" s="61"/>
      <c r="ACF80" s="98"/>
      <c r="ACG80" s="93"/>
      <c r="ACH80" s="61"/>
      <c r="ACI80" s="99"/>
      <c r="ACJ80" s="60"/>
      <c r="ACK80" s="102"/>
      <c r="ACL80" s="185"/>
      <c r="ACM80" s="186"/>
      <c r="ACN80" s="182"/>
      <c r="ACO80" s="304"/>
      <c r="ACP80" s="327"/>
      <c r="ACQ80" s="186"/>
      <c r="ACR80" s="186"/>
      <c r="ACS80" s="187"/>
      <c r="ACT80" s="186"/>
      <c r="ACU80" s="182"/>
      <c r="ACV80" s="182"/>
      <c r="ACW80" s="186"/>
      <c r="ACX80" s="186"/>
      <c r="ACY80" s="188"/>
      <c r="ACZ80" s="189"/>
      <c r="ADA80" s="97"/>
      <c r="ADB80" s="98"/>
      <c r="ADC80" s="93"/>
      <c r="ADD80" s="61"/>
      <c r="ADE80" s="98"/>
      <c r="ADF80" s="93"/>
      <c r="ADG80" s="61"/>
      <c r="ADH80" s="99"/>
      <c r="ADI80" s="60"/>
      <c r="ADJ80" s="102"/>
      <c r="ADK80" s="185"/>
      <c r="ADL80" s="186"/>
      <c r="ADM80" s="182"/>
      <c r="ADN80" s="304"/>
      <c r="ADO80" s="327"/>
      <c r="ADP80" s="186"/>
      <c r="ADQ80" s="186"/>
      <c r="ADR80" s="187"/>
      <c r="ADS80" s="186"/>
      <c r="ADT80" s="182"/>
      <c r="ADU80" s="182"/>
      <c r="ADV80" s="186"/>
      <c r="ADW80" s="186"/>
      <c r="ADX80" s="188"/>
      <c r="ADY80" s="189"/>
      <c r="ADZ80" s="125"/>
      <c r="AEA80" s="125"/>
      <c r="AEB80" s="125"/>
      <c r="AEC80" s="125"/>
      <c r="AED80" s="125"/>
      <c r="AEE80" s="125"/>
      <c r="AEF80" s="125"/>
      <c r="AEG80" s="125"/>
      <c r="AEH80" s="126">
        <f t="shared" ref="AEH80:AEH98" si="857">SUM(F80,AE80,BD80,CC80,DB80,EA80,FY80,HW80,IV80,JU80,KT80,LS80,ACB80,ADA80,GX80,MR80,EZ80,ABC80,NQ80,OP80,PO80,QN80,RM80,SL80,TK80,UJ80,VI80,WH80,XG80,YF80,AAD80,ZE80)</f>
        <v>0</v>
      </c>
      <c r="AEI80" s="127">
        <f t="shared" ref="AEI80:AEI98" si="858">SUM(G80,AF80,BE80,CD80,DC80,EB80,FZ80,HX80,IW80,JV80,KU80,LT80,ACC80,ADB80,GY80,MS80,FA80,ABD80,NR80,OQ80,PP80,QO80,RN80,SM80,TL80,UK80,VJ80,WI80,XH80,YG80,AAE80,ZF80)</f>
        <v>0</v>
      </c>
      <c r="AEJ80" s="128">
        <f t="shared" ref="AEJ80:AEJ98" si="859">SUM(H80,AG80,BF80,CE80,DD80,EC80,GA80,HY80,IX80,JW80,KV80,LU80,ACD80,ADC80,GZ80,MT80,FB80,ABE80,NS80,OR80,PQ80,QP80,RO80,SN80,TM80,UL80,VK80,WJ80,XI80,YH80,AAF80,ZG80)</f>
        <v>0</v>
      </c>
      <c r="AEK80" s="129">
        <f t="shared" ref="AEK80:AEK98" si="860">SUM(I80,AH80,BG80,CF80,DE80,ED80,GB80,HZ80,IY80,JX80,KW80,LV80,ACE80,ADD80,HA80,MU80,FC80,ABF80,NT80,OS80,PR80,QQ80,RP80,SO80,TN80,UM80,VL80,WK80,XJ80,YI80,AAG80,ZH80)</f>
        <v>0</v>
      </c>
      <c r="AEL80" s="128">
        <f t="shared" ref="AEL80:AEL98" si="861">SUM(J80,AI80,BH80,CG80,DF80,EE80,GC80,IA80,IZ80,JY80,KX80,LW80,ACF80,ADE80,HB80,MV80,FD80,ABG80,NU80,OT80,PS80,QR80,RQ80,SP80,TO80,UN80,VM80,WL80,XK80,YJ80,AAH80,ZI80)</f>
        <v>0</v>
      </c>
      <c r="AEM80" s="130">
        <f t="shared" ref="AEM80:AEM98" si="862">SUM(K80,AJ80,BI80,CH80,DG80,EF80,GD80,IB80,JA80,JZ80,KY80,LX80,ACG80,ADF80,HC80,MW80,FE80,ABH80,NV80,OU80,PT80,QS80,RR80,SQ80,TP80,UO80,VN80,WM80,XL80,YK80,AAI80,ZJ80)</f>
        <v>0</v>
      </c>
      <c r="AEN80" s="131">
        <f t="shared" ref="AEN80:AEN98" si="863">SUM(L80,AK80,BJ80,CI80,DH80,EG80,GE80,IC80,JB80,KA80,KZ80,LY80,ACH80,ADG80,HD80,MX80,FF80,ABI80,NW80,OV80,PU80,QT80,RS80,SR80,TQ80,UP80,VO80,WN80,XM80,YL80,AAJ80,ZK80)</f>
        <v>0</v>
      </c>
      <c r="AEO80" s="131">
        <f t="shared" ref="AEO80:AEO98" si="864">SUM(M80,AL80,BK80,CJ80,DI80,EH80,GF80,ID80,JC80,KB80,LA80,LZ80,ACI80,ADH80,HE80,MY80,FG80,ABJ80,NX80,OW80,PV80,QU80,RT80,SS80,TR80,UQ80,VP80,WO80,XN80,YM80,AAK80,ZL80)</f>
        <v>0</v>
      </c>
      <c r="AEP80" s="132">
        <f t="shared" ref="AEP80:AEP98" si="865">SUM(N80,AM80,BL80,CK80,DJ80,EI80,GG80,IE80,JD80,KC80,LB80,MA80,ACJ80,ADI80,HF80,MZ80,FH80,ABK80,NY80,OX80,PW80,QV80,RU80,ST80,TS80,UR80,VQ80,WP80,XO80,YN80,AAL80,ZM80)</f>
        <v>0</v>
      </c>
      <c r="AEQ80" s="130">
        <f t="shared" ref="AEQ80:AEQ98" si="866">SUM(O80,AN80,BM80,CL80,DK80,EJ80,GH80,IF80,JE80,KD80,LC80,MB80,ACK80,ADJ80,HG80,NA80,FI80,ABL80,NZ80,OY80,PX80,QW80,RV80,SU80,TT80,US80,VR80,WQ80,XP80,YO80,AAM80,ZN80)</f>
        <v>0</v>
      </c>
      <c r="AER80" s="268">
        <f t="shared" ref="AER80:AER98" si="867">SUM(P80,AO80,BN80,CM80,DL80,EK80,GI80,IG80,JF80,KE80,LD80,MC80,ACL80,ADK80,HH80,NB80,FJ80,ABM80,OA80,OZ80,PY80,QX80,RW80,SV80,TU80,UT80,VS80,WR80,XQ80,YP80,AAN80,ZO80)</f>
        <v>0</v>
      </c>
      <c r="AES80" s="264">
        <f t="shared" ref="AES80:AES98" si="868">SUM(Q80,AP80,BO80,CN80,DM80,EL80,GJ80,IH80,JG80,KF80,LE80,MD80,ACM80,ADL80,HI80,NC80,FK80,ABN80,OB80,PA80,PZ80,QY80,RX80,SW80,TV80,UU80,VT80,WS80,XR80,YQ80,AAO80,ZP80)</f>
        <v>0</v>
      </c>
      <c r="AET80" s="265">
        <f t="shared" ref="AET80:AET98" si="869">SUM(R80,AQ80,BP80,CO80,DN80,EM80,GK80,II80,JH80,KG80,LF80,ME80,ACN80,ADM80,HJ80,ND80,FL80,ABO80,OC80,PB80,QA80,QZ80,RY80,SX80,TW80,UV80,VU80,WT80,XS80,YR80,AAP80,ZQ80)</f>
        <v>0</v>
      </c>
      <c r="AEU80" s="338">
        <f t="shared" ref="AEU80:AEU98" si="870">SUM(S80,AR80,BQ80,CP80,DO80,EN80,GL80,IJ80,JI80,KH80,LG80,MF80,ACO80,ADN80,HK80,NE80,FM80,ABP80,OD80,PC80,QB80,RA80,RZ80,SY80,TX80,UW80,VV80,WU80,XT80,YS80,AAQ80,ZR80)</f>
        <v>0</v>
      </c>
      <c r="AEV80" s="271">
        <f t="shared" ref="AEV80:AEV98" si="871">SUM(T80,AS80,BR80,CQ80,DP80,EO80,GM80,IK80,JJ80,KI80,LH80,MG80,ACP80,ADO80,HL80,NF80,FN80,ABQ80,OE80,PD80,QC80,RB80,SA80,SZ80,TY80,UX80,VW80,WV80,XU80,YT80,AAR80,ZS80)</f>
        <v>0</v>
      </c>
      <c r="AEW80" s="266">
        <f t="shared" ref="AEW80:AEW98" si="872">SUM(U80,AT80,BS80,CR80,DQ80,EP80,GN80,IL80,JK80,KJ80,LI80,MH80,ACQ80,ADP80,HM80,NG80,FO80,ABR80,OF80,PE80,QD80,RC80,SB80,TA80,TZ80,UY80,VX80,WW80,XV80,YU80,AAS80,ZT80)</f>
        <v>0</v>
      </c>
      <c r="AEX80" s="267">
        <f t="shared" ref="AEX80:AEX98" si="873">SUM(V80,AU80,BT80,CS80,DR80,EQ80,GO80,IM80,JL80,KK80,LJ80,MI80,ACR80,ADQ80,HN80,NH80,FP80,ABS80,OG80,PF80,QE80,RD80,SC80,TB80,UA80,UZ80,VY80,WX80,XW80,YV80,AAT80,ZU80)</f>
        <v>0</v>
      </c>
      <c r="AEY80" s="272">
        <f t="shared" ref="AEY80:AEY98" si="874">SUM(W80,AV80,BU80,CT80,DS80,ER80,GP80,IN80,JM80,KL80,LK80,MJ80,ACS80,ADR80,HO80,NI80,FQ80,ABT80,OH80,PG80,QF80,RE80,SD80,TC80,UB80,VA80,VZ80,WY80,XX80,YW80,AAU80,ZV80)</f>
        <v>0</v>
      </c>
      <c r="AEZ80" s="345">
        <f t="shared" ref="AEZ80:AEZ98" si="875">SUM(X80,AW80,BV80,CU80,DT80,ES80,GQ80,IO80,JN80,KM80,LL80,MK80,ACT80,ADS80,HP80,NJ80,FR80,ABU80,OI80,PH80,QG80,RF80,SE80,TD80,UC80,VB80,WA80,WZ80,XY80,YX80,AAV80,ZW80)</f>
        <v>0</v>
      </c>
      <c r="AFA80" s="339">
        <f t="shared" ref="AFA80:AFA98" si="876">SUM(Y80,AX80,BW80,CV80,DU80,ET80,GR80,IP80,JO80,KN80,LM80,ML80,ACU80,ADT80,HQ80,NK80,FS80,ABV80,OJ80,PI80,QH80,RG80,SF80,TE80,UD80,VC80,WB80,XA80,XZ80,YY80,AAW80,ZX80)</f>
        <v>0</v>
      </c>
      <c r="AFB80" s="273">
        <f t="shared" ref="AFB80:AFB98" si="877">SUM(Z80,AY80,BX80,CW80,DV80,EU80,GS80,IQ80,JP80,KO80,LN80,MM80,ACV80,ADU80,HR80,NL80,FT80,ABW80,OK80,PJ80,QI80,RH80,SG80,TF80,UE80,VD80,WC80,XB80,YA80,YZ80,AAX80,ZY80,ADZ80,AEA80,AEB80)</f>
        <v>0</v>
      </c>
      <c r="AFC80" s="267">
        <f t="shared" ref="AFC80:AFC98" si="878">SUM(AA80,AZ80,BY80,CX80,DW80,EV80,GT80,IR80,JQ80,KP80,LO80,MN80,ACW80,ADV80,HS80,NM80,FU80,ABX80,OL80,PK80,QJ80,RI80,SH80,TG80,UF80,VE80,WD80,XC80,YB80,ZA80,AAY80,ZZ80)</f>
        <v>0</v>
      </c>
      <c r="AFD80" s="270">
        <f t="shared" ref="AFD80:AFD98" si="879">SUM(AB80,BA80,BZ80,CY80,DX80,EW80,GU80,IS80,JR80,KQ80,LP80,MO80,ACX80,ADW80,HT80,NN80,FV80,ABY80,OM80,PL80,QK80,RJ80,SI80,TH80,UG80,VF80,WE80,XD80,YC80,ZB80,AAZ80,AAA80)</f>
        <v>0</v>
      </c>
      <c r="AFE80" s="268">
        <f t="shared" ref="AFE80:AFE98" si="880">SUM(AC80,BB80,CA80,CZ80,DY80,EX80,GV80,IT80,JS80,KR80,LQ80,MP80,ACY80,ADX80,HU80,NO80,FW80,ABZ80,ON80,PM80,QL80,RK80,SJ80,TI80,UH80,VG80,WF80,XE80,YD80,ZC80,ABA80,AAB80)</f>
        <v>0</v>
      </c>
      <c r="AFF80" s="272">
        <f t="shared" ref="AFF80:AFF98" si="881">SUM(AD80,BC80,CB80,DA80,DZ80,EY80,GW80,IU80,JT80,KS80,LR80,MQ80,ACZ80,ADY80,HV80,NP80,FX80,ACA80,OO80,PN80,QM80,RL80,SK80,TJ80,UI80,VH80,WG80,XF80,YE80,ZD80,ABB80,AAC80)</f>
        <v>0</v>
      </c>
    </row>
    <row r="81" spans="1:838" ht="16.2" customHeight="1" x14ac:dyDescent="0.3">
      <c r="A81" s="1" t="str">
        <f t="shared" si="856"/>
        <v/>
      </c>
      <c r="B81" s="53">
        <v>67</v>
      </c>
      <c r="C81" s="54"/>
      <c r="D81" s="55"/>
      <c r="E81" s="56"/>
      <c r="F81" s="106"/>
      <c r="G81" s="98"/>
      <c r="H81" s="93"/>
      <c r="I81" s="61"/>
      <c r="J81" s="98"/>
      <c r="K81" s="93"/>
      <c r="L81" s="65"/>
      <c r="M81" s="107"/>
      <c r="N81" s="107"/>
      <c r="O81" s="108"/>
      <c r="P81" s="185"/>
      <c r="Q81" s="186"/>
      <c r="R81" s="182"/>
      <c r="S81" s="304"/>
      <c r="T81" s="327"/>
      <c r="U81" s="186"/>
      <c r="V81" s="186"/>
      <c r="W81" s="187"/>
      <c r="X81" s="186"/>
      <c r="Y81" s="182"/>
      <c r="Z81" s="182"/>
      <c r="AA81" s="186"/>
      <c r="AB81" s="186"/>
      <c r="AC81" s="188"/>
      <c r="AD81" s="189"/>
      <c r="AE81" s="106"/>
      <c r="AF81" s="98"/>
      <c r="AG81" s="93"/>
      <c r="AH81" s="61"/>
      <c r="AI81" s="98"/>
      <c r="AJ81" s="93"/>
      <c r="AK81" s="65"/>
      <c r="AL81" s="107"/>
      <c r="AM81" s="107"/>
      <c r="AN81" s="108"/>
      <c r="AO81" s="185"/>
      <c r="AP81" s="186"/>
      <c r="AQ81" s="182"/>
      <c r="AR81" s="304"/>
      <c r="AS81" s="327"/>
      <c r="AT81" s="186"/>
      <c r="AU81" s="186"/>
      <c r="AV81" s="187"/>
      <c r="AW81" s="186"/>
      <c r="AX81" s="182"/>
      <c r="AY81" s="182"/>
      <c r="AZ81" s="186"/>
      <c r="BA81" s="186"/>
      <c r="BB81" s="188"/>
      <c r="BC81" s="189"/>
      <c r="BD81" s="106"/>
      <c r="BE81" s="98"/>
      <c r="BF81" s="93"/>
      <c r="BG81" s="61"/>
      <c r="BH81" s="98"/>
      <c r="BI81" s="93"/>
      <c r="BJ81" s="61"/>
      <c r="BK81" s="99"/>
      <c r="BL81" s="99"/>
      <c r="BM81" s="96"/>
      <c r="BN81" s="185"/>
      <c r="BO81" s="186"/>
      <c r="BP81" s="182"/>
      <c r="BQ81" s="304"/>
      <c r="BR81" s="327"/>
      <c r="BS81" s="186"/>
      <c r="BT81" s="186"/>
      <c r="BU81" s="187"/>
      <c r="BV81" s="186"/>
      <c r="BW81" s="182"/>
      <c r="BX81" s="182"/>
      <c r="BY81" s="186"/>
      <c r="BZ81" s="186"/>
      <c r="CA81" s="188"/>
      <c r="CB81" s="189"/>
      <c r="CC81" s="106"/>
      <c r="CD81" s="98"/>
      <c r="CE81" s="93"/>
      <c r="CF81" s="61"/>
      <c r="CG81" s="98"/>
      <c r="CH81" s="93"/>
      <c r="CI81" s="61"/>
      <c r="CJ81" s="99"/>
      <c r="CK81" s="99"/>
      <c r="CL81" s="96"/>
      <c r="CM81" s="185"/>
      <c r="CN81" s="186"/>
      <c r="CO81" s="182"/>
      <c r="CP81" s="304"/>
      <c r="CQ81" s="327"/>
      <c r="CR81" s="186"/>
      <c r="CS81" s="186"/>
      <c r="CT81" s="187"/>
      <c r="CU81" s="186"/>
      <c r="CV81" s="182"/>
      <c r="CW81" s="182"/>
      <c r="CX81" s="186"/>
      <c r="CY81" s="186"/>
      <c r="CZ81" s="188"/>
      <c r="DA81" s="189"/>
      <c r="DB81" s="106"/>
      <c r="DC81" s="98"/>
      <c r="DD81" s="93"/>
      <c r="DE81" s="61"/>
      <c r="DF81" s="98"/>
      <c r="DG81" s="93"/>
      <c r="DH81" s="61"/>
      <c r="DI81" s="99"/>
      <c r="DJ81" s="99"/>
      <c r="DK81" s="96"/>
      <c r="DL81" s="185"/>
      <c r="DM81" s="186"/>
      <c r="DN81" s="182"/>
      <c r="DO81" s="304"/>
      <c r="DP81" s="327"/>
      <c r="DQ81" s="186"/>
      <c r="DR81" s="186"/>
      <c r="DS81" s="187"/>
      <c r="DT81" s="186"/>
      <c r="DU81" s="182"/>
      <c r="DV81" s="182"/>
      <c r="DW81" s="186"/>
      <c r="DX81" s="186"/>
      <c r="DY81" s="188"/>
      <c r="DZ81" s="189"/>
      <c r="EA81" s="106"/>
      <c r="EB81" s="98"/>
      <c r="EC81" s="93"/>
      <c r="ED81" s="61"/>
      <c r="EE81" s="98"/>
      <c r="EF81" s="93"/>
      <c r="EG81" s="61"/>
      <c r="EH81" s="99"/>
      <c r="EI81" s="99"/>
      <c r="EJ81" s="96"/>
      <c r="EK81" s="185"/>
      <c r="EL81" s="186"/>
      <c r="EM81" s="182"/>
      <c r="EN81" s="304"/>
      <c r="EO81" s="327"/>
      <c r="EP81" s="186"/>
      <c r="EQ81" s="186"/>
      <c r="ER81" s="187"/>
      <c r="ES81" s="186"/>
      <c r="ET81" s="182"/>
      <c r="EU81" s="182"/>
      <c r="EV81" s="186"/>
      <c r="EW81" s="186"/>
      <c r="EX81" s="188"/>
      <c r="EY81" s="189"/>
      <c r="EZ81" s="106"/>
      <c r="FA81" s="98"/>
      <c r="FB81" s="93"/>
      <c r="FC81" s="61"/>
      <c r="FD81" s="98"/>
      <c r="FE81" s="93"/>
      <c r="FF81" s="61"/>
      <c r="FG81" s="99"/>
      <c r="FH81" s="99"/>
      <c r="FI81" s="96"/>
      <c r="FJ81" s="185"/>
      <c r="FK81" s="186"/>
      <c r="FL81" s="182"/>
      <c r="FM81" s="304"/>
      <c r="FN81" s="327"/>
      <c r="FO81" s="186"/>
      <c r="FP81" s="186"/>
      <c r="FQ81" s="187"/>
      <c r="FR81" s="186"/>
      <c r="FS81" s="182"/>
      <c r="FT81" s="182"/>
      <c r="FU81" s="186"/>
      <c r="FV81" s="186"/>
      <c r="FW81" s="188"/>
      <c r="FX81" s="189"/>
      <c r="FY81" s="106"/>
      <c r="FZ81" s="98"/>
      <c r="GA81" s="93"/>
      <c r="GB81" s="61"/>
      <c r="GC81" s="98"/>
      <c r="GD81" s="93"/>
      <c r="GE81" s="61"/>
      <c r="GF81" s="99"/>
      <c r="GG81" s="99"/>
      <c r="GH81" s="96"/>
      <c r="GI81" s="185"/>
      <c r="GJ81" s="186"/>
      <c r="GK81" s="182"/>
      <c r="GL81" s="304"/>
      <c r="GM81" s="327"/>
      <c r="GN81" s="186"/>
      <c r="GO81" s="186"/>
      <c r="GP81" s="187"/>
      <c r="GQ81" s="186"/>
      <c r="GR81" s="182"/>
      <c r="GS81" s="182"/>
      <c r="GT81" s="186"/>
      <c r="GU81" s="186"/>
      <c r="GV81" s="188"/>
      <c r="GW81" s="189"/>
      <c r="GX81" s="106"/>
      <c r="GY81" s="98"/>
      <c r="GZ81" s="93"/>
      <c r="HA81" s="61"/>
      <c r="HB81" s="98"/>
      <c r="HC81" s="93"/>
      <c r="HD81" s="61"/>
      <c r="HE81" s="99"/>
      <c r="HF81" s="99"/>
      <c r="HG81" s="96"/>
      <c r="HH81" s="185"/>
      <c r="HI81" s="186"/>
      <c r="HJ81" s="182"/>
      <c r="HK81" s="304"/>
      <c r="HL81" s="327"/>
      <c r="HM81" s="186"/>
      <c r="HN81" s="186"/>
      <c r="HO81" s="187"/>
      <c r="HP81" s="186"/>
      <c r="HQ81" s="182"/>
      <c r="HR81" s="182"/>
      <c r="HS81" s="186"/>
      <c r="HT81" s="186"/>
      <c r="HU81" s="188"/>
      <c r="HV81" s="189"/>
      <c r="HW81" s="106"/>
      <c r="HX81" s="98"/>
      <c r="HY81" s="93"/>
      <c r="HZ81" s="61"/>
      <c r="IA81" s="98"/>
      <c r="IB81" s="93"/>
      <c r="IC81" s="61"/>
      <c r="ID81" s="99"/>
      <c r="IE81" s="99"/>
      <c r="IF81" s="96"/>
      <c r="IG81" s="185"/>
      <c r="IH81" s="186"/>
      <c r="II81" s="182"/>
      <c r="IJ81" s="304"/>
      <c r="IK81" s="327"/>
      <c r="IL81" s="186"/>
      <c r="IM81" s="186"/>
      <c r="IN81" s="187"/>
      <c r="IO81" s="186"/>
      <c r="IP81" s="182"/>
      <c r="IQ81" s="182"/>
      <c r="IR81" s="186"/>
      <c r="IS81" s="186"/>
      <c r="IT81" s="188"/>
      <c r="IU81" s="189"/>
      <c r="IV81" s="106"/>
      <c r="IW81" s="98"/>
      <c r="IX81" s="93"/>
      <c r="IY81" s="61"/>
      <c r="IZ81" s="98"/>
      <c r="JA81" s="93"/>
      <c r="JB81" s="61"/>
      <c r="JC81" s="99"/>
      <c r="JD81" s="99"/>
      <c r="JE81" s="96"/>
      <c r="JF81" s="185"/>
      <c r="JG81" s="186"/>
      <c r="JH81" s="182"/>
      <c r="JI81" s="304"/>
      <c r="JJ81" s="327"/>
      <c r="JK81" s="186"/>
      <c r="JL81" s="186"/>
      <c r="JM81" s="187"/>
      <c r="JN81" s="186"/>
      <c r="JO81" s="182"/>
      <c r="JP81" s="182"/>
      <c r="JQ81" s="186"/>
      <c r="JR81" s="186"/>
      <c r="JS81" s="188"/>
      <c r="JT81" s="189"/>
      <c r="JU81" s="59">
        <f>LAC102_S_CSS!FY81+LAC102_S_PEI!EA81</f>
        <v>0</v>
      </c>
      <c r="JV81" s="190">
        <f>LAC102_S_CSS!FZ81+LAC102_S_PEI!EB81</f>
        <v>0</v>
      </c>
      <c r="JW81" s="191">
        <f>LAC102_S_CSS!GA81+LAC102_S_PEI!EC81</f>
        <v>0</v>
      </c>
      <c r="JX81" s="59">
        <f>LAC102_S_CSS!GB81+LAC102_S_PEI!ED81</f>
        <v>0</v>
      </c>
      <c r="JY81" s="190">
        <f>LAC102_S_CSS!GC81+LAC102_S_PEI!EE81</f>
        <v>0</v>
      </c>
      <c r="JZ81" s="191">
        <f>LAC102_S_CSS!GD81+LAC102_S_PEI!EF81</f>
        <v>0</v>
      </c>
      <c r="KA81" s="192">
        <f>LAC102_S_CSS!GE81+LAC102_S_PEI!EG81</f>
        <v>0</v>
      </c>
      <c r="KB81" s="193">
        <f>LAC102_S_CSS!GF81+LAC102_S_PEI!EH81</f>
        <v>0</v>
      </c>
      <c r="KC81" s="194">
        <f>LAC102_S_CSS!GG81+LAC102_S_PEI!EI81</f>
        <v>0</v>
      </c>
      <c r="KD81" s="194">
        <f>LAC102_S_CSS!GH81+LAC102_S_PEI!EJ81</f>
        <v>0</v>
      </c>
      <c r="KE81" s="204">
        <f>LAC102_S_CSS!GI81+LAC102_S_PEI!EK81</f>
        <v>0</v>
      </c>
      <c r="KF81" s="205">
        <f>LAC102_S_CSS!GJ81+LAC102_S_PEI!EL81</f>
        <v>0</v>
      </c>
      <c r="KG81" s="206">
        <f>LAC102_S_CSS!GK81+LAC102_S_PEI!EM81</f>
        <v>0</v>
      </c>
      <c r="KH81" s="204">
        <f>LAC102_S_CSS!GL81+LAC102_S_PEI!EN81</f>
        <v>0</v>
      </c>
      <c r="KI81" s="334">
        <f>LAC102_S_CSS!GM81+LAC102_S_PEI!EO81</f>
        <v>0</v>
      </c>
      <c r="KJ81" s="204">
        <f>LAC102_S_CSS!GN81+LAC102_S_PEI!EP81</f>
        <v>0</v>
      </c>
      <c r="KK81" s="206">
        <f>LAC102_S_CSS!GO81+LAC102_S_PEI!EQ81</f>
        <v>0</v>
      </c>
      <c r="KL81" s="334">
        <f>LAC102_S_CSS!GP81+LAC102_S_PEI!ER81</f>
        <v>0</v>
      </c>
      <c r="KM81" s="300">
        <f>LAC102_S_CSS!GQ81+LAC102_S_PEI!ES81</f>
        <v>0</v>
      </c>
      <c r="KN81" s="334">
        <f>LAC102_S_CSS!GR81+LAC102_S_PEI!ET81</f>
        <v>0</v>
      </c>
      <c r="KO81" s="204">
        <f>LAC102_S_CSS!GS81+LAC102_S_PEI!EU81</f>
        <v>0</v>
      </c>
      <c r="KP81" s="207">
        <f>LAC102_S_CSS!GT81+LAC102_S_PEI!EV81</f>
        <v>0</v>
      </c>
      <c r="KQ81" s="208">
        <f>LAC102_S_CSS!GU81+LAC102_S_PEI!EW81</f>
        <v>0</v>
      </c>
      <c r="KR81" s="209">
        <f>LAC102_S_CSS!GV81+LAC102_S_PEI!EX81</f>
        <v>0</v>
      </c>
      <c r="KS81" s="209">
        <f>LAC102_S_CSS!GW81+LAC102_S_PEI!EY81</f>
        <v>0</v>
      </c>
      <c r="KT81" s="97"/>
      <c r="KU81" s="98"/>
      <c r="KV81" s="93"/>
      <c r="KW81" s="61"/>
      <c r="KX81" s="98"/>
      <c r="KY81" s="93"/>
      <c r="KZ81" s="61"/>
      <c r="LA81" s="99"/>
      <c r="LB81" s="60"/>
      <c r="LC81" s="102"/>
      <c r="LD81" s="185"/>
      <c r="LE81" s="186"/>
      <c r="LF81" s="182"/>
      <c r="LG81" s="304"/>
      <c r="LH81" s="327"/>
      <c r="LI81" s="186"/>
      <c r="LJ81" s="186"/>
      <c r="LK81" s="187"/>
      <c r="LL81" s="186"/>
      <c r="LM81" s="182"/>
      <c r="LN81" s="182"/>
      <c r="LO81" s="186"/>
      <c r="LP81" s="186"/>
      <c r="LQ81" s="188"/>
      <c r="LR81" s="189"/>
      <c r="LS81" s="97"/>
      <c r="LT81" s="98"/>
      <c r="LU81" s="93"/>
      <c r="LV81" s="61"/>
      <c r="LW81" s="98"/>
      <c r="LX81" s="93"/>
      <c r="LY81" s="61"/>
      <c r="LZ81" s="99"/>
      <c r="MA81" s="60"/>
      <c r="MB81" s="102"/>
      <c r="MC81" s="185"/>
      <c r="MD81" s="186"/>
      <c r="ME81" s="182"/>
      <c r="MF81" s="304"/>
      <c r="MG81" s="327"/>
      <c r="MH81" s="186"/>
      <c r="MI81" s="186"/>
      <c r="MJ81" s="187"/>
      <c r="MK81" s="186"/>
      <c r="ML81" s="182"/>
      <c r="MM81" s="182"/>
      <c r="MN81" s="186"/>
      <c r="MO81" s="186"/>
      <c r="MP81" s="188"/>
      <c r="MQ81" s="189"/>
      <c r="MR81" s="97"/>
      <c r="MS81" s="98"/>
      <c r="MT81" s="93"/>
      <c r="MU81" s="61"/>
      <c r="MV81" s="98"/>
      <c r="MW81" s="93"/>
      <c r="MX81" s="61"/>
      <c r="MY81" s="99"/>
      <c r="MZ81" s="60"/>
      <c r="NA81" s="102"/>
      <c r="NB81" s="185"/>
      <c r="NC81" s="186"/>
      <c r="ND81" s="182"/>
      <c r="NE81" s="304"/>
      <c r="NF81" s="327"/>
      <c r="NG81" s="186"/>
      <c r="NH81" s="186"/>
      <c r="NI81" s="187"/>
      <c r="NJ81" s="186"/>
      <c r="NK81" s="182"/>
      <c r="NL81" s="182"/>
      <c r="NM81" s="186"/>
      <c r="NN81" s="186"/>
      <c r="NO81" s="188"/>
      <c r="NP81" s="189"/>
      <c r="NQ81" s="106"/>
      <c r="NR81" s="98"/>
      <c r="NS81" s="93"/>
      <c r="NT81" s="61"/>
      <c r="NU81" s="98"/>
      <c r="NV81" s="93"/>
      <c r="NW81" s="65"/>
      <c r="NX81" s="107"/>
      <c r="NY81" s="64"/>
      <c r="NZ81" s="116"/>
      <c r="OA81" s="185"/>
      <c r="OB81" s="186"/>
      <c r="OC81" s="182"/>
      <c r="OD81" s="304"/>
      <c r="OE81" s="327"/>
      <c r="OF81" s="186"/>
      <c r="OG81" s="186"/>
      <c r="OH81" s="187"/>
      <c r="OI81" s="186"/>
      <c r="OJ81" s="182"/>
      <c r="OK81" s="182"/>
      <c r="OL81" s="186"/>
      <c r="OM81" s="186"/>
      <c r="ON81" s="188"/>
      <c r="OO81" s="189"/>
      <c r="OP81" s="97"/>
      <c r="OQ81" s="98"/>
      <c r="OR81" s="93"/>
      <c r="OS81" s="61"/>
      <c r="OT81" s="98"/>
      <c r="OU81" s="93"/>
      <c r="OV81" s="61"/>
      <c r="OW81" s="99"/>
      <c r="OX81" s="60"/>
      <c r="OY81" s="102"/>
      <c r="OZ81" s="185"/>
      <c r="PA81" s="186"/>
      <c r="PB81" s="182"/>
      <c r="PC81" s="304"/>
      <c r="PD81" s="327"/>
      <c r="PE81" s="186"/>
      <c r="PF81" s="186"/>
      <c r="PG81" s="187"/>
      <c r="PH81" s="186"/>
      <c r="PI81" s="182"/>
      <c r="PJ81" s="182"/>
      <c r="PK81" s="186"/>
      <c r="PL81" s="186"/>
      <c r="PM81" s="188"/>
      <c r="PN81" s="189"/>
      <c r="PO81" s="97"/>
      <c r="PP81" s="98"/>
      <c r="PQ81" s="93"/>
      <c r="PR81" s="61"/>
      <c r="PS81" s="98"/>
      <c r="PT81" s="93"/>
      <c r="PU81" s="61"/>
      <c r="PV81" s="99"/>
      <c r="PW81" s="60"/>
      <c r="PX81" s="102"/>
      <c r="PY81" s="185"/>
      <c r="PZ81" s="186"/>
      <c r="QA81" s="182"/>
      <c r="QB81" s="304"/>
      <c r="QC81" s="327"/>
      <c r="QD81" s="186"/>
      <c r="QE81" s="186"/>
      <c r="QF81" s="187"/>
      <c r="QG81" s="186"/>
      <c r="QH81" s="182"/>
      <c r="QI81" s="182"/>
      <c r="QJ81" s="186"/>
      <c r="QK81" s="186"/>
      <c r="QL81" s="188"/>
      <c r="QM81" s="189"/>
      <c r="QN81" s="97"/>
      <c r="QO81" s="98"/>
      <c r="QP81" s="93"/>
      <c r="QQ81" s="61"/>
      <c r="QR81" s="98"/>
      <c r="QS81" s="93"/>
      <c r="QT81" s="61"/>
      <c r="QU81" s="99"/>
      <c r="QV81" s="60"/>
      <c r="QW81" s="102"/>
      <c r="QX81" s="185"/>
      <c r="QY81" s="186"/>
      <c r="QZ81" s="182"/>
      <c r="RA81" s="304"/>
      <c r="RB81" s="327"/>
      <c r="RC81" s="186"/>
      <c r="RD81" s="186"/>
      <c r="RE81" s="187"/>
      <c r="RF81" s="186"/>
      <c r="RG81" s="182"/>
      <c r="RH81" s="182"/>
      <c r="RI81" s="186"/>
      <c r="RJ81" s="186"/>
      <c r="RK81" s="188"/>
      <c r="RL81" s="189"/>
      <c r="RM81" s="97"/>
      <c r="RN81" s="98"/>
      <c r="RO81" s="93"/>
      <c r="RP81" s="61"/>
      <c r="RQ81" s="98"/>
      <c r="RR81" s="93"/>
      <c r="RS81" s="61"/>
      <c r="RT81" s="99"/>
      <c r="RU81" s="60"/>
      <c r="RV81" s="102"/>
      <c r="RW81" s="185"/>
      <c r="RX81" s="186"/>
      <c r="RY81" s="182"/>
      <c r="RZ81" s="304"/>
      <c r="SA81" s="327"/>
      <c r="SB81" s="186"/>
      <c r="SC81" s="186"/>
      <c r="SD81" s="187"/>
      <c r="SE81" s="186"/>
      <c r="SF81" s="182"/>
      <c r="SG81" s="182"/>
      <c r="SH81" s="186"/>
      <c r="SI81" s="186"/>
      <c r="SJ81" s="188"/>
      <c r="SK81" s="189"/>
      <c r="SL81" s="97"/>
      <c r="SM81" s="98"/>
      <c r="SN81" s="93"/>
      <c r="SO81" s="61"/>
      <c r="SP81" s="98"/>
      <c r="SQ81" s="93"/>
      <c r="SR81" s="61"/>
      <c r="SS81" s="99"/>
      <c r="ST81" s="60"/>
      <c r="SU81" s="102"/>
      <c r="SV81" s="185"/>
      <c r="SW81" s="186"/>
      <c r="SX81" s="182"/>
      <c r="SY81" s="304"/>
      <c r="SZ81" s="327"/>
      <c r="TA81" s="186"/>
      <c r="TB81" s="186"/>
      <c r="TC81" s="187"/>
      <c r="TD81" s="186"/>
      <c r="TE81" s="182"/>
      <c r="TF81" s="182"/>
      <c r="TG81" s="186"/>
      <c r="TH81" s="186"/>
      <c r="TI81" s="188"/>
      <c r="TJ81" s="189"/>
      <c r="TK81" s="97"/>
      <c r="TL81" s="98"/>
      <c r="TM81" s="93"/>
      <c r="TN81" s="61"/>
      <c r="TO81" s="98"/>
      <c r="TP81" s="93"/>
      <c r="TQ81" s="61"/>
      <c r="TR81" s="99"/>
      <c r="TS81" s="60"/>
      <c r="TT81" s="102"/>
      <c r="TU81" s="185"/>
      <c r="TV81" s="186"/>
      <c r="TW81" s="182"/>
      <c r="TX81" s="304"/>
      <c r="TY81" s="327"/>
      <c r="TZ81" s="186"/>
      <c r="UA81" s="186"/>
      <c r="UB81" s="187"/>
      <c r="UC81" s="186"/>
      <c r="UD81" s="182"/>
      <c r="UE81" s="182"/>
      <c r="UF81" s="186"/>
      <c r="UG81" s="186"/>
      <c r="UH81" s="188"/>
      <c r="UI81" s="189"/>
      <c r="UJ81" s="97"/>
      <c r="UK81" s="98"/>
      <c r="UL81" s="93"/>
      <c r="UM81" s="61"/>
      <c r="UN81" s="98"/>
      <c r="UO81" s="93"/>
      <c r="UP81" s="61"/>
      <c r="UQ81" s="99"/>
      <c r="UR81" s="60"/>
      <c r="US81" s="102"/>
      <c r="UT81" s="185"/>
      <c r="UU81" s="186"/>
      <c r="UV81" s="182"/>
      <c r="UW81" s="304"/>
      <c r="UX81" s="327"/>
      <c r="UY81" s="186"/>
      <c r="UZ81" s="186"/>
      <c r="VA81" s="187"/>
      <c r="VB81" s="186"/>
      <c r="VC81" s="182"/>
      <c r="VD81" s="182"/>
      <c r="VE81" s="186"/>
      <c r="VF81" s="186"/>
      <c r="VG81" s="188"/>
      <c r="VH81" s="189"/>
      <c r="VI81" s="97"/>
      <c r="VJ81" s="98"/>
      <c r="VK81" s="93"/>
      <c r="VL81" s="61"/>
      <c r="VM81" s="98"/>
      <c r="VN81" s="93"/>
      <c r="VO81" s="61"/>
      <c r="VP81" s="99"/>
      <c r="VQ81" s="60"/>
      <c r="VR81" s="102"/>
      <c r="VS81" s="185"/>
      <c r="VT81" s="186"/>
      <c r="VU81" s="182"/>
      <c r="VV81" s="304"/>
      <c r="VW81" s="327"/>
      <c r="VX81" s="186"/>
      <c r="VY81" s="186"/>
      <c r="VZ81" s="187"/>
      <c r="WA81" s="186"/>
      <c r="WB81" s="182"/>
      <c r="WC81" s="182"/>
      <c r="WD81" s="186"/>
      <c r="WE81" s="186"/>
      <c r="WF81" s="188"/>
      <c r="WG81" s="189"/>
      <c r="WH81" s="97"/>
      <c r="WI81" s="98"/>
      <c r="WJ81" s="93"/>
      <c r="WK81" s="61"/>
      <c r="WL81" s="98"/>
      <c r="WM81" s="93"/>
      <c r="WN81" s="61"/>
      <c r="WO81" s="99"/>
      <c r="WP81" s="60"/>
      <c r="WQ81" s="102"/>
      <c r="WR81" s="185"/>
      <c r="WS81" s="186"/>
      <c r="WT81" s="182"/>
      <c r="WU81" s="304"/>
      <c r="WV81" s="327"/>
      <c r="WW81" s="186"/>
      <c r="WX81" s="186"/>
      <c r="WY81" s="187"/>
      <c r="WZ81" s="186"/>
      <c r="XA81" s="182"/>
      <c r="XB81" s="182"/>
      <c r="XC81" s="186"/>
      <c r="XD81" s="186"/>
      <c r="XE81" s="188"/>
      <c r="XF81" s="189"/>
      <c r="XG81" s="97"/>
      <c r="XH81" s="98"/>
      <c r="XI81" s="93"/>
      <c r="XJ81" s="61"/>
      <c r="XK81" s="98"/>
      <c r="XL81" s="93"/>
      <c r="XM81" s="61"/>
      <c r="XN81" s="99"/>
      <c r="XO81" s="60"/>
      <c r="XP81" s="102"/>
      <c r="XQ81" s="185"/>
      <c r="XR81" s="186"/>
      <c r="XS81" s="182"/>
      <c r="XT81" s="304"/>
      <c r="XU81" s="327"/>
      <c r="XV81" s="186"/>
      <c r="XW81" s="186"/>
      <c r="XX81" s="187"/>
      <c r="XY81" s="186"/>
      <c r="XZ81" s="182"/>
      <c r="YA81" s="182"/>
      <c r="YB81" s="186"/>
      <c r="YC81" s="186"/>
      <c r="YD81" s="188"/>
      <c r="YE81" s="189"/>
      <c r="YF81" s="97"/>
      <c r="YG81" s="98"/>
      <c r="YH81" s="93"/>
      <c r="YI81" s="61"/>
      <c r="YJ81" s="98"/>
      <c r="YK81" s="93"/>
      <c r="YL81" s="61"/>
      <c r="YM81" s="99"/>
      <c r="YN81" s="60"/>
      <c r="YO81" s="102"/>
      <c r="YP81" s="185"/>
      <c r="YQ81" s="186"/>
      <c r="YR81" s="182"/>
      <c r="YS81" s="304"/>
      <c r="YT81" s="327"/>
      <c r="YU81" s="186"/>
      <c r="YV81" s="186"/>
      <c r="YW81" s="187"/>
      <c r="YX81" s="186"/>
      <c r="YY81" s="182"/>
      <c r="YZ81" s="182"/>
      <c r="ZA81" s="186"/>
      <c r="ZB81" s="186"/>
      <c r="ZC81" s="188"/>
      <c r="ZD81" s="189"/>
      <c r="ZE81" s="97"/>
      <c r="ZF81" s="98"/>
      <c r="ZG81" s="93"/>
      <c r="ZH81" s="61"/>
      <c r="ZI81" s="98"/>
      <c r="ZJ81" s="93"/>
      <c r="ZK81" s="61"/>
      <c r="ZL81" s="99"/>
      <c r="ZM81" s="60"/>
      <c r="ZN81" s="102"/>
      <c r="ZO81" s="185"/>
      <c r="ZP81" s="186"/>
      <c r="ZQ81" s="182"/>
      <c r="ZR81" s="304"/>
      <c r="ZS81" s="327"/>
      <c r="ZT81" s="186"/>
      <c r="ZU81" s="186"/>
      <c r="ZV81" s="187"/>
      <c r="ZW81" s="186"/>
      <c r="ZX81" s="182"/>
      <c r="ZY81" s="182"/>
      <c r="ZZ81" s="186"/>
      <c r="AAA81" s="186"/>
      <c r="AAB81" s="188"/>
      <c r="AAC81" s="189"/>
      <c r="AAD81" s="97"/>
      <c r="AAE81" s="98"/>
      <c r="AAF81" s="93"/>
      <c r="AAG81" s="61"/>
      <c r="AAH81" s="98"/>
      <c r="AAI81" s="93"/>
      <c r="AAJ81" s="61"/>
      <c r="AAK81" s="99"/>
      <c r="AAL81" s="60"/>
      <c r="AAM81" s="102"/>
      <c r="AAN81" s="185"/>
      <c r="AAO81" s="186"/>
      <c r="AAP81" s="182"/>
      <c r="AAQ81" s="304"/>
      <c r="AAR81" s="327"/>
      <c r="AAS81" s="186"/>
      <c r="AAT81" s="186"/>
      <c r="AAU81" s="187"/>
      <c r="AAV81" s="186"/>
      <c r="AAW81" s="182"/>
      <c r="AAX81" s="182"/>
      <c r="AAY81" s="186"/>
      <c r="AAZ81" s="186"/>
      <c r="ABA81" s="188"/>
      <c r="ABB81" s="189"/>
      <c r="ABC81" s="97"/>
      <c r="ABD81" s="98"/>
      <c r="ABE81" s="93"/>
      <c r="ABF81" s="61"/>
      <c r="ABG81" s="98"/>
      <c r="ABH81" s="93"/>
      <c r="ABI81" s="61"/>
      <c r="ABJ81" s="99"/>
      <c r="ABK81" s="60"/>
      <c r="ABL81" s="102"/>
      <c r="ABM81" s="185"/>
      <c r="ABN81" s="186"/>
      <c r="ABO81" s="182"/>
      <c r="ABP81" s="304"/>
      <c r="ABQ81" s="327"/>
      <c r="ABR81" s="186"/>
      <c r="ABS81" s="186"/>
      <c r="ABT81" s="187"/>
      <c r="ABU81" s="186"/>
      <c r="ABV81" s="182"/>
      <c r="ABW81" s="182"/>
      <c r="ABX81" s="186"/>
      <c r="ABY81" s="186"/>
      <c r="ABZ81" s="188"/>
      <c r="ACA81" s="189"/>
      <c r="ACB81" s="97"/>
      <c r="ACC81" s="98"/>
      <c r="ACD81" s="93"/>
      <c r="ACE81" s="61"/>
      <c r="ACF81" s="98"/>
      <c r="ACG81" s="93"/>
      <c r="ACH81" s="61"/>
      <c r="ACI81" s="99"/>
      <c r="ACJ81" s="60"/>
      <c r="ACK81" s="102"/>
      <c r="ACL81" s="185"/>
      <c r="ACM81" s="186"/>
      <c r="ACN81" s="182"/>
      <c r="ACO81" s="304"/>
      <c r="ACP81" s="327"/>
      <c r="ACQ81" s="186"/>
      <c r="ACR81" s="186"/>
      <c r="ACS81" s="187"/>
      <c r="ACT81" s="186"/>
      <c r="ACU81" s="182"/>
      <c r="ACV81" s="182"/>
      <c r="ACW81" s="186"/>
      <c r="ACX81" s="186"/>
      <c r="ACY81" s="188"/>
      <c r="ACZ81" s="189"/>
      <c r="ADA81" s="97"/>
      <c r="ADB81" s="98"/>
      <c r="ADC81" s="93"/>
      <c r="ADD81" s="61"/>
      <c r="ADE81" s="98"/>
      <c r="ADF81" s="93"/>
      <c r="ADG81" s="61"/>
      <c r="ADH81" s="99"/>
      <c r="ADI81" s="60"/>
      <c r="ADJ81" s="102"/>
      <c r="ADK81" s="185"/>
      <c r="ADL81" s="186"/>
      <c r="ADM81" s="182"/>
      <c r="ADN81" s="304"/>
      <c r="ADO81" s="327"/>
      <c r="ADP81" s="186"/>
      <c r="ADQ81" s="186"/>
      <c r="ADR81" s="187"/>
      <c r="ADS81" s="186"/>
      <c r="ADT81" s="182"/>
      <c r="ADU81" s="182"/>
      <c r="ADV81" s="186"/>
      <c r="ADW81" s="186"/>
      <c r="ADX81" s="188"/>
      <c r="ADY81" s="189"/>
      <c r="ADZ81" s="125"/>
      <c r="AEA81" s="125"/>
      <c r="AEB81" s="125"/>
      <c r="AEC81" s="125"/>
      <c r="AED81" s="125"/>
      <c r="AEE81" s="125"/>
      <c r="AEF81" s="125"/>
      <c r="AEG81" s="125"/>
      <c r="AEH81" s="126">
        <f t="shared" si="857"/>
        <v>0</v>
      </c>
      <c r="AEI81" s="127">
        <f t="shared" si="858"/>
        <v>0</v>
      </c>
      <c r="AEJ81" s="128">
        <f t="shared" si="859"/>
        <v>0</v>
      </c>
      <c r="AEK81" s="129">
        <f t="shared" si="860"/>
        <v>0</v>
      </c>
      <c r="AEL81" s="128">
        <f t="shared" si="861"/>
        <v>0</v>
      </c>
      <c r="AEM81" s="130">
        <f t="shared" si="862"/>
        <v>0</v>
      </c>
      <c r="AEN81" s="131">
        <f t="shared" si="863"/>
        <v>0</v>
      </c>
      <c r="AEO81" s="131">
        <f t="shared" si="864"/>
        <v>0</v>
      </c>
      <c r="AEP81" s="132">
        <f t="shared" si="865"/>
        <v>0</v>
      </c>
      <c r="AEQ81" s="130">
        <f t="shared" si="866"/>
        <v>0</v>
      </c>
      <c r="AER81" s="268">
        <f t="shared" si="867"/>
        <v>0</v>
      </c>
      <c r="AES81" s="264">
        <f t="shared" si="868"/>
        <v>0</v>
      </c>
      <c r="AET81" s="265">
        <f t="shared" si="869"/>
        <v>0</v>
      </c>
      <c r="AEU81" s="338">
        <f t="shared" si="870"/>
        <v>0</v>
      </c>
      <c r="AEV81" s="271">
        <f t="shared" si="871"/>
        <v>0</v>
      </c>
      <c r="AEW81" s="266">
        <f t="shared" si="872"/>
        <v>0</v>
      </c>
      <c r="AEX81" s="267">
        <f t="shared" si="873"/>
        <v>0</v>
      </c>
      <c r="AEY81" s="272">
        <f t="shared" si="874"/>
        <v>0</v>
      </c>
      <c r="AEZ81" s="345">
        <f t="shared" si="875"/>
        <v>0</v>
      </c>
      <c r="AFA81" s="339">
        <f t="shared" si="876"/>
        <v>0</v>
      </c>
      <c r="AFB81" s="273">
        <f t="shared" si="877"/>
        <v>0</v>
      </c>
      <c r="AFC81" s="267">
        <f t="shared" si="878"/>
        <v>0</v>
      </c>
      <c r="AFD81" s="270">
        <f t="shared" si="879"/>
        <v>0</v>
      </c>
      <c r="AFE81" s="270">
        <f t="shared" si="880"/>
        <v>0</v>
      </c>
      <c r="AFF81" s="272">
        <f t="shared" si="881"/>
        <v>0</v>
      </c>
    </row>
    <row r="82" spans="1:838" ht="16.2" customHeight="1" x14ac:dyDescent="0.3">
      <c r="A82" s="1" t="str">
        <f t="shared" si="856"/>
        <v/>
      </c>
      <c r="B82" s="53">
        <v>68</v>
      </c>
      <c r="C82" s="54"/>
      <c r="D82" s="55"/>
      <c r="E82" s="56"/>
      <c r="F82" s="106"/>
      <c r="G82" s="98"/>
      <c r="H82" s="93"/>
      <c r="I82" s="61"/>
      <c r="J82" s="98"/>
      <c r="K82" s="93"/>
      <c r="L82" s="65"/>
      <c r="M82" s="107"/>
      <c r="N82" s="107"/>
      <c r="O82" s="108"/>
      <c r="P82" s="185"/>
      <c r="Q82" s="186"/>
      <c r="R82" s="182"/>
      <c r="S82" s="304"/>
      <c r="T82" s="327"/>
      <c r="U82" s="186"/>
      <c r="V82" s="186"/>
      <c r="W82" s="187"/>
      <c r="X82" s="186"/>
      <c r="Y82" s="182"/>
      <c r="Z82" s="182"/>
      <c r="AA82" s="186"/>
      <c r="AB82" s="186"/>
      <c r="AC82" s="188"/>
      <c r="AD82" s="189"/>
      <c r="AE82" s="106"/>
      <c r="AF82" s="98"/>
      <c r="AG82" s="93"/>
      <c r="AH82" s="61"/>
      <c r="AI82" s="98"/>
      <c r="AJ82" s="93"/>
      <c r="AK82" s="65"/>
      <c r="AL82" s="107"/>
      <c r="AM82" s="107"/>
      <c r="AN82" s="108"/>
      <c r="AO82" s="185"/>
      <c r="AP82" s="186"/>
      <c r="AQ82" s="182"/>
      <c r="AR82" s="304"/>
      <c r="AS82" s="327"/>
      <c r="AT82" s="186"/>
      <c r="AU82" s="186"/>
      <c r="AV82" s="187"/>
      <c r="AW82" s="186"/>
      <c r="AX82" s="182"/>
      <c r="AY82" s="182"/>
      <c r="AZ82" s="186"/>
      <c r="BA82" s="186"/>
      <c r="BB82" s="188"/>
      <c r="BC82" s="189"/>
      <c r="BD82" s="106"/>
      <c r="BE82" s="98"/>
      <c r="BF82" s="93"/>
      <c r="BG82" s="61"/>
      <c r="BH82" s="98"/>
      <c r="BI82" s="93"/>
      <c r="BJ82" s="61"/>
      <c r="BK82" s="99"/>
      <c r="BL82" s="99"/>
      <c r="BM82" s="96"/>
      <c r="BN82" s="185"/>
      <c r="BO82" s="186"/>
      <c r="BP82" s="182"/>
      <c r="BQ82" s="304"/>
      <c r="BR82" s="327"/>
      <c r="BS82" s="186"/>
      <c r="BT82" s="186"/>
      <c r="BU82" s="187"/>
      <c r="BV82" s="186"/>
      <c r="BW82" s="182"/>
      <c r="BX82" s="182"/>
      <c r="BY82" s="186"/>
      <c r="BZ82" s="186"/>
      <c r="CA82" s="188"/>
      <c r="CB82" s="189"/>
      <c r="CC82" s="106"/>
      <c r="CD82" s="98"/>
      <c r="CE82" s="93"/>
      <c r="CF82" s="61"/>
      <c r="CG82" s="98"/>
      <c r="CH82" s="93"/>
      <c r="CI82" s="61"/>
      <c r="CJ82" s="99"/>
      <c r="CK82" s="99"/>
      <c r="CL82" s="96"/>
      <c r="CM82" s="185"/>
      <c r="CN82" s="186"/>
      <c r="CO82" s="182"/>
      <c r="CP82" s="304"/>
      <c r="CQ82" s="327"/>
      <c r="CR82" s="186"/>
      <c r="CS82" s="186"/>
      <c r="CT82" s="187"/>
      <c r="CU82" s="186"/>
      <c r="CV82" s="182"/>
      <c r="CW82" s="182"/>
      <c r="CX82" s="186"/>
      <c r="CY82" s="186"/>
      <c r="CZ82" s="188"/>
      <c r="DA82" s="189"/>
      <c r="DB82" s="106"/>
      <c r="DC82" s="98"/>
      <c r="DD82" s="93"/>
      <c r="DE82" s="61"/>
      <c r="DF82" s="98"/>
      <c r="DG82" s="93"/>
      <c r="DH82" s="61"/>
      <c r="DI82" s="99"/>
      <c r="DJ82" s="99"/>
      <c r="DK82" s="96"/>
      <c r="DL82" s="185"/>
      <c r="DM82" s="186"/>
      <c r="DN82" s="182"/>
      <c r="DO82" s="304"/>
      <c r="DP82" s="327"/>
      <c r="DQ82" s="186"/>
      <c r="DR82" s="186"/>
      <c r="DS82" s="187"/>
      <c r="DT82" s="186"/>
      <c r="DU82" s="182"/>
      <c r="DV82" s="182"/>
      <c r="DW82" s="186"/>
      <c r="DX82" s="186"/>
      <c r="DY82" s="188"/>
      <c r="DZ82" s="189"/>
      <c r="EA82" s="106"/>
      <c r="EB82" s="98"/>
      <c r="EC82" s="93"/>
      <c r="ED82" s="61"/>
      <c r="EE82" s="98"/>
      <c r="EF82" s="93"/>
      <c r="EG82" s="61"/>
      <c r="EH82" s="99"/>
      <c r="EI82" s="99"/>
      <c r="EJ82" s="96"/>
      <c r="EK82" s="185"/>
      <c r="EL82" s="186"/>
      <c r="EM82" s="182"/>
      <c r="EN82" s="304"/>
      <c r="EO82" s="327"/>
      <c r="EP82" s="186"/>
      <c r="EQ82" s="186"/>
      <c r="ER82" s="187"/>
      <c r="ES82" s="186"/>
      <c r="ET82" s="182"/>
      <c r="EU82" s="182"/>
      <c r="EV82" s="186"/>
      <c r="EW82" s="186"/>
      <c r="EX82" s="188"/>
      <c r="EY82" s="189"/>
      <c r="EZ82" s="106"/>
      <c r="FA82" s="98"/>
      <c r="FB82" s="93"/>
      <c r="FC82" s="61"/>
      <c r="FD82" s="98"/>
      <c r="FE82" s="93"/>
      <c r="FF82" s="61"/>
      <c r="FG82" s="99"/>
      <c r="FH82" s="99"/>
      <c r="FI82" s="96"/>
      <c r="FJ82" s="185"/>
      <c r="FK82" s="186"/>
      <c r="FL82" s="182"/>
      <c r="FM82" s="304"/>
      <c r="FN82" s="327"/>
      <c r="FO82" s="186"/>
      <c r="FP82" s="186"/>
      <c r="FQ82" s="187"/>
      <c r="FR82" s="186"/>
      <c r="FS82" s="182"/>
      <c r="FT82" s="182"/>
      <c r="FU82" s="186"/>
      <c r="FV82" s="186"/>
      <c r="FW82" s="188"/>
      <c r="FX82" s="189"/>
      <c r="FY82" s="106"/>
      <c r="FZ82" s="98"/>
      <c r="GA82" s="93"/>
      <c r="GB82" s="61"/>
      <c r="GC82" s="98"/>
      <c r="GD82" s="93"/>
      <c r="GE82" s="61"/>
      <c r="GF82" s="99"/>
      <c r="GG82" s="99"/>
      <c r="GH82" s="96"/>
      <c r="GI82" s="185"/>
      <c r="GJ82" s="186"/>
      <c r="GK82" s="182"/>
      <c r="GL82" s="304"/>
      <c r="GM82" s="327"/>
      <c r="GN82" s="186"/>
      <c r="GO82" s="186"/>
      <c r="GP82" s="187"/>
      <c r="GQ82" s="186"/>
      <c r="GR82" s="182"/>
      <c r="GS82" s="182"/>
      <c r="GT82" s="186"/>
      <c r="GU82" s="186"/>
      <c r="GV82" s="188"/>
      <c r="GW82" s="189"/>
      <c r="GX82" s="106"/>
      <c r="GY82" s="98"/>
      <c r="GZ82" s="93"/>
      <c r="HA82" s="61"/>
      <c r="HB82" s="98"/>
      <c r="HC82" s="93"/>
      <c r="HD82" s="61"/>
      <c r="HE82" s="99"/>
      <c r="HF82" s="99"/>
      <c r="HG82" s="96"/>
      <c r="HH82" s="185"/>
      <c r="HI82" s="186"/>
      <c r="HJ82" s="182"/>
      <c r="HK82" s="304"/>
      <c r="HL82" s="327"/>
      <c r="HM82" s="186"/>
      <c r="HN82" s="186"/>
      <c r="HO82" s="187"/>
      <c r="HP82" s="186"/>
      <c r="HQ82" s="182"/>
      <c r="HR82" s="182"/>
      <c r="HS82" s="186"/>
      <c r="HT82" s="186"/>
      <c r="HU82" s="188"/>
      <c r="HV82" s="189"/>
      <c r="HW82" s="106"/>
      <c r="HX82" s="98"/>
      <c r="HY82" s="93"/>
      <c r="HZ82" s="61"/>
      <c r="IA82" s="98"/>
      <c r="IB82" s="93"/>
      <c r="IC82" s="61"/>
      <c r="ID82" s="99"/>
      <c r="IE82" s="99"/>
      <c r="IF82" s="96"/>
      <c r="IG82" s="185"/>
      <c r="IH82" s="186"/>
      <c r="II82" s="182"/>
      <c r="IJ82" s="304"/>
      <c r="IK82" s="327"/>
      <c r="IL82" s="186"/>
      <c r="IM82" s="186"/>
      <c r="IN82" s="187"/>
      <c r="IO82" s="186"/>
      <c r="IP82" s="182"/>
      <c r="IQ82" s="182"/>
      <c r="IR82" s="186"/>
      <c r="IS82" s="186"/>
      <c r="IT82" s="188"/>
      <c r="IU82" s="189"/>
      <c r="IV82" s="106"/>
      <c r="IW82" s="98"/>
      <c r="IX82" s="93"/>
      <c r="IY82" s="61"/>
      <c r="IZ82" s="98"/>
      <c r="JA82" s="93"/>
      <c r="JB82" s="61"/>
      <c r="JC82" s="99"/>
      <c r="JD82" s="99"/>
      <c r="JE82" s="96"/>
      <c r="JF82" s="185"/>
      <c r="JG82" s="186"/>
      <c r="JH82" s="182"/>
      <c r="JI82" s="304"/>
      <c r="JJ82" s="327"/>
      <c r="JK82" s="186"/>
      <c r="JL82" s="186"/>
      <c r="JM82" s="187"/>
      <c r="JN82" s="186"/>
      <c r="JO82" s="182"/>
      <c r="JP82" s="182"/>
      <c r="JQ82" s="186"/>
      <c r="JR82" s="186"/>
      <c r="JS82" s="188"/>
      <c r="JT82" s="189"/>
      <c r="JU82" s="59">
        <f>LAC102_S_CSS!FY82+LAC102_S_PEI!EA82</f>
        <v>0</v>
      </c>
      <c r="JV82" s="190">
        <f>LAC102_S_CSS!FZ82+LAC102_S_PEI!EB82</f>
        <v>0</v>
      </c>
      <c r="JW82" s="191">
        <f>LAC102_S_CSS!GA82+LAC102_S_PEI!EC82</f>
        <v>0</v>
      </c>
      <c r="JX82" s="59">
        <f>LAC102_S_CSS!GB82+LAC102_S_PEI!ED82</f>
        <v>0</v>
      </c>
      <c r="JY82" s="190">
        <f>LAC102_S_CSS!GC82+LAC102_S_PEI!EE82</f>
        <v>0</v>
      </c>
      <c r="JZ82" s="191">
        <f>LAC102_S_CSS!GD82+LAC102_S_PEI!EF82</f>
        <v>0</v>
      </c>
      <c r="KA82" s="192">
        <f>LAC102_S_CSS!GE82+LAC102_S_PEI!EG82</f>
        <v>0</v>
      </c>
      <c r="KB82" s="193">
        <f>LAC102_S_CSS!GF82+LAC102_S_PEI!EH82</f>
        <v>0</v>
      </c>
      <c r="KC82" s="194">
        <f>LAC102_S_CSS!GG82+LAC102_S_PEI!EI82</f>
        <v>0</v>
      </c>
      <c r="KD82" s="194">
        <f>LAC102_S_CSS!GH82+LAC102_S_PEI!EJ82</f>
        <v>0</v>
      </c>
      <c r="KE82" s="204">
        <f>LAC102_S_CSS!GI82+LAC102_S_PEI!EK82</f>
        <v>0</v>
      </c>
      <c r="KF82" s="205">
        <f>LAC102_S_CSS!GJ82+LAC102_S_PEI!EL82</f>
        <v>0</v>
      </c>
      <c r="KG82" s="206">
        <f>LAC102_S_CSS!GK82+LAC102_S_PEI!EM82</f>
        <v>0</v>
      </c>
      <c r="KH82" s="204">
        <f>LAC102_S_CSS!GL82+LAC102_S_PEI!EN82</f>
        <v>0</v>
      </c>
      <c r="KI82" s="334">
        <f>LAC102_S_CSS!GM82+LAC102_S_PEI!EO82</f>
        <v>0</v>
      </c>
      <c r="KJ82" s="204">
        <f>LAC102_S_CSS!GN82+LAC102_S_PEI!EP82</f>
        <v>0</v>
      </c>
      <c r="KK82" s="206">
        <f>LAC102_S_CSS!GO82+LAC102_S_PEI!EQ82</f>
        <v>0</v>
      </c>
      <c r="KL82" s="334">
        <f>LAC102_S_CSS!GP82+LAC102_S_PEI!ER82</f>
        <v>0</v>
      </c>
      <c r="KM82" s="300">
        <f>LAC102_S_CSS!GQ82+LAC102_S_PEI!ES82</f>
        <v>0</v>
      </c>
      <c r="KN82" s="334">
        <f>LAC102_S_CSS!GR82+LAC102_S_PEI!ET82</f>
        <v>0</v>
      </c>
      <c r="KO82" s="204">
        <f>LAC102_S_CSS!GS82+LAC102_S_PEI!EU82</f>
        <v>0</v>
      </c>
      <c r="KP82" s="207">
        <f>LAC102_S_CSS!GT82+LAC102_S_PEI!EV82</f>
        <v>0</v>
      </c>
      <c r="KQ82" s="208">
        <f>LAC102_S_CSS!GU82+LAC102_S_PEI!EW82</f>
        <v>0</v>
      </c>
      <c r="KR82" s="209">
        <f>LAC102_S_CSS!GV82+LAC102_S_PEI!EX82</f>
        <v>0</v>
      </c>
      <c r="KS82" s="209">
        <f>LAC102_S_CSS!GW82+LAC102_S_PEI!EY82</f>
        <v>0</v>
      </c>
      <c r="KT82" s="97"/>
      <c r="KU82" s="98"/>
      <c r="KV82" s="93"/>
      <c r="KW82" s="61"/>
      <c r="KX82" s="98"/>
      <c r="KY82" s="93"/>
      <c r="KZ82" s="61"/>
      <c r="LA82" s="99"/>
      <c r="LB82" s="60"/>
      <c r="LC82" s="102"/>
      <c r="LD82" s="185"/>
      <c r="LE82" s="186"/>
      <c r="LF82" s="182"/>
      <c r="LG82" s="304"/>
      <c r="LH82" s="327"/>
      <c r="LI82" s="186"/>
      <c r="LJ82" s="186"/>
      <c r="LK82" s="187"/>
      <c r="LL82" s="186"/>
      <c r="LM82" s="182"/>
      <c r="LN82" s="182"/>
      <c r="LO82" s="186"/>
      <c r="LP82" s="186"/>
      <c r="LQ82" s="188"/>
      <c r="LR82" s="189"/>
      <c r="LS82" s="97"/>
      <c r="LT82" s="98"/>
      <c r="LU82" s="93"/>
      <c r="LV82" s="61"/>
      <c r="LW82" s="98"/>
      <c r="LX82" s="93"/>
      <c r="LY82" s="61"/>
      <c r="LZ82" s="99"/>
      <c r="MA82" s="60"/>
      <c r="MB82" s="102"/>
      <c r="MC82" s="185"/>
      <c r="MD82" s="186"/>
      <c r="ME82" s="182"/>
      <c r="MF82" s="304"/>
      <c r="MG82" s="327"/>
      <c r="MH82" s="186"/>
      <c r="MI82" s="186"/>
      <c r="MJ82" s="187"/>
      <c r="MK82" s="186"/>
      <c r="ML82" s="182"/>
      <c r="MM82" s="182"/>
      <c r="MN82" s="186"/>
      <c r="MO82" s="186"/>
      <c r="MP82" s="188"/>
      <c r="MQ82" s="189"/>
      <c r="MR82" s="97"/>
      <c r="MS82" s="98"/>
      <c r="MT82" s="93"/>
      <c r="MU82" s="61"/>
      <c r="MV82" s="98"/>
      <c r="MW82" s="93"/>
      <c r="MX82" s="61"/>
      <c r="MY82" s="99"/>
      <c r="MZ82" s="60"/>
      <c r="NA82" s="102"/>
      <c r="NB82" s="185"/>
      <c r="NC82" s="186"/>
      <c r="ND82" s="182"/>
      <c r="NE82" s="304"/>
      <c r="NF82" s="327"/>
      <c r="NG82" s="186"/>
      <c r="NH82" s="186"/>
      <c r="NI82" s="187"/>
      <c r="NJ82" s="186"/>
      <c r="NK82" s="182"/>
      <c r="NL82" s="182"/>
      <c r="NM82" s="186"/>
      <c r="NN82" s="186"/>
      <c r="NO82" s="188"/>
      <c r="NP82" s="189"/>
      <c r="NQ82" s="106"/>
      <c r="NR82" s="98"/>
      <c r="NS82" s="93"/>
      <c r="NT82" s="61"/>
      <c r="NU82" s="98"/>
      <c r="NV82" s="93"/>
      <c r="NW82" s="65"/>
      <c r="NX82" s="107"/>
      <c r="NY82" s="64"/>
      <c r="NZ82" s="116"/>
      <c r="OA82" s="185"/>
      <c r="OB82" s="186"/>
      <c r="OC82" s="182"/>
      <c r="OD82" s="304"/>
      <c r="OE82" s="327"/>
      <c r="OF82" s="186"/>
      <c r="OG82" s="186"/>
      <c r="OH82" s="187"/>
      <c r="OI82" s="186"/>
      <c r="OJ82" s="182"/>
      <c r="OK82" s="182"/>
      <c r="OL82" s="186"/>
      <c r="OM82" s="186"/>
      <c r="ON82" s="188"/>
      <c r="OO82" s="189"/>
      <c r="OP82" s="97"/>
      <c r="OQ82" s="98"/>
      <c r="OR82" s="93"/>
      <c r="OS82" s="61"/>
      <c r="OT82" s="98"/>
      <c r="OU82" s="93"/>
      <c r="OV82" s="61"/>
      <c r="OW82" s="99"/>
      <c r="OX82" s="60"/>
      <c r="OY82" s="102"/>
      <c r="OZ82" s="185"/>
      <c r="PA82" s="186"/>
      <c r="PB82" s="182"/>
      <c r="PC82" s="304"/>
      <c r="PD82" s="327"/>
      <c r="PE82" s="186"/>
      <c r="PF82" s="186"/>
      <c r="PG82" s="187"/>
      <c r="PH82" s="186"/>
      <c r="PI82" s="182"/>
      <c r="PJ82" s="182"/>
      <c r="PK82" s="186"/>
      <c r="PL82" s="186"/>
      <c r="PM82" s="188"/>
      <c r="PN82" s="189"/>
      <c r="PO82" s="97"/>
      <c r="PP82" s="98"/>
      <c r="PQ82" s="93"/>
      <c r="PR82" s="61"/>
      <c r="PS82" s="98"/>
      <c r="PT82" s="93"/>
      <c r="PU82" s="61"/>
      <c r="PV82" s="99"/>
      <c r="PW82" s="60"/>
      <c r="PX82" s="102"/>
      <c r="PY82" s="185"/>
      <c r="PZ82" s="186"/>
      <c r="QA82" s="182"/>
      <c r="QB82" s="304"/>
      <c r="QC82" s="327"/>
      <c r="QD82" s="186"/>
      <c r="QE82" s="186"/>
      <c r="QF82" s="187"/>
      <c r="QG82" s="186"/>
      <c r="QH82" s="182"/>
      <c r="QI82" s="182"/>
      <c r="QJ82" s="186"/>
      <c r="QK82" s="186"/>
      <c r="QL82" s="188"/>
      <c r="QM82" s="189"/>
      <c r="QN82" s="97"/>
      <c r="QO82" s="98"/>
      <c r="QP82" s="93"/>
      <c r="QQ82" s="61"/>
      <c r="QR82" s="98"/>
      <c r="QS82" s="93"/>
      <c r="QT82" s="61"/>
      <c r="QU82" s="99"/>
      <c r="QV82" s="60"/>
      <c r="QW82" s="102"/>
      <c r="QX82" s="185"/>
      <c r="QY82" s="186"/>
      <c r="QZ82" s="182"/>
      <c r="RA82" s="304"/>
      <c r="RB82" s="327"/>
      <c r="RC82" s="186"/>
      <c r="RD82" s="186"/>
      <c r="RE82" s="187"/>
      <c r="RF82" s="186"/>
      <c r="RG82" s="182"/>
      <c r="RH82" s="182"/>
      <c r="RI82" s="186"/>
      <c r="RJ82" s="186"/>
      <c r="RK82" s="188"/>
      <c r="RL82" s="189"/>
      <c r="RM82" s="97"/>
      <c r="RN82" s="98"/>
      <c r="RO82" s="93"/>
      <c r="RP82" s="61"/>
      <c r="RQ82" s="98"/>
      <c r="RR82" s="93"/>
      <c r="RS82" s="61"/>
      <c r="RT82" s="99"/>
      <c r="RU82" s="60"/>
      <c r="RV82" s="102"/>
      <c r="RW82" s="185"/>
      <c r="RX82" s="186"/>
      <c r="RY82" s="182"/>
      <c r="RZ82" s="304"/>
      <c r="SA82" s="327"/>
      <c r="SB82" s="186"/>
      <c r="SC82" s="186"/>
      <c r="SD82" s="187"/>
      <c r="SE82" s="186"/>
      <c r="SF82" s="182"/>
      <c r="SG82" s="182"/>
      <c r="SH82" s="186"/>
      <c r="SI82" s="186"/>
      <c r="SJ82" s="188"/>
      <c r="SK82" s="189"/>
      <c r="SL82" s="97"/>
      <c r="SM82" s="98"/>
      <c r="SN82" s="93"/>
      <c r="SO82" s="61"/>
      <c r="SP82" s="98"/>
      <c r="SQ82" s="93"/>
      <c r="SR82" s="61"/>
      <c r="SS82" s="99"/>
      <c r="ST82" s="60"/>
      <c r="SU82" s="102"/>
      <c r="SV82" s="185"/>
      <c r="SW82" s="186"/>
      <c r="SX82" s="182"/>
      <c r="SY82" s="304"/>
      <c r="SZ82" s="327"/>
      <c r="TA82" s="186"/>
      <c r="TB82" s="186"/>
      <c r="TC82" s="187"/>
      <c r="TD82" s="186"/>
      <c r="TE82" s="182"/>
      <c r="TF82" s="182"/>
      <c r="TG82" s="186"/>
      <c r="TH82" s="186"/>
      <c r="TI82" s="188"/>
      <c r="TJ82" s="189"/>
      <c r="TK82" s="97"/>
      <c r="TL82" s="98"/>
      <c r="TM82" s="93"/>
      <c r="TN82" s="61"/>
      <c r="TO82" s="98"/>
      <c r="TP82" s="93"/>
      <c r="TQ82" s="61"/>
      <c r="TR82" s="99"/>
      <c r="TS82" s="60"/>
      <c r="TT82" s="102"/>
      <c r="TU82" s="185"/>
      <c r="TV82" s="186"/>
      <c r="TW82" s="182"/>
      <c r="TX82" s="304"/>
      <c r="TY82" s="327"/>
      <c r="TZ82" s="186"/>
      <c r="UA82" s="186"/>
      <c r="UB82" s="187"/>
      <c r="UC82" s="186"/>
      <c r="UD82" s="182"/>
      <c r="UE82" s="182"/>
      <c r="UF82" s="186"/>
      <c r="UG82" s="186"/>
      <c r="UH82" s="188"/>
      <c r="UI82" s="189"/>
      <c r="UJ82" s="97"/>
      <c r="UK82" s="98"/>
      <c r="UL82" s="93"/>
      <c r="UM82" s="61"/>
      <c r="UN82" s="98"/>
      <c r="UO82" s="93"/>
      <c r="UP82" s="61"/>
      <c r="UQ82" s="99"/>
      <c r="UR82" s="60"/>
      <c r="US82" s="102"/>
      <c r="UT82" s="185"/>
      <c r="UU82" s="186"/>
      <c r="UV82" s="182"/>
      <c r="UW82" s="304"/>
      <c r="UX82" s="327"/>
      <c r="UY82" s="186"/>
      <c r="UZ82" s="186"/>
      <c r="VA82" s="187"/>
      <c r="VB82" s="186"/>
      <c r="VC82" s="182"/>
      <c r="VD82" s="182"/>
      <c r="VE82" s="186"/>
      <c r="VF82" s="186"/>
      <c r="VG82" s="188"/>
      <c r="VH82" s="189"/>
      <c r="VI82" s="97"/>
      <c r="VJ82" s="98"/>
      <c r="VK82" s="93"/>
      <c r="VL82" s="61"/>
      <c r="VM82" s="98"/>
      <c r="VN82" s="93"/>
      <c r="VO82" s="61"/>
      <c r="VP82" s="99"/>
      <c r="VQ82" s="60"/>
      <c r="VR82" s="102"/>
      <c r="VS82" s="185"/>
      <c r="VT82" s="186"/>
      <c r="VU82" s="182"/>
      <c r="VV82" s="304"/>
      <c r="VW82" s="327"/>
      <c r="VX82" s="186"/>
      <c r="VY82" s="186"/>
      <c r="VZ82" s="187"/>
      <c r="WA82" s="186"/>
      <c r="WB82" s="182"/>
      <c r="WC82" s="182"/>
      <c r="WD82" s="186"/>
      <c r="WE82" s="186"/>
      <c r="WF82" s="188"/>
      <c r="WG82" s="189"/>
      <c r="WH82" s="97"/>
      <c r="WI82" s="98"/>
      <c r="WJ82" s="93"/>
      <c r="WK82" s="61"/>
      <c r="WL82" s="98"/>
      <c r="WM82" s="93"/>
      <c r="WN82" s="61"/>
      <c r="WO82" s="99"/>
      <c r="WP82" s="60"/>
      <c r="WQ82" s="102"/>
      <c r="WR82" s="185"/>
      <c r="WS82" s="186"/>
      <c r="WT82" s="182"/>
      <c r="WU82" s="304"/>
      <c r="WV82" s="327"/>
      <c r="WW82" s="186"/>
      <c r="WX82" s="186"/>
      <c r="WY82" s="187"/>
      <c r="WZ82" s="186"/>
      <c r="XA82" s="182"/>
      <c r="XB82" s="182"/>
      <c r="XC82" s="186"/>
      <c r="XD82" s="186"/>
      <c r="XE82" s="188"/>
      <c r="XF82" s="189"/>
      <c r="XG82" s="97"/>
      <c r="XH82" s="98"/>
      <c r="XI82" s="93"/>
      <c r="XJ82" s="61"/>
      <c r="XK82" s="98"/>
      <c r="XL82" s="93"/>
      <c r="XM82" s="61"/>
      <c r="XN82" s="99"/>
      <c r="XO82" s="60"/>
      <c r="XP82" s="102"/>
      <c r="XQ82" s="185"/>
      <c r="XR82" s="186"/>
      <c r="XS82" s="182"/>
      <c r="XT82" s="304"/>
      <c r="XU82" s="327"/>
      <c r="XV82" s="186"/>
      <c r="XW82" s="186"/>
      <c r="XX82" s="187"/>
      <c r="XY82" s="186"/>
      <c r="XZ82" s="182"/>
      <c r="YA82" s="182"/>
      <c r="YB82" s="186"/>
      <c r="YC82" s="186"/>
      <c r="YD82" s="188"/>
      <c r="YE82" s="189"/>
      <c r="YF82" s="97"/>
      <c r="YG82" s="98"/>
      <c r="YH82" s="93"/>
      <c r="YI82" s="61"/>
      <c r="YJ82" s="98"/>
      <c r="YK82" s="93"/>
      <c r="YL82" s="61"/>
      <c r="YM82" s="99"/>
      <c r="YN82" s="60"/>
      <c r="YO82" s="102"/>
      <c r="YP82" s="185"/>
      <c r="YQ82" s="186"/>
      <c r="YR82" s="182"/>
      <c r="YS82" s="304"/>
      <c r="YT82" s="327"/>
      <c r="YU82" s="186"/>
      <c r="YV82" s="186"/>
      <c r="YW82" s="187"/>
      <c r="YX82" s="186"/>
      <c r="YY82" s="182"/>
      <c r="YZ82" s="182"/>
      <c r="ZA82" s="186"/>
      <c r="ZB82" s="186"/>
      <c r="ZC82" s="188"/>
      <c r="ZD82" s="189"/>
      <c r="ZE82" s="97"/>
      <c r="ZF82" s="98"/>
      <c r="ZG82" s="93"/>
      <c r="ZH82" s="61"/>
      <c r="ZI82" s="98"/>
      <c r="ZJ82" s="93"/>
      <c r="ZK82" s="61"/>
      <c r="ZL82" s="99"/>
      <c r="ZM82" s="60"/>
      <c r="ZN82" s="102"/>
      <c r="ZO82" s="185"/>
      <c r="ZP82" s="186"/>
      <c r="ZQ82" s="182"/>
      <c r="ZR82" s="304"/>
      <c r="ZS82" s="327"/>
      <c r="ZT82" s="186"/>
      <c r="ZU82" s="186"/>
      <c r="ZV82" s="187"/>
      <c r="ZW82" s="186"/>
      <c r="ZX82" s="182"/>
      <c r="ZY82" s="182"/>
      <c r="ZZ82" s="186"/>
      <c r="AAA82" s="186"/>
      <c r="AAB82" s="188"/>
      <c r="AAC82" s="189"/>
      <c r="AAD82" s="97"/>
      <c r="AAE82" s="98"/>
      <c r="AAF82" s="93"/>
      <c r="AAG82" s="61"/>
      <c r="AAH82" s="98"/>
      <c r="AAI82" s="93"/>
      <c r="AAJ82" s="61"/>
      <c r="AAK82" s="99"/>
      <c r="AAL82" s="60"/>
      <c r="AAM82" s="102"/>
      <c r="AAN82" s="185"/>
      <c r="AAO82" s="186"/>
      <c r="AAP82" s="182"/>
      <c r="AAQ82" s="304"/>
      <c r="AAR82" s="327"/>
      <c r="AAS82" s="186"/>
      <c r="AAT82" s="186"/>
      <c r="AAU82" s="187"/>
      <c r="AAV82" s="186"/>
      <c r="AAW82" s="182"/>
      <c r="AAX82" s="182"/>
      <c r="AAY82" s="186"/>
      <c r="AAZ82" s="186"/>
      <c r="ABA82" s="188"/>
      <c r="ABB82" s="189"/>
      <c r="ABC82" s="97"/>
      <c r="ABD82" s="98"/>
      <c r="ABE82" s="93"/>
      <c r="ABF82" s="61"/>
      <c r="ABG82" s="98"/>
      <c r="ABH82" s="93"/>
      <c r="ABI82" s="61"/>
      <c r="ABJ82" s="99"/>
      <c r="ABK82" s="60"/>
      <c r="ABL82" s="102"/>
      <c r="ABM82" s="185"/>
      <c r="ABN82" s="186"/>
      <c r="ABO82" s="182"/>
      <c r="ABP82" s="304"/>
      <c r="ABQ82" s="327"/>
      <c r="ABR82" s="186"/>
      <c r="ABS82" s="186"/>
      <c r="ABT82" s="187"/>
      <c r="ABU82" s="186"/>
      <c r="ABV82" s="182"/>
      <c r="ABW82" s="182"/>
      <c r="ABX82" s="186"/>
      <c r="ABY82" s="186"/>
      <c r="ABZ82" s="188"/>
      <c r="ACA82" s="189"/>
      <c r="ACB82" s="97"/>
      <c r="ACC82" s="98"/>
      <c r="ACD82" s="93"/>
      <c r="ACE82" s="61"/>
      <c r="ACF82" s="98"/>
      <c r="ACG82" s="93"/>
      <c r="ACH82" s="61"/>
      <c r="ACI82" s="99"/>
      <c r="ACJ82" s="60"/>
      <c r="ACK82" s="102"/>
      <c r="ACL82" s="185"/>
      <c r="ACM82" s="186"/>
      <c r="ACN82" s="182"/>
      <c r="ACO82" s="304"/>
      <c r="ACP82" s="327"/>
      <c r="ACQ82" s="186"/>
      <c r="ACR82" s="186"/>
      <c r="ACS82" s="187"/>
      <c r="ACT82" s="186"/>
      <c r="ACU82" s="182"/>
      <c r="ACV82" s="182"/>
      <c r="ACW82" s="186"/>
      <c r="ACX82" s="186"/>
      <c r="ACY82" s="188"/>
      <c r="ACZ82" s="189"/>
      <c r="ADA82" s="97"/>
      <c r="ADB82" s="98"/>
      <c r="ADC82" s="93"/>
      <c r="ADD82" s="61"/>
      <c r="ADE82" s="98"/>
      <c r="ADF82" s="93"/>
      <c r="ADG82" s="61"/>
      <c r="ADH82" s="99"/>
      <c r="ADI82" s="60"/>
      <c r="ADJ82" s="102"/>
      <c r="ADK82" s="185"/>
      <c r="ADL82" s="186"/>
      <c r="ADM82" s="182"/>
      <c r="ADN82" s="304"/>
      <c r="ADO82" s="327"/>
      <c r="ADP82" s="186"/>
      <c r="ADQ82" s="186"/>
      <c r="ADR82" s="187"/>
      <c r="ADS82" s="186"/>
      <c r="ADT82" s="182"/>
      <c r="ADU82" s="182"/>
      <c r="ADV82" s="186"/>
      <c r="ADW82" s="186"/>
      <c r="ADX82" s="188"/>
      <c r="ADY82" s="189"/>
      <c r="ADZ82" s="125"/>
      <c r="AEA82" s="125"/>
      <c r="AEB82" s="125"/>
      <c r="AEC82" s="125"/>
      <c r="AED82" s="125"/>
      <c r="AEE82" s="125"/>
      <c r="AEF82" s="125"/>
      <c r="AEG82" s="125"/>
      <c r="AEH82" s="126">
        <f t="shared" si="857"/>
        <v>0</v>
      </c>
      <c r="AEI82" s="127">
        <f t="shared" si="858"/>
        <v>0</v>
      </c>
      <c r="AEJ82" s="128">
        <f t="shared" si="859"/>
        <v>0</v>
      </c>
      <c r="AEK82" s="129">
        <f t="shared" si="860"/>
        <v>0</v>
      </c>
      <c r="AEL82" s="128">
        <f t="shared" si="861"/>
        <v>0</v>
      </c>
      <c r="AEM82" s="130">
        <f t="shared" si="862"/>
        <v>0</v>
      </c>
      <c r="AEN82" s="131">
        <f t="shared" si="863"/>
        <v>0</v>
      </c>
      <c r="AEO82" s="131">
        <f t="shared" si="864"/>
        <v>0</v>
      </c>
      <c r="AEP82" s="132">
        <f t="shared" si="865"/>
        <v>0</v>
      </c>
      <c r="AEQ82" s="130">
        <f t="shared" si="866"/>
        <v>0</v>
      </c>
      <c r="AER82" s="268">
        <f t="shared" si="867"/>
        <v>0</v>
      </c>
      <c r="AES82" s="264">
        <f t="shared" si="868"/>
        <v>0</v>
      </c>
      <c r="AET82" s="265">
        <f t="shared" si="869"/>
        <v>0</v>
      </c>
      <c r="AEU82" s="338">
        <f t="shared" si="870"/>
        <v>0</v>
      </c>
      <c r="AEV82" s="271">
        <f t="shared" si="871"/>
        <v>0</v>
      </c>
      <c r="AEW82" s="266">
        <f t="shared" si="872"/>
        <v>0</v>
      </c>
      <c r="AEX82" s="267">
        <f t="shared" si="873"/>
        <v>0</v>
      </c>
      <c r="AEY82" s="272">
        <f t="shared" si="874"/>
        <v>0</v>
      </c>
      <c r="AEZ82" s="345">
        <f t="shared" si="875"/>
        <v>0</v>
      </c>
      <c r="AFA82" s="339">
        <f t="shared" si="876"/>
        <v>0</v>
      </c>
      <c r="AFB82" s="273">
        <f t="shared" si="877"/>
        <v>0</v>
      </c>
      <c r="AFC82" s="267">
        <f t="shared" si="878"/>
        <v>0</v>
      </c>
      <c r="AFD82" s="270">
        <f t="shared" si="879"/>
        <v>0</v>
      </c>
      <c r="AFE82" s="268">
        <f t="shared" si="880"/>
        <v>0</v>
      </c>
      <c r="AFF82" s="272">
        <f t="shared" si="881"/>
        <v>0</v>
      </c>
    </row>
    <row r="83" spans="1:838" ht="16.2" customHeight="1" x14ac:dyDescent="0.3">
      <c r="A83" s="1" t="str">
        <f t="shared" si="856"/>
        <v/>
      </c>
      <c r="B83" s="53">
        <v>69</v>
      </c>
      <c r="C83" s="54"/>
      <c r="D83" s="55"/>
      <c r="E83" s="56"/>
      <c r="F83" s="106"/>
      <c r="G83" s="98"/>
      <c r="H83" s="93"/>
      <c r="I83" s="61"/>
      <c r="J83" s="98"/>
      <c r="K83" s="93"/>
      <c r="L83" s="65"/>
      <c r="M83" s="107"/>
      <c r="N83" s="107"/>
      <c r="O83" s="108"/>
      <c r="P83" s="185"/>
      <c r="Q83" s="186"/>
      <c r="R83" s="182"/>
      <c r="S83" s="304"/>
      <c r="T83" s="327"/>
      <c r="U83" s="186"/>
      <c r="V83" s="186"/>
      <c r="W83" s="187"/>
      <c r="X83" s="186"/>
      <c r="Y83" s="182"/>
      <c r="Z83" s="182"/>
      <c r="AA83" s="186"/>
      <c r="AB83" s="186"/>
      <c r="AC83" s="188"/>
      <c r="AD83" s="189"/>
      <c r="AE83" s="106"/>
      <c r="AF83" s="98"/>
      <c r="AG83" s="93"/>
      <c r="AH83" s="61"/>
      <c r="AI83" s="98"/>
      <c r="AJ83" s="93"/>
      <c r="AK83" s="65"/>
      <c r="AL83" s="107"/>
      <c r="AM83" s="107"/>
      <c r="AN83" s="108"/>
      <c r="AO83" s="185"/>
      <c r="AP83" s="186"/>
      <c r="AQ83" s="182"/>
      <c r="AR83" s="304"/>
      <c r="AS83" s="327"/>
      <c r="AT83" s="186"/>
      <c r="AU83" s="186"/>
      <c r="AV83" s="187"/>
      <c r="AW83" s="186"/>
      <c r="AX83" s="182"/>
      <c r="AY83" s="182"/>
      <c r="AZ83" s="186"/>
      <c r="BA83" s="186"/>
      <c r="BB83" s="188"/>
      <c r="BC83" s="189"/>
      <c r="BD83" s="106"/>
      <c r="BE83" s="98"/>
      <c r="BF83" s="93"/>
      <c r="BG83" s="61"/>
      <c r="BH83" s="98"/>
      <c r="BI83" s="93"/>
      <c r="BJ83" s="61"/>
      <c r="BK83" s="99"/>
      <c r="BL83" s="99"/>
      <c r="BM83" s="96"/>
      <c r="BN83" s="185"/>
      <c r="BO83" s="186"/>
      <c r="BP83" s="182"/>
      <c r="BQ83" s="304"/>
      <c r="BR83" s="327"/>
      <c r="BS83" s="186"/>
      <c r="BT83" s="186"/>
      <c r="BU83" s="187"/>
      <c r="BV83" s="186"/>
      <c r="BW83" s="182"/>
      <c r="BX83" s="182"/>
      <c r="BY83" s="186"/>
      <c r="BZ83" s="186"/>
      <c r="CA83" s="188"/>
      <c r="CB83" s="189"/>
      <c r="CC83" s="106"/>
      <c r="CD83" s="98"/>
      <c r="CE83" s="93"/>
      <c r="CF83" s="61"/>
      <c r="CG83" s="98"/>
      <c r="CH83" s="93"/>
      <c r="CI83" s="61"/>
      <c r="CJ83" s="99"/>
      <c r="CK83" s="99"/>
      <c r="CL83" s="96"/>
      <c r="CM83" s="185"/>
      <c r="CN83" s="186"/>
      <c r="CO83" s="182"/>
      <c r="CP83" s="304"/>
      <c r="CQ83" s="327"/>
      <c r="CR83" s="186"/>
      <c r="CS83" s="186"/>
      <c r="CT83" s="187"/>
      <c r="CU83" s="186"/>
      <c r="CV83" s="182"/>
      <c r="CW83" s="182"/>
      <c r="CX83" s="186"/>
      <c r="CY83" s="186"/>
      <c r="CZ83" s="188"/>
      <c r="DA83" s="189"/>
      <c r="DB83" s="106"/>
      <c r="DC83" s="98"/>
      <c r="DD83" s="93"/>
      <c r="DE83" s="61"/>
      <c r="DF83" s="98"/>
      <c r="DG83" s="93"/>
      <c r="DH83" s="61"/>
      <c r="DI83" s="99"/>
      <c r="DJ83" s="99"/>
      <c r="DK83" s="96"/>
      <c r="DL83" s="185"/>
      <c r="DM83" s="186"/>
      <c r="DN83" s="182"/>
      <c r="DO83" s="304"/>
      <c r="DP83" s="327"/>
      <c r="DQ83" s="186"/>
      <c r="DR83" s="186"/>
      <c r="DS83" s="187"/>
      <c r="DT83" s="186"/>
      <c r="DU83" s="182"/>
      <c r="DV83" s="182"/>
      <c r="DW83" s="186"/>
      <c r="DX83" s="186"/>
      <c r="DY83" s="188"/>
      <c r="DZ83" s="189"/>
      <c r="EA83" s="106"/>
      <c r="EB83" s="98"/>
      <c r="EC83" s="93"/>
      <c r="ED83" s="61"/>
      <c r="EE83" s="98"/>
      <c r="EF83" s="93"/>
      <c r="EG83" s="61"/>
      <c r="EH83" s="99"/>
      <c r="EI83" s="99"/>
      <c r="EJ83" s="96"/>
      <c r="EK83" s="185"/>
      <c r="EL83" s="186"/>
      <c r="EM83" s="182"/>
      <c r="EN83" s="304"/>
      <c r="EO83" s="327"/>
      <c r="EP83" s="186"/>
      <c r="EQ83" s="186"/>
      <c r="ER83" s="187"/>
      <c r="ES83" s="186"/>
      <c r="ET83" s="182"/>
      <c r="EU83" s="182"/>
      <c r="EV83" s="186"/>
      <c r="EW83" s="186"/>
      <c r="EX83" s="188"/>
      <c r="EY83" s="189"/>
      <c r="EZ83" s="106"/>
      <c r="FA83" s="98"/>
      <c r="FB83" s="93"/>
      <c r="FC83" s="61"/>
      <c r="FD83" s="98"/>
      <c r="FE83" s="93"/>
      <c r="FF83" s="61"/>
      <c r="FG83" s="99"/>
      <c r="FH83" s="99"/>
      <c r="FI83" s="96"/>
      <c r="FJ83" s="185"/>
      <c r="FK83" s="186"/>
      <c r="FL83" s="182"/>
      <c r="FM83" s="304"/>
      <c r="FN83" s="327"/>
      <c r="FO83" s="186"/>
      <c r="FP83" s="186"/>
      <c r="FQ83" s="187"/>
      <c r="FR83" s="186"/>
      <c r="FS83" s="182"/>
      <c r="FT83" s="182"/>
      <c r="FU83" s="186"/>
      <c r="FV83" s="186"/>
      <c r="FW83" s="188"/>
      <c r="FX83" s="189"/>
      <c r="FY83" s="106"/>
      <c r="FZ83" s="98"/>
      <c r="GA83" s="93"/>
      <c r="GB83" s="61"/>
      <c r="GC83" s="98"/>
      <c r="GD83" s="93"/>
      <c r="GE83" s="61"/>
      <c r="GF83" s="99"/>
      <c r="GG83" s="99"/>
      <c r="GH83" s="96"/>
      <c r="GI83" s="185"/>
      <c r="GJ83" s="186"/>
      <c r="GK83" s="182"/>
      <c r="GL83" s="304"/>
      <c r="GM83" s="327"/>
      <c r="GN83" s="186"/>
      <c r="GO83" s="186"/>
      <c r="GP83" s="187"/>
      <c r="GQ83" s="186"/>
      <c r="GR83" s="182"/>
      <c r="GS83" s="182"/>
      <c r="GT83" s="186"/>
      <c r="GU83" s="186"/>
      <c r="GV83" s="188"/>
      <c r="GW83" s="189"/>
      <c r="GX83" s="106"/>
      <c r="GY83" s="98"/>
      <c r="GZ83" s="93"/>
      <c r="HA83" s="61"/>
      <c r="HB83" s="98"/>
      <c r="HC83" s="93"/>
      <c r="HD83" s="61"/>
      <c r="HE83" s="99"/>
      <c r="HF83" s="99"/>
      <c r="HG83" s="96"/>
      <c r="HH83" s="185"/>
      <c r="HI83" s="186"/>
      <c r="HJ83" s="182"/>
      <c r="HK83" s="304"/>
      <c r="HL83" s="327"/>
      <c r="HM83" s="186"/>
      <c r="HN83" s="186"/>
      <c r="HO83" s="187"/>
      <c r="HP83" s="186"/>
      <c r="HQ83" s="182"/>
      <c r="HR83" s="182"/>
      <c r="HS83" s="186"/>
      <c r="HT83" s="186"/>
      <c r="HU83" s="188"/>
      <c r="HV83" s="189"/>
      <c r="HW83" s="106"/>
      <c r="HX83" s="98"/>
      <c r="HY83" s="93"/>
      <c r="HZ83" s="61"/>
      <c r="IA83" s="98"/>
      <c r="IB83" s="93"/>
      <c r="IC83" s="61"/>
      <c r="ID83" s="99"/>
      <c r="IE83" s="99"/>
      <c r="IF83" s="96"/>
      <c r="IG83" s="185"/>
      <c r="IH83" s="186"/>
      <c r="II83" s="182"/>
      <c r="IJ83" s="304"/>
      <c r="IK83" s="327"/>
      <c r="IL83" s="186"/>
      <c r="IM83" s="186"/>
      <c r="IN83" s="187"/>
      <c r="IO83" s="186"/>
      <c r="IP83" s="182"/>
      <c r="IQ83" s="182"/>
      <c r="IR83" s="186"/>
      <c r="IS83" s="186"/>
      <c r="IT83" s="188"/>
      <c r="IU83" s="189"/>
      <c r="IV83" s="106"/>
      <c r="IW83" s="98"/>
      <c r="IX83" s="93"/>
      <c r="IY83" s="61"/>
      <c r="IZ83" s="98"/>
      <c r="JA83" s="93"/>
      <c r="JB83" s="61"/>
      <c r="JC83" s="99"/>
      <c r="JD83" s="99"/>
      <c r="JE83" s="96"/>
      <c r="JF83" s="185"/>
      <c r="JG83" s="186"/>
      <c r="JH83" s="182"/>
      <c r="JI83" s="304"/>
      <c r="JJ83" s="327"/>
      <c r="JK83" s="186"/>
      <c r="JL83" s="186"/>
      <c r="JM83" s="187"/>
      <c r="JN83" s="186"/>
      <c r="JO83" s="182"/>
      <c r="JP83" s="182"/>
      <c r="JQ83" s="186"/>
      <c r="JR83" s="186"/>
      <c r="JS83" s="188"/>
      <c r="JT83" s="189"/>
      <c r="JU83" s="59">
        <f>LAC102_S_CSS!FY83+LAC102_S_PEI!EA83</f>
        <v>0</v>
      </c>
      <c r="JV83" s="190">
        <f>LAC102_S_CSS!FZ83+LAC102_S_PEI!EB83</f>
        <v>0</v>
      </c>
      <c r="JW83" s="191">
        <f>LAC102_S_CSS!GA83+LAC102_S_PEI!EC83</f>
        <v>0</v>
      </c>
      <c r="JX83" s="59">
        <f>LAC102_S_CSS!GB83+LAC102_S_PEI!ED83</f>
        <v>0</v>
      </c>
      <c r="JY83" s="190">
        <f>LAC102_S_CSS!GC83+LAC102_S_PEI!EE83</f>
        <v>0</v>
      </c>
      <c r="JZ83" s="191">
        <f>LAC102_S_CSS!GD83+LAC102_S_PEI!EF83</f>
        <v>0</v>
      </c>
      <c r="KA83" s="192">
        <f>LAC102_S_CSS!GE83+LAC102_S_PEI!EG83</f>
        <v>0</v>
      </c>
      <c r="KB83" s="193">
        <f>LAC102_S_CSS!GF83+LAC102_S_PEI!EH83</f>
        <v>0</v>
      </c>
      <c r="KC83" s="194">
        <f>LAC102_S_CSS!GG83+LAC102_S_PEI!EI83</f>
        <v>0</v>
      </c>
      <c r="KD83" s="194">
        <f>LAC102_S_CSS!GH83+LAC102_S_PEI!EJ83</f>
        <v>0</v>
      </c>
      <c r="KE83" s="204">
        <f>LAC102_S_CSS!GI83+LAC102_S_PEI!EK83</f>
        <v>0</v>
      </c>
      <c r="KF83" s="205">
        <f>LAC102_S_CSS!GJ83+LAC102_S_PEI!EL83</f>
        <v>0</v>
      </c>
      <c r="KG83" s="206">
        <f>LAC102_S_CSS!GK83+LAC102_S_PEI!EM83</f>
        <v>0</v>
      </c>
      <c r="KH83" s="204">
        <f>LAC102_S_CSS!GL83+LAC102_S_PEI!EN83</f>
        <v>0</v>
      </c>
      <c r="KI83" s="334">
        <f>LAC102_S_CSS!GM83+LAC102_S_PEI!EO83</f>
        <v>0</v>
      </c>
      <c r="KJ83" s="204">
        <f>LAC102_S_CSS!GN83+LAC102_S_PEI!EP83</f>
        <v>0</v>
      </c>
      <c r="KK83" s="206">
        <f>LAC102_S_CSS!GO83+LAC102_S_PEI!EQ83</f>
        <v>0</v>
      </c>
      <c r="KL83" s="334">
        <f>LAC102_S_CSS!GP83+LAC102_S_PEI!ER83</f>
        <v>0</v>
      </c>
      <c r="KM83" s="300">
        <f>LAC102_S_CSS!GQ83+LAC102_S_PEI!ES83</f>
        <v>0</v>
      </c>
      <c r="KN83" s="334">
        <f>LAC102_S_CSS!GR83+LAC102_S_PEI!ET83</f>
        <v>0</v>
      </c>
      <c r="KO83" s="204">
        <f>LAC102_S_CSS!GS83+LAC102_S_PEI!EU83</f>
        <v>0</v>
      </c>
      <c r="KP83" s="207">
        <f>LAC102_S_CSS!GT83+LAC102_S_PEI!EV83</f>
        <v>0</v>
      </c>
      <c r="KQ83" s="208">
        <f>LAC102_S_CSS!GU83+LAC102_S_PEI!EW83</f>
        <v>0</v>
      </c>
      <c r="KR83" s="209">
        <f>LAC102_S_CSS!GV83+LAC102_S_PEI!EX83</f>
        <v>0</v>
      </c>
      <c r="KS83" s="209">
        <f>LAC102_S_CSS!GW83+LAC102_S_PEI!EY83</f>
        <v>0</v>
      </c>
      <c r="KT83" s="97"/>
      <c r="KU83" s="98"/>
      <c r="KV83" s="93"/>
      <c r="KW83" s="61"/>
      <c r="KX83" s="98"/>
      <c r="KY83" s="93"/>
      <c r="KZ83" s="61"/>
      <c r="LA83" s="99"/>
      <c r="LB83" s="60"/>
      <c r="LC83" s="102"/>
      <c r="LD83" s="185"/>
      <c r="LE83" s="186"/>
      <c r="LF83" s="182"/>
      <c r="LG83" s="304"/>
      <c r="LH83" s="327"/>
      <c r="LI83" s="186"/>
      <c r="LJ83" s="186"/>
      <c r="LK83" s="187"/>
      <c r="LL83" s="186"/>
      <c r="LM83" s="182"/>
      <c r="LN83" s="182"/>
      <c r="LO83" s="186"/>
      <c r="LP83" s="186"/>
      <c r="LQ83" s="188"/>
      <c r="LR83" s="189"/>
      <c r="LS83" s="97"/>
      <c r="LT83" s="98"/>
      <c r="LU83" s="93"/>
      <c r="LV83" s="61"/>
      <c r="LW83" s="98"/>
      <c r="LX83" s="93"/>
      <c r="LY83" s="61"/>
      <c r="LZ83" s="99"/>
      <c r="MA83" s="60"/>
      <c r="MB83" s="102"/>
      <c r="MC83" s="185"/>
      <c r="MD83" s="186"/>
      <c r="ME83" s="182"/>
      <c r="MF83" s="304"/>
      <c r="MG83" s="327"/>
      <c r="MH83" s="186"/>
      <c r="MI83" s="186"/>
      <c r="MJ83" s="187"/>
      <c r="MK83" s="186"/>
      <c r="ML83" s="182"/>
      <c r="MM83" s="182"/>
      <c r="MN83" s="186"/>
      <c r="MO83" s="186"/>
      <c r="MP83" s="188"/>
      <c r="MQ83" s="189"/>
      <c r="MR83" s="97"/>
      <c r="MS83" s="98"/>
      <c r="MT83" s="93"/>
      <c r="MU83" s="61"/>
      <c r="MV83" s="98"/>
      <c r="MW83" s="93"/>
      <c r="MX83" s="61"/>
      <c r="MY83" s="99"/>
      <c r="MZ83" s="60"/>
      <c r="NA83" s="102"/>
      <c r="NB83" s="185"/>
      <c r="NC83" s="186"/>
      <c r="ND83" s="182"/>
      <c r="NE83" s="304"/>
      <c r="NF83" s="327"/>
      <c r="NG83" s="186"/>
      <c r="NH83" s="186"/>
      <c r="NI83" s="187"/>
      <c r="NJ83" s="186"/>
      <c r="NK83" s="182"/>
      <c r="NL83" s="182"/>
      <c r="NM83" s="186"/>
      <c r="NN83" s="186"/>
      <c r="NO83" s="188"/>
      <c r="NP83" s="189"/>
      <c r="NQ83" s="106"/>
      <c r="NR83" s="98"/>
      <c r="NS83" s="93"/>
      <c r="NT83" s="61"/>
      <c r="NU83" s="98"/>
      <c r="NV83" s="93"/>
      <c r="NW83" s="65"/>
      <c r="NX83" s="107"/>
      <c r="NY83" s="64"/>
      <c r="NZ83" s="116"/>
      <c r="OA83" s="185"/>
      <c r="OB83" s="186"/>
      <c r="OC83" s="182"/>
      <c r="OD83" s="304"/>
      <c r="OE83" s="327"/>
      <c r="OF83" s="186"/>
      <c r="OG83" s="186"/>
      <c r="OH83" s="187"/>
      <c r="OI83" s="186"/>
      <c r="OJ83" s="182"/>
      <c r="OK83" s="182"/>
      <c r="OL83" s="186"/>
      <c r="OM83" s="186"/>
      <c r="ON83" s="188"/>
      <c r="OO83" s="189"/>
      <c r="OP83" s="97"/>
      <c r="OQ83" s="98"/>
      <c r="OR83" s="93"/>
      <c r="OS83" s="61"/>
      <c r="OT83" s="98"/>
      <c r="OU83" s="93"/>
      <c r="OV83" s="61"/>
      <c r="OW83" s="99"/>
      <c r="OX83" s="60"/>
      <c r="OY83" s="102"/>
      <c r="OZ83" s="185"/>
      <c r="PA83" s="186"/>
      <c r="PB83" s="182"/>
      <c r="PC83" s="304"/>
      <c r="PD83" s="327"/>
      <c r="PE83" s="186"/>
      <c r="PF83" s="186"/>
      <c r="PG83" s="187"/>
      <c r="PH83" s="186"/>
      <c r="PI83" s="182"/>
      <c r="PJ83" s="182"/>
      <c r="PK83" s="186"/>
      <c r="PL83" s="186"/>
      <c r="PM83" s="188"/>
      <c r="PN83" s="189"/>
      <c r="PO83" s="97"/>
      <c r="PP83" s="98"/>
      <c r="PQ83" s="93"/>
      <c r="PR83" s="61"/>
      <c r="PS83" s="98"/>
      <c r="PT83" s="93"/>
      <c r="PU83" s="61"/>
      <c r="PV83" s="99"/>
      <c r="PW83" s="60"/>
      <c r="PX83" s="102"/>
      <c r="PY83" s="185"/>
      <c r="PZ83" s="186"/>
      <c r="QA83" s="182"/>
      <c r="QB83" s="304"/>
      <c r="QC83" s="327"/>
      <c r="QD83" s="186"/>
      <c r="QE83" s="186"/>
      <c r="QF83" s="187"/>
      <c r="QG83" s="186"/>
      <c r="QH83" s="182"/>
      <c r="QI83" s="182"/>
      <c r="QJ83" s="186"/>
      <c r="QK83" s="186"/>
      <c r="QL83" s="188"/>
      <c r="QM83" s="189"/>
      <c r="QN83" s="97"/>
      <c r="QO83" s="98"/>
      <c r="QP83" s="93"/>
      <c r="QQ83" s="61"/>
      <c r="QR83" s="98"/>
      <c r="QS83" s="93"/>
      <c r="QT83" s="61"/>
      <c r="QU83" s="99"/>
      <c r="QV83" s="60"/>
      <c r="QW83" s="102"/>
      <c r="QX83" s="185"/>
      <c r="QY83" s="186"/>
      <c r="QZ83" s="182"/>
      <c r="RA83" s="304"/>
      <c r="RB83" s="327"/>
      <c r="RC83" s="186"/>
      <c r="RD83" s="186"/>
      <c r="RE83" s="187"/>
      <c r="RF83" s="186"/>
      <c r="RG83" s="182"/>
      <c r="RH83" s="182"/>
      <c r="RI83" s="186"/>
      <c r="RJ83" s="186"/>
      <c r="RK83" s="188"/>
      <c r="RL83" s="189"/>
      <c r="RM83" s="97"/>
      <c r="RN83" s="98"/>
      <c r="RO83" s="93"/>
      <c r="RP83" s="61"/>
      <c r="RQ83" s="98"/>
      <c r="RR83" s="93"/>
      <c r="RS83" s="61"/>
      <c r="RT83" s="99"/>
      <c r="RU83" s="60"/>
      <c r="RV83" s="102"/>
      <c r="RW83" s="185"/>
      <c r="RX83" s="186"/>
      <c r="RY83" s="182"/>
      <c r="RZ83" s="304"/>
      <c r="SA83" s="327"/>
      <c r="SB83" s="186"/>
      <c r="SC83" s="186"/>
      <c r="SD83" s="187"/>
      <c r="SE83" s="186"/>
      <c r="SF83" s="182"/>
      <c r="SG83" s="182"/>
      <c r="SH83" s="186"/>
      <c r="SI83" s="186"/>
      <c r="SJ83" s="188"/>
      <c r="SK83" s="189"/>
      <c r="SL83" s="97"/>
      <c r="SM83" s="98"/>
      <c r="SN83" s="93"/>
      <c r="SO83" s="61"/>
      <c r="SP83" s="98"/>
      <c r="SQ83" s="93"/>
      <c r="SR83" s="61"/>
      <c r="SS83" s="99"/>
      <c r="ST83" s="60"/>
      <c r="SU83" s="102"/>
      <c r="SV83" s="185"/>
      <c r="SW83" s="186"/>
      <c r="SX83" s="182"/>
      <c r="SY83" s="304"/>
      <c r="SZ83" s="327"/>
      <c r="TA83" s="186"/>
      <c r="TB83" s="186"/>
      <c r="TC83" s="187"/>
      <c r="TD83" s="186"/>
      <c r="TE83" s="182"/>
      <c r="TF83" s="182"/>
      <c r="TG83" s="186"/>
      <c r="TH83" s="186"/>
      <c r="TI83" s="188"/>
      <c r="TJ83" s="189"/>
      <c r="TK83" s="97"/>
      <c r="TL83" s="98"/>
      <c r="TM83" s="93"/>
      <c r="TN83" s="61"/>
      <c r="TO83" s="98"/>
      <c r="TP83" s="93"/>
      <c r="TQ83" s="61"/>
      <c r="TR83" s="99"/>
      <c r="TS83" s="60"/>
      <c r="TT83" s="102"/>
      <c r="TU83" s="185"/>
      <c r="TV83" s="186"/>
      <c r="TW83" s="182"/>
      <c r="TX83" s="304"/>
      <c r="TY83" s="327"/>
      <c r="TZ83" s="186"/>
      <c r="UA83" s="186"/>
      <c r="UB83" s="187"/>
      <c r="UC83" s="186"/>
      <c r="UD83" s="182"/>
      <c r="UE83" s="182"/>
      <c r="UF83" s="186"/>
      <c r="UG83" s="186"/>
      <c r="UH83" s="188"/>
      <c r="UI83" s="189"/>
      <c r="UJ83" s="97"/>
      <c r="UK83" s="98"/>
      <c r="UL83" s="93"/>
      <c r="UM83" s="61"/>
      <c r="UN83" s="98"/>
      <c r="UO83" s="93"/>
      <c r="UP83" s="61"/>
      <c r="UQ83" s="99"/>
      <c r="UR83" s="60"/>
      <c r="US83" s="102"/>
      <c r="UT83" s="185"/>
      <c r="UU83" s="186"/>
      <c r="UV83" s="182"/>
      <c r="UW83" s="304"/>
      <c r="UX83" s="327"/>
      <c r="UY83" s="186"/>
      <c r="UZ83" s="186"/>
      <c r="VA83" s="187"/>
      <c r="VB83" s="186"/>
      <c r="VC83" s="182"/>
      <c r="VD83" s="182"/>
      <c r="VE83" s="186"/>
      <c r="VF83" s="186"/>
      <c r="VG83" s="188"/>
      <c r="VH83" s="189"/>
      <c r="VI83" s="97"/>
      <c r="VJ83" s="98"/>
      <c r="VK83" s="93"/>
      <c r="VL83" s="61"/>
      <c r="VM83" s="98"/>
      <c r="VN83" s="93"/>
      <c r="VO83" s="61"/>
      <c r="VP83" s="99"/>
      <c r="VQ83" s="60"/>
      <c r="VR83" s="102"/>
      <c r="VS83" s="185"/>
      <c r="VT83" s="186"/>
      <c r="VU83" s="182"/>
      <c r="VV83" s="304"/>
      <c r="VW83" s="327"/>
      <c r="VX83" s="186"/>
      <c r="VY83" s="186"/>
      <c r="VZ83" s="187"/>
      <c r="WA83" s="186"/>
      <c r="WB83" s="182"/>
      <c r="WC83" s="182"/>
      <c r="WD83" s="186"/>
      <c r="WE83" s="186"/>
      <c r="WF83" s="188"/>
      <c r="WG83" s="189"/>
      <c r="WH83" s="97"/>
      <c r="WI83" s="98"/>
      <c r="WJ83" s="93"/>
      <c r="WK83" s="61"/>
      <c r="WL83" s="98"/>
      <c r="WM83" s="93"/>
      <c r="WN83" s="61"/>
      <c r="WO83" s="99"/>
      <c r="WP83" s="60"/>
      <c r="WQ83" s="102"/>
      <c r="WR83" s="185"/>
      <c r="WS83" s="186"/>
      <c r="WT83" s="182"/>
      <c r="WU83" s="304"/>
      <c r="WV83" s="327"/>
      <c r="WW83" s="186"/>
      <c r="WX83" s="186"/>
      <c r="WY83" s="187"/>
      <c r="WZ83" s="186"/>
      <c r="XA83" s="182"/>
      <c r="XB83" s="182"/>
      <c r="XC83" s="186"/>
      <c r="XD83" s="186"/>
      <c r="XE83" s="188"/>
      <c r="XF83" s="189"/>
      <c r="XG83" s="97"/>
      <c r="XH83" s="98"/>
      <c r="XI83" s="93"/>
      <c r="XJ83" s="61"/>
      <c r="XK83" s="98"/>
      <c r="XL83" s="93"/>
      <c r="XM83" s="61"/>
      <c r="XN83" s="99"/>
      <c r="XO83" s="60"/>
      <c r="XP83" s="102"/>
      <c r="XQ83" s="185"/>
      <c r="XR83" s="186"/>
      <c r="XS83" s="182"/>
      <c r="XT83" s="304"/>
      <c r="XU83" s="327"/>
      <c r="XV83" s="186"/>
      <c r="XW83" s="186"/>
      <c r="XX83" s="187"/>
      <c r="XY83" s="186"/>
      <c r="XZ83" s="182"/>
      <c r="YA83" s="182"/>
      <c r="YB83" s="186"/>
      <c r="YC83" s="186"/>
      <c r="YD83" s="188"/>
      <c r="YE83" s="189"/>
      <c r="YF83" s="97"/>
      <c r="YG83" s="98"/>
      <c r="YH83" s="93"/>
      <c r="YI83" s="61"/>
      <c r="YJ83" s="98"/>
      <c r="YK83" s="93"/>
      <c r="YL83" s="61"/>
      <c r="YM83" s="99"/>
      <c r="YN83" s="60"/>
      <c r="YO83" s="102"/>
      <c r="YP83" s="185"/>
      <c r="YQ83" s="186"/>
      <c r="YR83" s="182"/>
      <c r="YS83" s="304"/>
      <c r="YT83" s="327"/>
      <c r="YU83" s="186"/>
      <c r="YV83" s="186"/>
      <c r="YW83" s="187"/>
      <c r="YX83" s="186"/>
      <c r="YY83" s="182"/>
      <c r="YZ83" s="182"/>
      <c r="ZA83" s="186"/>
      <c r="ZB83" s="186"/>
      <c r="ZC83" s="188"/>
      <c r="ZD83" s="189"/>
      <c r="ZE83" s="97"/>
      <c r="ZF83" s="98"/>
      <c r="ZG83" s="93"/>
      <c r="ZH83" s="61"/>
      <c r="ZI83" s="98"/>
      <c r="ZJ83" s="93"/>
      <c r="ZK83" s="61"/>
      <c r="ZL83" s="99"/>
      <c r="ZM83" s="60"/>
      <c r="ZN83" s="102"/>
      <c r="ZO83" s="185"/>
      <c r="ZP83" s="186"/>
      <c r="ZQ83" s="182"/>
      <c r="ZR83" s="304"/>
      <c r="ZS83" s="327"/>
      <c r="ZT83" s="186"/>
      <c r="ZU83" s="186"/>
      <c r="ZV83" s="187"/>
      <c r="ZW83" s="186"/>
      <c r="ZX83" s="182"/>
      <c r="ZY83" s="182"/>
      <c r="ZZ83" s="186"/>
      <c r="AAA83" s="186"/>
      <c r="AAB83" s="188"/>
      <c r="AAC83" s="189"/>
      <c r="AAD83" s="97"/>
      <c r="AAE83" s="98"/>
      <c r="AAF83" s="93"/>
      <c r="AAG83" s="61"/>
      <c r="AAH83" s="98"/>
      <c r="AAI83" s="93"/>
      <c r="AAJ83" s="61"/>
      <c r="AAK83" s="99"/>
      <c r="AAL83" s="60"/>
      <c r="AAM83" s="102"/>
      <c r="AAN83" s="185"/>
      <c r="AAO83" s="186"/>
      <c r="AAP83" s="182"/>
      <c r="AAQ83" s="304"/>
      <c r="AAR83" s="327"/>
      <c r="AAS83" s="186"/>
      <c r="AAT83" s="186"/>
      <c r="AAU83" s="187"/>
      <c r="AAV83" s="186"/>
      <c r="AAW83" s="182"/>
      <c r="AAX83" s="182"/>
      <c r="AAY83" s="186"/>
      <c r="AAZ83" s="186"/>
      <c r="ABA83" s="188"/>
      <c r="ABB83" s="189"/>
      <c r="ABC83" s="97"/>
      <c r="ABD83" s="98"/>
      <c r="ABE83" s="93"/>
      <c r="ABF83" s="61"/>
      <c r="ABG83" s="98"/>
      <c r="ABH83" s="93"/>
      <c r="ABI83" s="61"/>
      <c r="ABJ83" s="99"/>
      <c r="ABK83" s="60"/>
      <c r="ABL83" s="102"/>
      <c r="ABM83" s="185"/>
      <c r="ABN83" s="186"/>
      <c r="ABO83" s="182"/>
      <c r="ABP83" s="304"/>
      <c r="ABQ83" s="327"/>
      <c r="ABR83" s="186"/>
      <c r="ABS83" s="186"/>
      <c r="ABT83" s="187"/>
      <c r="ABU83" s="186"/>
      <c r="ABV83" s="182"/>
      <c r="ABW83" s="182"/>
      <c r="ABX83" s="186"/>
      <c r="ABY83" s="186"/>
      <c r="ABZ83" s="188"/>
      <c r="ACA83" s="189"/>
      <c r="ACB83" s="97"/>
      <c r="ACC83" s="98"/>
      <c r="ACD83" s="93"/>
      <c r="ACE83" s="61"/>
      <c r="ACF83" s="98"/>
      <c r="ACG83" s="93"/>
      <c r="ACH83" s="61"/>
      <c r="ACI83" s="99"/>
      <c r="ACJ83" s="60"/>
      <c r="ACK83" s="102"/>
      <c r="ACL83" s="185"/>
      <c r="ACM83" s="186"/>
      <c r="ACN83" s="182"/>
      <c r="ACO83" s="304"/>
      <c r="ACP83" s="327"/>
      <c r="ACQ83" s="186"/>
      <c r="ACR83" s="186"/>
      <c r="ACS83" s="187"/>
      <c r="ACT83" s="186"/>
      <c r="ACU83" s="182"/>
      <c r="ACV83" s="182"/>
      <c r="ACW83" s="186"/>
      <c r="ACX83" s="186"/>
      <c r="ACY83" s="188"/>
      <c r="ACZ83" s="189"/>
      <c r="ADA83" s="97"/>
      <c r="ADB83" s="98"/>
      <c r="ADC83" s="93"/>
      <c r="ADD83" s="61"/>
      <c r="ADE83" s="98"/>
      <c r="ADF83" s="93"/>
      <c r="ADG83" s="61"/>
      <c r="ADH83" s="99"/>
      <c r="ADI83" s="60"/>
      <c r="ADJ83" s="102"/>
      <c r="ADK83" s="185"/>
      <c r="ADL83" s="186"/>
      <c r="ADM83" s="182"/>
      <c r="ADN83" s="304"/>
      <c r="ADO83" s="327"/>
      <c r="ADP83" s="186"/>
      <c r="ADQ83" s="186"/>
      <c r="ADR83" s="187"/>
      <c r="ADS83" s="186"/>
      <c r="ADT83" s="182"/>
      <c r="ADU83" s="182"/>
      <c r="ADV83" s="186"/>
      <c r="ADW83" s="186"/>
      <c r="ADX83" s="188"/>
      <c r="ADY83" s="189"/>
      <c r="ADZ83" s="125"/>
      <c r="AEA83" s="125"/>
      <c r="AEB83" s="125"/>
      <c r="AEC83" s="125"/>
      <c r="AED83" s="125"/>
      <c r="AEE83" s="125"/>
      <c r="AEF83" s="125"/>
      <c r="AEG83" s="125"/>
      <c r="AEH83" s="126">
        <f t="shared" si="857"/>
        <v>0</v>
      </c>
      <c r="AEI83" s="127">
        <f t="shared" si="858"/>
        <v>0</v>
      </c>
      <c r="AEJ83" s="128">
        <f t="shared" si="859"/>
        <v>0</v>
      </c>
      <c r="AEK83" s="129">
        <f t="shared" si="860"/>
        <v>0</v>
      </c>
      <c r="AEL83" s="128">
        <f t="shared" si="861"/>
        <v>0</v>
      </c>
      <c r="AEM83" s="130">
        <f t="shared" si="862"/>
        <v>0</v>
      </c>
      <c r="AEN83" s="131">
        <f t="shared" si="863"/>
        <v>0</v>
      </c>
      <c r="AEO83" s="131">
        <f t="shared" si="864"/>
        <v>0</v>
      </c>
      <c r="AEP83" s="132">
        <f t="shared" si="865"/>
        <v>0</v>
      </c>
      <c r="AEQ83" s="130">
        <f t="shared" si="866"/>
        <v>0</v>
      </c>
      <c r="AER83" s="268">
        <f t="shared" si="867"/>
        <v>0</v>
      </c>
      <c r="AES83" s="264">
        <f t="shared" si="868"/>
        <v>0</v>
      </c>
      <c r="AET83" s="265">
        <f t="shared" si="869"/>
        <v>0</v>
      </c>
      <c r="AEU83" s="338">
        <f t="shared" si="870"/>
        <v>0</v>
      </c>
      <c r="AEV83" s="271">
        <f t="shared" si="871"/>
        <v>0</v>
      </c>
      <c r="AEW83" s="266">
        <f t="shared" si="872"/>
        <v>0</v>
      </c>
      <c r="AEX83" s="267">
        <f t="shared" si="873"/>
        <v>0</v>
      </c>
      <c r="AEY83" s="272">
        <f t="shared" si="874"/>
        <v>0</v>
      </c>
      <c r="AEZ83" s="345">
        <f t="shared" si="875"/>
        <v>0</v>
      </c>
      <c r="AFA83" s="339">
        <f t="shared" si="876"/>
        <v>0</v>
      </c>
      <c r="AFB83" s="273">
        <f t="shared" si="877"/>
        <v>0</v>
      </c>
      <c r="AFC83" s="267">
        <f t="shared" si="878"/>
        <v>0</v>
      </c>
      <c r="AFD83" s="270">
        <f t="shared" si="879"/>
        <v>0</v>
      </c>
      <c r="AFE83" s="268">
        <f t="shared" si="880"/>
        <v>0</v>
      </c>
      <c r="AFF83" s="272">
        <f t="shared" si="881"/>
        <v>0</v>
      </c>
    </row>
    <row r="84" spans="1:838" ht="16.2" customHeight="1" x14ac:dyDescent="0.3">
      <c r="A84" s="1" t="str">
        <f t="shared" si="856"/>
        <v/>
      </c>
      <c r="B84" s="53">
        <v>70</v>
      </c>
      <c r="C84" s="54"/>
      <c r="D84" s="55"/>
      <c r="E84" s="56"/>
      <c r="F84" s="106"/>
      <c r="G84" s="98"/>
      <c r="H84" s="93"/>
      <c r="I84" s="61"/>
      <c r="J84" s="98"/>
      <c r="K84" s="93"/>
      <c r="L84" s="65"/>
      <c r="M84" s="107"/>
      <c r="N84" s="107"/>
      <c r="O84" s="108"/>
      <c r="P84" s="185"/>
      <c r="Q84" s="186"/>
      <c r="R84" s="182"/>
      <c r="S84" s="304"/>
      <c r="T84" s="327"/>
      <c r="U84" s="186"/>
      <c r="V84" s="186"/>
      <c r="W84" s="187"/>
      <c r="X84" s="186"/>
      <c r="Y84" s="182"/>
      <c r="Z84" s="182"/>
      <c r="AA84" s="186"/>
      <c r="AB84" s="186"/>
      <c r="AC84" s="188"/>
      <c r="AD84" s="189"/>
      <c r="AE84" s="106"/>
      <c r="AF84" s="98"/>
      <c r="AG84" s="93"/>
      <c r="AH84" s="61"/>
      <c r="AI84" s="98"/>
      <c r="AJ84" s="93"/>
      <c r="AK84" s="65"/>
      <c r="AL84" s="107"/>
      <c r="AM84" s="107"/>
      <c r="AN84" s="108"/>
      <c r="AO84" s="185"/>
      <c r="AP84" s="186"/>
      <c r="AQ84" s="182"/>
      <c r="AR84" s="304"/>
      <c r="AS84" s="327"/>
      <c r="AT84" s="186"/>
      <c r="AU84" s="186"/>
      <c r="AV84" s="187"/>
      <c r="AW84" s="186"/>
      <c r="AX84" s="182"/>
      <c r="AY84" s="182"/>
      <c r="AZ84" s="186"/>
      <c r="BA84" s="186"/>
      <c r="BB84" s="188"/>
      <c r="BC84" s="189"/>
      <c r="BD84" s="106"/>
      <c r="BE84" s="98"/>
      <c r="BF84" s="93"/>
      <c r="BG84" s="61"/>
      <c r="BH84" s="98"/>
      <c r="BI84" s="93"/>
      <c r="BJ84" s="61"/>
      <c r="BK84" s="99"/>
      <c r="BL84" s="99"/>
      <c r="BM84" s="96"/>
      <c r="BN84" s="185"/>
      <c r="BO84" s="186"/>
      <c r="BP84" s="182"/>
      <c r="BQ84" s="304"/>
      <c r="BR84" s="327"/>
      <c r="BS84" s="186"/>
      <c r="BT84" s="186"/>
      <c r="BU84" s="187"/>
      <c r="BV84" s="186"/>
      <c r="BW84" s="182"/>
      <c r="BX84" s="182"/>
      <c r="BY84" s="186"/>
      <c r="BZ84" s="186"/>
      <c r="CA84" s="188"/>
      <c r="CB84" s="189"/>
      <c r="CC84" s="106"/>
      <c r="CD84" s="98"/>
      <c r="CE84" s="93"/>
      <c r="CF84" s="61"/>
      <c r="CG84" s="98"/>
      <c r="CH84" s="93"/>
      <c r="CI84" s="61"/>
      <c r="CJ84" s="99"/>
      <c r="CK84" s="99"/>
      <c r="CL84" s="96"/>
      <c r="CM84" s="185"/>
      <c r="CN84" s="186"/>
      <c r="CO84" s="182"/>
      <c r="CP84" s="304"/>
      <c r="CQ84" s="327"/>
      <c r="CR84" s="186"/>
      <c r="CS84" s="186"/>
      <c r="CT84" s="187"/>
      <c r="CU84" s="186"/>
      <c r="CV84" s="182"/>
      <c r="CW84" s="182"/>
      <c r="CX84" s="186"/>
      <c r="CY84" s="186"/>
      <c r="CZ84" s="188"/>
      <c r="DA84" s="189"/>
      <c r="DB84" s="106"/>
      <c r="DC84" s="98"/>
      <c r="DD84" s="93"/>
      <c r="DE84" s="61"/>
      <c r="DF84" s="98"/>
      <c r="DG84" s="93"/>
      <c r="DH84" s="61"/>
      <c r="DI84" s="99"/>
      <c r="DJ84" s="99"/>
      <c r="DK84" s="96"/>
      <c r="DL84" s="185"/>
      <c r="DM84" s="186"/>
      <c r="DN84" s="182"/>
      <c r="DO84" s="304"/>
      <c r="DP84" s="327"/>
      <c r="DQ84" s="186"/>
      <c r="DR84" s="186"/>
      <c r="DS84" s="187"/>
      <c r="DT84" s="186"/>
      <c r="DU84" s="182"/>
      <c r="DV84" s="182"/>
      <c r="DW84" s="186"/>
      <c r="DX84" s="186"/>
      <c r="DY84" s="188"/>
      <c r="DZ84" s="189"/>
      <c r="EA84" s="106"/>
      <c r="EB84" s="98"/>
      <c r="EC84" s="93"/>
      <c r="ED84" s="61"/>
      <c r="EE84" s="98"/>
      <c r="EF84" s="93"/>
      <c r="EG84" s="61"/>
      <c r="EH84" s="99"/>
      <c r="EI84" s="99"/>
      <c r="EJ84" s="96"/>
      <c r="EK84" s="185"/>
      <c r="EL84" s="186"/>
      <c r="EM84" s="182"/>
      <c r="EN84" s="304"/>
      <c r="EO84" s="327"/>
      <c r="EP84" s="186"/>
      <c r="EQ84" s="186"/>
      <c r="ER84" s="187"/>
      <c r="ES84" s="186"/>
      <c r="ET84" s="182"/>
      <c r="EU84" s="182"/>
      <c r="EV84" s="186"/>
      <c r="EW84" s="186"/>
      <c r="EX84" s="188"/>
      <c r="EY84" s="189"/>
      <c r="EZ84" s="106"/>
      <c r="FA84" s="98"/>
      <c r="FB84" s="93"/>
      <c r="FC84" s="61"/>
      <c r="FD84" s="98"/>
      <c r="FE84" s="93"/>
      <c r="FF84" s="61"/>
      <c r="FG84" s="99"/>
      <c r="FH84" s="99"/>
      <c r="FI84" s="96"/>
      <c r="FJ84" s="185"/>
      <c r="FK84" s="186"/>
      <c r="FL84" s="182"/>
      <c r="FM84" s="304"/>
      <c r="FN84" s="327"/>
      <c r="FO84" s="186"/>
      <c r="FP84" s="186"/>
      <c r="FQ84" s="187"/>
      <c r="FR84" s="186"/>
      <c r="FS84" s="182"/>
      <c r="FT84" s="182"/>
      <c r="FU84" s="186"/>
      <c r="FV84" s="186"/>
      <c r="FW84" s="188"/>
      <c r="FX84" s="189"/>
      <c r="FY84" s="106"/>
      <c r="FZ84" s="98"/>
      <c r="GA84" s="93"/>
      <c r="GB84" s="61"/>
      <c r="GC84" s="98"/>
      <c r="GD84" s="93"/>
      <c r="GE84" s="61"/>
      <c r="GF84" s="99"/>
      <c r="GG84" s="99"/>
      <c r="GH84" s="96"/>
      <c r="GI84" s="185"/>
      <c r="GJ84" s="186"/>
      <c r="GK84" s="182"/>
      <c r="GL84" s="304"/>
      <c r="GM84" s="327"/>
      <c r="GN84" s="186"/>
      <c r="GO84" s="186"/>
      <c r="GP84" s="187"/>
      <c r="GQ84" s="186"/>
      <c r="GR84" s="182"/>
      <c r="GS84" s="182"/>
      <c r="GT84" s="186"/>
      <c r="GU84" s="186"/>
      <c r="GV84" s="188"/>
      <c r="GW84" s="189"/>
      <c r="GX84" s="106"/>
      <c r="GY84" s="98"/>
      <c r="GZ84" s="93"/>
      <c r="HA84" s="61"/>
      <c r="HB84" s="98"/>
      <c r="HC84" s="93"/>
      <c r="HD84" s="61"/>
      <c r="HE84" s="99"/>
      <c r="HF84" s="99"/>
      <c r="HG84" s="96"/>
      <c r="HH84" s="185"/>
      <c r="HI84" s="186"/>
      <c r="HJ84" s="182"/>
      <c r="HK84" s="304"/>
      <c r="HL84" s="327"/>
      <c r="HM84" s="186"/>
      <c r="HN84" s="186"/>
      <c r="HO84" s="187"/>
      <c r="HP84" s="186"/>
      <c r="HQ84" s="182"/>
      <c r="HR84" s="182"/>
      <c r="HS84" s="186"/>
      <c r="HT84" s="186"/>
      <c r="HU84" s="188"/>
      <c r="HV84" s="189"/>
      <c r="HW84" s="106"/>
      <c r="HX84" s="98"/>
      <c r="HY84" s="93"/>
      <c r="HZ84" s="61"/>
      <c r="IA84" s="98"/>
      <c r="IB84" s="93"/>
      <c r="IC84" s="61"/>
      <c r="ID84" s="99"/>
      <c r="IE84" s="99"/>
      <c r="IF84" s="96"/>
      <c r="IG84" s="185"/>
      <c r="IH84" s="186"/>
      <c r="II84" s="182"/>
      <c r="IJ84" s="304"/>
      <c r="IK84" s="327"/>
      <c r="IL84" s="186"/>
      <c r="IM84" s="186"/>
      <c r="IN84" s="187"/>
      <c r="IO84" s="186"/>
      <c r="IP84" s="182"/>
      <c r="IQ84" s="182"/>
      <c r="IR84" s="186"/>
      <c r="IS84" s="186"/>
      <c r="IT84" s="188"/>
      <c r="IU84" s="189"/>
      <c r="IV84" s="106"/>
      <c r="IW84" s="98"/>
      <c r="IX84" s="93"/>
      <c r="IY84" s="61"/>
      <c r="IZ84" s="98"/>
      <c r="JA84" s="93"/>
      <c r="JB84" s="61"/>
      <c r="JC84" s="99"/>
      <c r="JD84" s="99"/>
      <c r="JE84" s="96"/>
      <c r="JF84" s="185"/>
      <c r="JG84" s="186"/>
      <c r="JH84" s="182"/>
      <c r="JI84" s="304"/>
      <c r="JJ84" s="327"/>
      <c r="JK84" s="186"/>
      <c r="JL84" s="186"/>
      <c r="JM84" s="187"/>
      <c r="JN84" s="186"/>
      <c r="JO84" s="182"/>
      <c r="JP84" s="182"/>
      <c r="JQ84" s="186"/>
      <c r="JR84" s="186"/>
      <c r="JS84" s="188"/>
      <c r="JT84" s="189"/>
      <c r="JU84" s="59">
        <f>LAC102_S_CSS!FY84+LAC102_S_PEI!EA84</f>
        <v>0</v>
      </c>
      <c r="JV84" s="190">
        <f>LAC102_S_CSS!FZ84+LAC102_S_PEI!EB84</f>
        <v>0</v>
      </c>
      <c r="JW84" s="191">
        <f>LAC102_S_CSS!GA84+LAC102_S_PEI!EC84</f>
        <v>0</v>
      </c>
      <c r="JX84" s="59">
        <f>LAC102_S_CSS!GB84+LAC102_S_PEI!ED84</f>
        <v>0</v>
      </c>
      <c r="JY84" s="190">
        <f>LAC102_S_CSS!GC84+LAC102_S_PEI!EE84</f>
        <v>0</v>
      </c>
      <c r="JZ84" s="191">
        <f>LAC102_S_CSS!GD84+LAC102_S_PEI!EF84</f>
        <v>0</v>
      </c>
      <c r="KA84" s="192">
        <f>LAC102_S_CSS!GE84+LAC102_S_PEI!EG84</f>
        <v>0</v>
      </c>
      <c r="KB84" s="193">
        <f>LAC102_S_CSS!GF84+LAC102_S_PEI!EH84</f>
        <v>0</v>
      </c>
      <c r="KC84" s="194">
        <f>LAC102_S_CSS!GG84+LAC102_S_PEI!EI84</f>
        <v>0</v>
      </c>
      <c r="KD84" s="194">
        <f>LAC102_S_CSS!GH84+LAC102_S_PEI!EJ84</f>
        <v>0</v>
      </c>
      <c r="KE84" s="204">
        <f>LAC102_S_CSS!GI84+LAC102_S_PEI!EK84</f>
        <v>0</v>
      </c>
      <c r="KF84" s="205">
        <f>LAC102_S_CSS!GJ84+LAC102_S_PEI!EL84</f>
        <v>0</v>
      </c>
      <c r="KG84" s="206">
        <f>LAC102_S_CSS!GK84+LAC102_S_PEI!EM84</f>
        <v>0</v>
      </c>
      <c r="KH84" s="204">
        <f>LAC102_S_CSS!GL84+LAC102_S_PEI!EN84</f>
        <v>0</v>
      </c>
      <c r="KI84" s="334">
        <f>LAC102_S_CSS!GM84+LAC102_S_PEI!EO84</f>
        <v>0</v>
      </c>
      <c r="KJ84" s="204">
        <f>LAC102_S_CSS!GN84+LAC102_S_PEI!EP84</f>
        <v>0</v>
      </c>
      <c r="KK84" s="206">
        <f>LAC102_S_CSS!GO84+LAC102_S_PEI!EQ84</f>
        <v>0</v>
      </c>
      <c r="KL84" s="334">
        <f>LAC102_S_CSS!GP84+LAC102_S_PEI!ER84</f>
        <v>0</v>
      </c>
      <c r="KM84" s="300">
        <f>LAC102_S_CSS!GQ84+LAC102_S_PEI!ES84</f>
        <v>0</v>
      </c>
      <c r="KN84" s="334">
        <f>LAC102_S_CSS!GR84+LAC102_S_PEI!ET84</f>
        <v>0</v>
      </c>
      <c r="KO84" s="204">
        <f>LAC102_S_CSS!GS84+LAC102_S_PEI!EU84</f>
        <v>0</v>
      </c>
      <c r="KP84" s="207">
        <f>LAC102_S_CSS!GT84+LAC102_S_PEI!EV84</f>
        <v>0</v>
      </c>
      <c r="KQ84" s="208">
        <f>LAC102_S_CSS!GU84+LAC102_S_PEI!EW84</f>
        <v>0</v>
      </c>
      <c r="KR84" s="209">
        <f>LAC102_S_CSS!GV84+LAC102_S_PEI!EX84</f>
        <v>0</v>
      </c>
      <c r="KS84" s="209">
        <f>LAC102_S_CSS!GW84+LAC102_S_PEI!EY84</f>
        <v>0</v>
      </c>
      <c r="KT84" s="97"/>
      <c r="KU84" s="98"/>
      <c r="KV84" s="93"/>
      <c r="KW84" s="61"/>
      <c r="KX84" s="98"/>
      <c r="KY84" s="93"/>
      <c r="KZ84" s="61"/>
      <c r="LA84" s="99"/>
      <c r="LB84" s="60"/>
      <c r="LC84" s="102"/>
      <c r="LD84" s="185"/>
      <c r="LE84" s="186"/>
      <c r="LF84" s="182"/>
      <c r="LG84" s="304"/>
      <c r="LH84" s="327"/>
      <c r="LI84" s="186"/>
      <c r="LJ84" s="186"/>
      <c r="LK84" s="187"/>
      <c r="LL84" s="186"/>
      <c r="LM84" s="182"/>
      <c r="LN84" s="182"/>
      <c r="LO84" s="186"/>
      <c r="LP84" s="186"/>
      <c r="LQ84" s="188"/>
      <c r="LR84" s="189"/>
      <c r="LS84" s="97"/>
      <c r="LT84" s="98"/>
      <c r="LU84" s="93"/>
      <c r="LV84" s="61"/>
      <c r="LW84" s="98"/>
      <c r="LX84" s="93"/>
      <c r="LY84" s="61"/>
      <c r="LZ84" s="99"/>
      <c r="MA84" s="60"/>
      <c r="MB84" s="102"/>
      <c r="MC84" s="185"/>
      <c r="MD84" s="186"/>
      <c r="ME84" s="182"/>
      <c r="MF84" s="304"/>
      <c r="MG84" s="327"/>
      <c r="MH84" s="186"/>
      <c r="MI84" s="186"/>
      <c r="MJ84" s="187"/>
      <c r="MK84" s="186"/>
      <c r="ML84" s="182"/>
      <c r="MM84" s="182"/>
      <c r="MN84" s="186"/>
      <c r="MO84" s="186"/>
      <c r="MP84" s="188"/>
      <c r="MQ84" s="189"/>
      <c r="MR84" s="97"/>
      <c r="MS84" s="98"/>
      <c r="MT84" s="93"/>
      <c r="MU84" s="61"/>
      <c r="MV84" s="98"/>
      <c r="MW84" s="93"/>
      <c r="MX84" s="61"/>
      <c r="MY84" s="99"/>
      <c r="MZ84" s="60"/>
      <c r="NA84" s="102"/>
      <c r="NB84" s="185"/>
      <c r="NC84" s="186"/>
      <c r="ND84" s="182"/>
      <c r="NE84" s="304"/>
      <c r="NF84" s="327"/>
      <c r="NG84" s="186"/>
      <c r="NH84" s="186"/>
      <c r="NI84" s="187"/>
      <c r="NJ84" s="186"/>
      <c r="NK84" s="182"/>
      <c r="NL84" s="182"/>
      <c r="NM84" s="186"/>
      <c r="NN84" s="186"/>
      <c r="NO84" s="188"/>
      <c r="NP84" s="189"/>
      <c r="NQ84" s="106"/>
      <c r="NR84" s="98"/>
      <c r="NS84" s="93"/>
      <c r="NT84" s="61"/>
      <c r="NU84" s="98"/>
      <c r="NV84" s="93"/>
      <c r="NW84" s="65"/>
      <c r="NX84" s="107"/>
      <c r="NY84" s="64"/>
      <c r="NZ84" s="116"/>
      <c r="OA84" s="185"/>
      <c r="OB84" s="186"/>
      <c r="OC84" s="182"/>
      <c r="OD84" s="304"/>
      <c r="OE84" s="327"/>
      <c r="OF84" s="186"/>
      <c r="OG84" s="186"/>
      <c r="OH84" s="187"/>
      <c r="OI84" s="186"/>
      <c r="OJ84" s="182"/>
      <c r="OK84" s="182"/>
      <c r="OL84" s="186"/>
      <c r="OM84" s="186"/>
      <c r="ON84" s="188"/>
      <c r="OO84" s="189"/>
      <c r="OP84" s="97"/>
      <c r="OQ84" s="98"/>
      <c r="OR84" s="93"/>
      <c r="OS84" s="61"/>
      <c r="OT84" s="98"/>
      <c r="OU84" s="93"/>
      <c r="OV84" s="61"/>
      <c r="OW84" s="99"/>
      <c r="OX84" s="60"/>
      <c r="OY84" s="102"/>
      <c r="OZ84" s="185"/>
      <c r="PA84" s="186"/>
      <c r="PB84" s="182"/>
      <c r="PC84" s="304"/>
      <c r="PD84" s="327"/>
      <c r="PE84" s="186"/>
      <c r="PF84" s="186"/>
      <c r="PG84" s="187"/>
      <c r="PH84" s="186"/>
      <c r="PI84" s="182"/>
      <c r="PJ84" s="182"/>
      <c r="PK84" s="186"/>
      <c r="PL84" s="186"/>
      <c r="PM84" s="188"/>
      <c r="PN84" s="189"/>
      <c r="PO84" s="97"/>
      <c r="PP84" s="98"/>
      <c r="PQ84" s="93"/>
      <c r="PR84" s="61"/>
      <c r="PS84" s="98"/>
      <c r="PT84" s="93"/>
      <c r="PU84" s="61"/>
      <c r="PV84" s="99"/>
      <c r="PW84" s="60"/>
      <c r="PX84" s="102"/>
      <c r="PY84" s="185"/>
      <c r="PZ84" s="186"/>
      <c r="QA84" s="182"/>
      <c r="QB84" s="304"/>
      <c r="QC84" s="327"/>
      <c r="QD84" s="186"/>
      <c r="QE84" s="186"/>
      <c r="QF84" s="187"/>
      <c r="QG84" s="186"/>
      <c r="QH84" s="182"/>
      <c r="QI84" s="182"/>
      <c r="QJ84" s="186"/>
      <c r="QK84" s="186"/>
      <c r="QL84" s="188"/>
      <c r="QM84" s="189"/>
      <c r="QN84" s="97"/>
      <c r="QO84" s="98"/>
      <c r="QP84" s="93"/>
      <c r="QQ84" s="61"/>
      <c r="QR84" s="98"/>
      <c r="QS84" s="93"/>
      <c r="QT84" s="61"/>
      <c r="QU84" s="99"/>
      <c r="QV84" s="60"/>
      <c r="QW84" s="102"/>
      <c r="QX84" s="185"/>
      <c r="QY84" s="186"/>
      <c r="QZ84" s="182"/>
      <c r="RA84" s="304"/>
      <c r="RB84" s="327"/>
      <c r="RC84" s="186"/>
      <c r="RD84" s="186"/>
      <c r="RE84" s="187"/>
      <c r="RF84" s="186"/>
      <c r="RG84" s="182"/>
      <c r="RH84" s="182"/>
      <c r="RI84" s="186"/>
      <c r="RJ84" s="186"/>
      <c r="RK84" s="188"/>
      <c r="RL84" s="189"/>
      <c r="RM84" s="97"/>
      <c r="RN84" s="98"/>
      <c r="RO84" s="93"/>
      <c r="RP84" s="61"/>
      <c r="RQ84" s="98"/>
      <c r="RR84" s="93"/>
      <c r="RS84" s="61"/>
      <c r="RT84" s="99"/>
      <c r="RU84" s="60"/>
      <c r="RV84" s="102"/>
      <c r="RW84" s="185"/>
      <c r="RX84" s="186"/>
      <c r="RY84" s="182"/>
      <c r="RZ84" s="304"/>
      <c r="SA84" s="327"/>
      <c r="SB84" s="186"/>
      <c r="SC84" s="186"/>
      <c r="SD84" s="187"/>
      <c r="SE84" s="186"/>
      <c r="SF84" s="182"/>
      <c r="SG84" s="182"/>
      <c r="SH84" s="186"/>
      <c r="SI84" s="186"/>
      <c r="SJ84" s="188"/>
      <c r="SK84" s="189"/>
      <c r="SL84" s="97"/>
      <c r="SM84" s="98"/>
      <c r="SN84" s="93"/>
      <c r="SO84" s="61"/>
      <c r="SP84" s="98"/>
      <c r="SQ84" s="93"/>
      <c r="SR84" s="61"/>
      <c r="SS84" s="99"/>
      <c r="ST84" s="60"/>
      <c r="SU84" s="102"/>
      <c r="SV84" s="185"/>
      <c r="SW84" s="186"/>
      <c r="SX84" s="182"/>
      <c r="SY84" s="304"/>
      <c r="SZ84" s="327"/>
      <c r="TA84" s="186"/>
      <c r="TB84" s="186"/>
      <c r="TC84" s="187"/>
      <c r="TD84" s="186"/>
      <c r="TE84" s="182"/>
      <c r="TF84" s="182"/>
      <c r="TG84" s="186"/>
      <c r="TH84" s="186"/>
      <c r="TI84" s="188"/>
      <c r="TJ84" s="189"/>
      <c r="TK84" s="97"/>
      <c r="TL84" s="98"/>
      <c r="TM84" s="93"/>
      <c r="TN84" s="61"/>
      <c r="TO84" s="98"/>
      <c r="TP84" s="93"/>
      <c r="TQ84" s="61"/>
      <c r="TR84" s="99"/>
      <c r="TS84" s="60"/>
      <c r="TT84" s="102"/>
      <c r="TU84" s="185"/>
      <c r="TV84" s="186"/>
      <c r="TW84" s="182"/>
      <c r="TX84" s="304"/>
      <c r="TY84" s="327"/>
      <c r="TZ84" s="186"/>
      <c r="UA84" s="186"/>
      <c r="UB84" s="187"/>
      <c r="UC84" s="186"/>
      <c r="UD84" s="182"/>
      <c r="UE84" s="182"/>
      <c r="UF84" s="186"/>
      <c r="UG84" s="186"/>
      <c r="UH84" s="188"/>
      <c r="UI84" s="189"/>
      <c r="UJ84" s="97"/>
      <c r="UK84" s="98"/>
      <c r="UL84" s="93"/>
      <c r="UM84" s="61"/>
      <c r="UN84" s="98"/>
      <c r="UO84" s="93"/>
      <c r="UP84" s="61"/>
      <c r="UQ84" s="99"/>
      <c r="UR84" s="60"/>
      <c r="US84" s="102"/>
      <c r="UT84" s="185"/>
      <c r="UU84" s="186"/>
      <c r="UV84" s="182"/>
      <c r="UW84" s="304"/>
      <c r="UX84" s="327"/>
      <c r="UY84" s="186"/>
      <c r="UZ84" s="186"/>
      <c r="VA84" s="187"/>
      <c r="VB84" s="186"/>
      <c r="VC84" s="182"/>
      <c r="VD84" s="182"/>
      <c r="VE84" s="186"/>
      <c r="VF84" s="186"/>
      <c r="VG84" s="188"/>
      <c r="VH84" s="189"/>
      <c r="VI84" s="97"/>
      <c r="VJ84" s="98"/>
      <c r="VK84" s="93"/>
      <c r="VL84" s="61"/>
      <c r="VM84" s="98"/>
      <c r="VN84" s="93"/>
      <c r="VO84" s="61"/>
      <c r="VP84" s="99"/>
      <c r="VQ84" s="60"/>
      <c r="VR84" s="102"/>
      <c r="VS84" s="185"/>
      <c r="VT84" s="186"/>
      <c r="VU84" s="182"/>
      <c r="VV84" s="304"/>
      <c r="VW84" s="327"/>
      <c r="VX84" s="186"/>
      <c r="VY84" s="186"/>
      <c r="VZ84" s="187"/>
      <c r="WA84" s="186"/>
      <c r="WB84" s="182"/>
      <c r="WC84" s="182"/>
      <c r="WD84" s="186"/>
      <c r="WE84" s="186"/>
      <c r="WF84" s="188"/>
      <c r="WG84" s="189"/>
      <c r="WH84" s="97"/>
      <c r="WI84" s="98"/>
      <c r="WJ84" s="93"/>
      <c r="WK84" s="61"/>
      <c r="WL84" s="98"/>
      <c r="WM84" s="93"/>
      <c r="WN84" s="61"/>
      <c r="WO84" s="99"/>
      <c r="WP84" s="60"/>
      <c r="WQ84" s="102"/>
      <c r="WR84" s="185"/>
      <c r="WS84" s="186"/>
      <c r="WT84" s="182"/>
      <c r="WU84" s="304"/>
      <c r="WV84" s="327"/>
      <c r="WW84" s="186"/>
      <c r="WX84" s="186"/>
      <c r="WY84" s="187"/>
      <c r="WZ84" s="186"/>
      <c r="XA84" s="182"/>
      <c r="XB84" s="182"/>
      <c r="XC84" s="186"/>
      <c r="XD84" s="186"/>
      <c r="XE84" s="188"/>
      <c r="XF84" s="189"/>
      <c r="XG84" s="97"/>
      <c r="XH84" s="98"/>
      <c r="XI84" s="93"/>
      <c r="XJ84" s="61"/>
      <c r="XK84" s="98"/>
      <c r="XL84" s="93"/>
      <c r="XM84" s="61"/>
      <c r="XN84" s="99"/>
      <c r="XO84" s="60"/>
      <c r="XP84" s="102"/>
      <c r="XQ84" s="185"/>
      <c r="XR84" s="186"/>
      <c r="XS84" s="182"/>
      <c r="XT84" s="304"/>
      <c r="XU84" s="327"/>
      <c r="XV84" s="186"/>
      <c r="XW84" s="186"/>
      <c r="XX84" s="187"/>
      <c r="XY84" s="186"/>
      <c r="XZ84" s="182"/>
      <c r="YA84" s="182"/>
      <c r="YB84" s="186"/>
      <c r="YC84" s="186"/>
      <c r="YD84" s="188"/>
      <c r="YE84" s="189"/>
      <c r="YF84" s="97"/>
      <c r="YG84" s="98"/>
      <c r="YH84" s="93"/>
      <c r="YI84" s="61"/>
      <c r="YJ84" s="98"/>
      <c r="YK84" s="93"/>
      <c r="YL84" s="61"/>
      <c r="YM84" s="99"/>
      <c r="YN84" s="60"/>
      <c r="YO84" s="102"/>
      <c r="YP84" s="185"/>
      <c r="YQ84" s="186"/>
      <c r="YR84" s="182"/>
      <c r="YS84" s="304"/>
      <c r="YT84" s="327"/>
      <c r="YU84" s="186"/>
      <c r="YV84" s="186"/>
      <c r="YW84" s="187"/>
      <c r="YX84" s="186"/>
      <c r="YY84" s="182"/>
      <c r="YZ84" s="182"/>
      <c r="ZA84" s="186"/>
      <c r="ZB84" s="186"/>
      <c r="ZC84" s="188"/>
      <c r="ZD84" s="189"/>
      <c r="ZE84" s="97"/>
      <c r="ZF84" s="98"/>
      <c r="ZG84" s="93"/>
      <c r="ZH84" s="61"/>
      <c r="ZI84" s="98"/>
      <c r="ZJ84" s="93"/>
      <c r="ZK84" s="61"/>
      <c r="ZL84" s="99"/>
      <c r="ZM84" s="60"/>
      <c r="ZN84" s="102"/>
      <c r="ZO84" s="185"/>
      <c r="ZP84" s="186"/>
      <c r="ZQ84" s="182"/>
      <c r="ZR84" s="304"/>
      <c r="ZS84" s="327"/>
      <c r="ZT84" s="186"/>
      <c r="ZU84" s="186"/>
      <c r="ZV84" s="187"/>
      <c r="ZW84" s="186"/>
      <c r="ZX84" s="182"/>
      <c r="ZY84" s="182"/>
      <c r="ZZ84" s="186"/>
      <c r="AAA84" s="186"/>
      <c r="AAB84" s="188"/>
      <c r="AAC84" s="189"/>
      <c r="AAD84" s="97"/>
      <c r="AAE84" s="98"/>
      <c r="AAF84" s="93"/>
      <c r="AAG84" s="61"/>
      <c r="AAH84" s="98"/>
      <c r="AAI84" s="93"/>
      <c r="AAJ84" s="61"/>
      <c r="AAK84" s="99"/>
      <c r="AAL84" s="60"/>
      <c r="AAM84" s="102"/>
      <c r="AAN84" s="185"/>
      <c r="AAO84" s="186"/>
      <c r="AAP84" s="182"/>
      <c r="AAQ84" s="304"/>
      <c r="AAR84" s="327"/>
      <c r="AAS84" s="186"/>
      <c r="AAT84" s="186"/>
      <c r="AAU84" s="187"/>
      <c r="AAV84" s="186"/>
      <c r="AAW84" s="182"/>
      <c r="AAX84" s="182"/>
      <c r="AAY84" s="186"/>
      <c r="AAZ84" s="186"/>
      <c r="ABA84" s="188"/>
      <c r="ABB84" s="189"/>
      <c r="ABC84" s="97"/>
      <c r="ABD84" s="98"/>
      <c r="ABE84" s="93"/>
      <c r="ABF84" s="61"/>
      <c r="ABG84" s="98"/>
      <c r="ABH84" s="93"/>
      <c r="ABI84" s="61"/>
      <c r="ABJ84" s="99"/>
      <c r="ABK84" s="60"/>
      <c r="ABL84" s="102"/>
      <c r="ABM84" s="185"/>
      <c r="ABN84" s="186"/>
      <c r="ABO84" s="182"/>
      <c r="ABP84" s="304"/>
      <c r="ABQ84" s="327"/>
      <c r="ABR84" s="186"/>
      <c r="ABS84" s="186"/>
      <c r="ABT84" s="187"/>
      <c r="ABU84" s="186"/>
      <c r="ABV84" s="182"/>
      <c r="ABW84" s="182"/>
      <c r="ABX84" s="186"/>
      <c r="ABY84" s="186"/>
      <c r="ABZ84" s="188"/>
      <c r="ACA84" s="189"/>
      <c r="ACB84" s="97"/>
      <c r="ACC84" s="98"/>
      <c r="ACD84" s="93"/>
      <c r="ACE84" s="61"/>
      <c r="ACF84" s="98"/>
      <c r="ACG84" s="93"/>
      <c r="ACH84" s="61"/>
      <c r="ACI84" s="99"/>
      <c r="ACJ84" s="60"/>
      <c r="ACK84" s="102"/>
      <c r="ACL84" s="185"/>
      <c r="ACM84" s="186"/>
      <c r="ACN84" s="182"/>
      <c r="ACO84" s="304"/>
      <c r="ACP84" s="327"/>
      <c r="ACQ84" s="186"/>
      <c r="ACR84" s="186"/>
      <c r="ACS84" s="187"/>
      <c r="ACT84" s="186"/>
      <c r="ACU84" s="182"/>
      <c r="ACV84" s="182"/>
      <c r="ACW84" s="186"/>
      <c r="ACX84" s="186"/>
      <c r="ACY84" s="188"/>
      <c r="ACZ84" s="189"/>
      <c r="ADA84" s="97"/>
      <c r="ADB84" s="98"/>
      <c r="ADC84" s="93"/>
      <c r="ADD84" s="61"/>
      <c r="ADE84" s="98"/>
      <c r="ADF84" s="93"/>
      <c r="ADG84" s="61"/>
      <c r="ADH84" s="99"/>
      <c r="ADI84" s="60"/>
      <c r="ADJ84" s="102"/>
      <c r="ADK84" s="185"/>
      <c r="ADL84" s="186"/>
      <c r="ADM84" s="182"/>
      <c r="ADN84" s="304"/>
      <c r="ADO84" s="327"/>
      <c r="ADP84" s="186"/>
      <c r="ADQ84" s="186"/>
      <c r="ADR84" s="187"/>
      <c r="ADS84" s="186"/>
      <c r="ADT84" s="182"/>
      <c r="ADU84" s="182"/>
      <c r="ADV84" s="186"/>
      <c r="ADW84" s="186"/>
      <c r="ADX84" s="188"/>
      <c r="ADY84" s="189"/>
      <c r="ADZ84" s="125"/>
      <c r="AEA84" s="125"/>
      <c r="AEB84" s="125"/>
      <c r="AEC84" s="125"/>
      <c r="AED84" s="125"/>
      <c r="AEE84" s="125"/>
      <c r="AEF84" s="125"/>
      <c r="AEG84" s="125"/>
      <c r="AEH84" s="126">
        <f t="shared" si="857"/>
        <v>0</v>
      </c>
      <c r="AEI84" s="127">
        <f t="shared" si="858"/>
        <v>0</v>
      </c>
      <c r="AEJ84" s="128">
        <f t="shared" si="859"/>
        <v>0</v>
      </c>
      <c r="AEK84" s="129">
        <f t="shared" si="860"/>
        <v>0</v>
      </c>
      <c r="AEL84" s="128">
        <f t="shared" si="861"/>
        <v>0</v>
      </c>
      <c r="AEM84" s="130">
        <f t="shared" si="862"/>
        <v>0</v>
      </c>
      <c r="AEN84" s="131">
        <f t="shared" si="863"/>
        <v>0</v>
      </c>
      <c r="AEO84" s="131">
        <f t="shared" si="864"/>
        <v>0</v>
      </c>
      <c r="AEP84" s="132">
        <f t="shared" si="865"/>
        <v>0</v>
      </c>
      <c r="AEQ84" s="130">
        <f t="shared" si="866"/>
        <v>0</v>
      </c>
      <c r="AER84" s="268">
        <f t="shared" si="867"/>
        <v>0</v>
      </c>
      <c r="AES84" s="264">
        <f t="shared" si="868"/>
        <v>0</v>
      </c>
      <c r="AET84" s="265">
        <f t="shared" si="869"/>
        <v>0</v>
      </c>
      <c r="AEU84" s="338">
        <f t="shared" si="870"/>
        <v>0</v>
      </c>
      <c r="AEV84" s="271">
        <f t="shared" si="871"/>
        <v>0</v>
      </c>
      <c r="AEW84" s="266">
        <f t="shared" si="872"/>
        <v>0</v>
      </c>
      <c r="AEX84" s="267">
        <f t="shared" si="873"/>
        <v>0</v>
      </c>
      <c r="AEY84" s="272">
        <f t="shared" si="874"/>
        <v>0</v>
      </c>
      <c r="AEZ84" s="345">
        <f t="shared" si="875"/>
        <v>0</v>
      </c>
      <c r="AFA84" s="339">
        <f t="shared" si="876"/>
        <v>0</v>
      </c>
      <c r="AFB84" s="273">
        <f t="shared" si="877"/>
        <v>0</v>
      </c>
      <c r="AFC84" s="267">
        <f t="shared" si="878"/>
        <v>0</v>
      </c>
      <c r="AFD84" s="270">
        <f t="shared" si="879"/>
        <v>0</v>
      </c>
      <c r="AFE84" s="268">
        <f t="shared" si="880"/>
        <v>0</v>
      </c>
      <c r="AFF84" s="272">
        <f t="shared" si="881"/>
        <v>0</v>
      </c>
    </row>
    <row r="85" spans="1:838" ht="16.2" customHeight="1" x14ac:dyDescent="0.3">
      <c r="A85" s="1" t="str">
        <f t="shared" si="856"/>
        <v/>
      </c>
      <c r="B85" s="53">
        <v>71</v>
      </c>
      <c r="C85" s="54"/>
      <c r="D85" s="55"/>
      <c r="E85" s="56"/>
      <c r="F85" s="106"/>
      <c r="G85" s="98"/>
      <c r="H85" s="93"/>
      <c r="I85" s="61"/>
      <c r="J85" s="98"/>
      <c r="K85" s="93"/>
      <c r="L85" s="65"/>
      <c r="M85" s="107"/>
      <c r="N85" s="107"/>
      <c r="O85" s="108"/>
      <c r="P85" s="185"/>
      <c r="Q85" s="186"/>
      <c r="R85" s="182"/>
      <c r="S85" s="304"/>
      <c r="T85" s="327"/>
      <c r="U85" s="186"/>
      <c r="V85" s="186"/>
      <c r="W85" s="187"/>
      <c r="X85" s="186"/>
      <c r="Y85" s="182"/>
      <c r="Z85" s="182"/>
      <c r="AA85" s="186"/>
      <c r="AB85" s="186"/>
      <c r="AC85" s="188"/>
      <c r="AD85" s="189"/>
      <c r="AE85" s="106"/>
      <c r="AF85" s="98"/>
      <c r="AG85" s="93"/>
      <c r="AH85" s="61"/>
      <c r="AI85" s="98"/>
      <c r="AJ85" s="93"/>
      <c r="AK85" s="65"/>
      <c r="AL85" s="107"/>
      <c r="AM85" s="107"/>
      <c r="AN85" s="108"/>
      <c r="AO85" s="185"/>
      <c r="AP85" s="186"/>
      <c r="AQ85" s="182"/>
      <c r="AR85" s="304"/>
      <c r="AS85" s="327"/>
      <c r="AT85" s="186"/>
      <c r="AU85" s="186"/>
      <c r="AV85" s="187"/>
      <c r="AW85" s="186"/>
      <c r="AX85" s="182"/>
      <c r="AY85" s="182"/>
      <c r="AZ85" s="186"/>
      <c r="BA85" s="186"/>
      <c r="BB85" s="188"/>
      <c r="BC85" s="189"/>
      <c r="BD85" s="106"/>
      <c r="BE85" s="98"/>
      <c r="BF85" s="93"/>
      <c r="BG85" s="61"/>
      <c r="BH85" s="98"/>
      <c r="BI85" s="93"/>
      <c r="BJ85" s="61"/>
      <c r="BK85" s="99"/>
      <c r="BL85" s="99"/>
      <c r="BM85" s="96"/>
      <c r="BN85" s="185"/>
      <c r="BO85" s="186"/>
      <c r="BP85" s="182"/>
      <c r="BQ85" s="304"/>
      <c r="BR85" s="327"/>
      <c r="BS85" s="186"/>
      <c r="BT85" s="186"/>
      <c r="BU85" s="187"/>
      <c r="BV85" s="186"/>
      <c r="BW85" s="182"/>
      <c r="BX85" s="182"/>
      <c r="BY85" s="186"/>
      <c r="BZ85" s="186"/>
      <c r="CA85" s="188"/>
      <c r="CB85" s="189"/>
      <c r="CC85" s="106"/>
      <c r="CD85" s="98"/>
      <c r="CE85" s="93"/>
      <c r="CF85" s="61"/>
      <c r="CG85" s="98"/>
      <c r="CH85" s="93"/>
      <c r="CI85" s="61"/>
      <c r="CJ85" s="99"/>
      <c r="CK85" s="99"/>
      <c r="CL85" s="96"/>
      <c r="CM85" s="185"/>
      <c r="CN85" s="186"/>
      <c r="CO85" s="182"/>
      <c r="CP85" s="304"/>
      <c r="CQ85" s="327"/>
      <c r="CR85" s="186"/>
      <c r="CS85" s="186"/>
      <c r="CT85" s="187"/>
      <c r="CU85" s="186"/>
      <c r="CV85" s="182"/>
      <c r="CW85" s="182"/>
      <c r="CX85" s="186"/>
      <c r="CY85" s="186"/>
      <c r="CZ85" s="188"/>
      <c r="DA85" s="189"/>
      <c r="DB85" s="106"/>
      <c r="DC85" s="98"/>
      <c r="DD85" s="93"/>
      <c r="DE85" s="61"/>
      <c r="DF85" s="98"/>
      <c r="DG85" s="93"/>
      <c r="DH85" s="61"/>
      <c r="DI85" s="99"/>
      <c r="DJ85" s="99"/>
      <c r="DK85" s="96"/>
      <c r="DL85" s="185"/>
      <c r="DM85" s="186"/>
      <c r="DN85" s="182"/>
      <c r="DO85" s="304"/>
      <c r="DP85" s="327"/>
      <c r="DQ85" s="186"/>
      <c r="DR85" s="186"/>
      <c r="DS85" s="187"/>
      <c r="DT85" s="186"/>
      <c r="DU85" s="182"/>
      <c r="DV85" s="182"/>
      <c r="DW85" s="186"/>
      <c r="DX85" s="186"/>
      <c r="DY85" s="188"/>
      <c r="DZ85" s="189"/>
      <c r="EA85" s="106"/>
      <c r="EB85" s="98"/>
      <c r="EC85" s="93"/>
      <c r="ED85" s="61"/>
      <c r="EE85" s="98"/>
      <c r="EF85" s="93"/>
      <c r="EG85" s="61"/>
      <c r="EH85" s="99"/>
      <c r="EI85" s="99"/>
      <c r="EJ85" s="96"/>
      <c r="EK85" s="185"/>
      <c r="EL85" s="186"/>
      <c r="EM85" s="182"/>
      <c r="EN85" s="304"/>
      <c r="EO85" s="327"/>
      <c r="EP85" s="186"/>
      <c r="EQ85" s="186"/>
      <c r="ER85" s="187"/>
      <c r="ES85" s="186"/>
      <c r="ET85" s="182"/>
      <c r="EU85" s="182"/>
      <c r="EV85" s="186"/>
      <c r="EW85" s="186"/>
      <c r="EX85" s="188"/>
      <c r="EY85" s="189"/>
      <c r="EZ85" s="106"/>
      <c r="FA85" s="98"/>
      <c r="FB85" s="93"/>
      <c r="FC85" s="61"/>
      <c r="FD85" s="98"/>
      <c r="FE85" s="93"/>
      <c r="FF85" s="61"/>
      <c r="FG85" s="99"/>
      <c r="FH85" s="99"/>
      <c r="FI85" s="96"/>
      <c r="FJ85" s="185"/>
      <c r="FK85" s="186"/>
      <c r="FL85" s="182"/>
      <c r="FM85" s="304"/>
      <c r="FN85" s="327"/>
      <c r="FO85" s="186"/>
      <c r="FP85" s="186"/>
      <c r="FQ85" s="187"/>
      <c r="FR85" s="186"/>
      <c r="FS85" s="182"/>
      <c r="FT85" s="182"/>
      <c r="FU85" s="186"/>
      <c r="FV85" s="186"/>
      <c r="FW85" s="188"/>
      <c r="FX85" s="189"/>
      <c r="FY85" s="106"/>
      <c r="FZ85" s="98"/>
      <c r="GA85" s="93"/>
      <c r="GB85" s="61"/>
      <c r="GC85" s="98"/>
      <c r="GD85" s="93"/>
      <c r="GE85" s="61"/>
      <c r="GF85" s="99"/>
      <c r="GG85" s="99"/>
      <c r="GH85" s="96"/>
      <c r="GI85" s="185"/>
      <c r="GJ85" s="186"/>
      <c r="GK85" s="182"/>
      <c r="GL85" s="304"/>
      <c r="GM85" s="327"/>
      <c r="GN85" s="186"/>
      <c r="GO85" s="186"/>
      <c r="GP85" s="187"/>
      <c r="GQ85" s="186"/>
      <c r="GR85" s="182"/>
      <c r="GS85" s="182"/>
      <c r="GT85" s="186"/>
      <c r="GU85" s="186"/>
      <c r="GV85" s="188"/>
      <c r="GW85" s="189"/>
      <c r="GX85" s="106"/>
      <c r="GY85" s="98"/>
      <c r="GZ85" s="93"/>
      <c r="HA85" s="61"/>
      <c r="HB85" s="98"/>
      <c r="HC85" s="93"/>
      <c r="HD85" s="61"/>
      <c r="HE85" s="99"/>
      <c r="HF85" s="99"/>
      <c r="HG85" s="96"/>
      <c r="HH85" s="185"/>
      <c r="HI85" s="186"/>
      <c r="HJ85" s="182"/>
      <c r="HK85" s="304"/>
      <c r="HL85" s="327"/>
      <c r="HM85" s="186"/>
      <c r="HN85" s="186"/>
      <c r="HO85" s="187"/>
      <c r="HP85" s="186"/>
      <c r="HQ85" s="182"/>
      <c r="HR85" s="182"/>
      <c r="HS85" s="186"/>
      <c r="HT85" s="186"/>
      <c r="HU85" s="188"/>
      <c r="HV85" s="189"/>
      <c r="HW85" s="106"/>
      <c r="HX85" s="98"/>
      <c r="HY85" s="93"/>
      <c r="HZ85" s="61"/>
      <c r="IA85" s="98"/>
      <c r="IB85" s="93"/>
      <c r="IC85" s="61"/>
      <c r="ID85" s="99"/>
      <c r="IE85" s="99"/>
      <c r="IF85" s="96"/>
      <c r="IG85" s="185"/>
      <c r="IH85" s="186"/>
      <c r="II85" s="182"/>
      <c r="IJ85" s="304"/>
      <c r="IK85" s="327"/>
      <c r="IL85" s="186"/>
      <c r="IM85" s="186"/>
      <c r="IN85" s="187"/>
      <c r="IO85" s="186"/>
      <c r="IP85" s="182"/>
      <c r="IQ85" s="182"/>
      <c r="IR85" s="186"/>
      <c r="IS85" s="186"/>
      <c r="IT85" s="188"/>
      <c r="IU85" s="189"/>
      <c r="IV85" s="106"/>
      <c r="IW85" s="98"/>
      <c r="IX85" s="93"/>
      <c r="IY85" s="61"/>
      <c r="IZ85" s="98"/>
      <c r="JA85" s="93"/>
      <c r="JB85" s="61"/>
      <c r="JC85" s="99"/>
      <c r="JD85" s="99"/>
      <c r="JE85" s="96"/>
      <c r="JF85" s="185"/>
      <c r="JG85" s="186"/>
      <c r="JH85" s="182"/>
      <c r="JI85" s="304"/>
      <c r="JJ85" s="327"/>
      <c r="JK85" s="186"/>
      <c r="JL85" s="186"/>
      <c r="JM85" s="187"/>
      <c r="JN85" s="186"/>
      <c r="JO85" s="182"/>
      <c r="JP85" s="182"/>
      <c r="JQ85" s="186"/>
      <c r="JR85" s="186"/>
      <c r="JS85" s="188"/>
      <c r="JT85" s="189"/>
      <c r="JU85" s="59">
        <f>LAC102_S_CSS!FY85+LAC102_S_PEI!EA85</f>
        <v>0</v>
      </c>
      <c r="JV85" s="190">
        <f>LAC102_S_CSS!FZ85+LAC102_S_PEI!EB85</f>
        <v>0</v>
      </c>
      <c r="JW85" s="191">
        <f>LAC102_S_CSS!GA85+LAC102_S_PEI!EC85</f>
        <v>0</v>
      </c>
      <c r="JX85" s="59">
        <f>LAC102_S_CSS!GB85+LAC102_S_PEI!ED85</f>
        <v>0</v>
      </c>
      <c r="JY85" s="190">
        <f>LAC102_S_CSS!GC85+LAC102_S_PEI!EE85</f>
        <v>0</v>
      </c>
      <c r="JZ85" s="191">
        <f>LAC102_S_CSS!GD85+LAC102_S_PEI!EF85</f>
        <v>0</v>
      </c>
      <c r="KA85" s="192">
        <f>LAC102_S_CSS!GE85+LAC102_S_PEI!EG85</f>
        <v>0</v>
      </c>
      <c r="KB85" s="193">
        <f>LAC102_S_CSS!GF85+LAC102_S_PEI!EH85</f>
        <v>0</v>
      </c>
      <c r="KC85" s="194">
        <f>LAC102_S_CSS!GG85+LAC102_S_PEI!EI85</f>
        <v>0</v>
      </c>
      <c r="KD85" s="194">
        <f>LAC102_S_CSS!GH85+LAC102_S_PEI!EJ85</f>
        <v>0</v>
      </c>
      <c r="KE85" s="204">
        <f>LAC102_S_CSS!GI85+LAC102_S_PEI!EK85</f>
        <v>0</v>
      </c>
      <c r="KF85" s="205">
        <f>LAC102_S_CSS!GJ85+LAC102_S_PEI!EL85</f>
        <v>0</v>
      </c>
      <c r="KG85" s="206">
        <f>LAC102_S_CSS!GK85+LAC102_S_PEI!EM85</f>
        <v>0</v>
      </c>
      <c r="KH85" s="204">
        <f>LAC102_S_CSS!GL85+LAC102_S_PEI!EN85</f>
        <v>0</v>
      </c>
      <c r="KI85" s="334">
        <f>LAC102_S_CSS!GM85+LAC102_S_PEI!EO85</f>
        <v>0</v>
      </c>
      <c r="KJ85" s="204">
        <f>LAC102_S_CSS!GN85+LAC102_S_PEI!EP85</f>
        <v>0</v>
      </c>
      <c r="KK85" s="206">
        <f>LAC102_S_CSS!GO85+LAC102_S_PEI!EQ85</f>
        <v>0</v>
      </c>
      <c r="KL85" s="334">
        <f>LAC102_S_CSS!GP85+LAC102_S_PEI!ER85</f>
        <v>0</v>
      </c>
      <c r="KM85" s="300">
        <f>LAC102_S_CSS!GQ85+LAC102_S_PEI!ES85</f>
        <v>0</v>
      </c>
      <c r="KN85" s="334">
        <f>LAC102_S_CSS!GR85+LAC102_S_PEI!ET85</f>
        <v>0</v>
      </c>
      <c r="KO85" s="204">
        <f>LAC102_S_CSS!GS85+LAC102_S_PEI!EU85</f>
        <v>0</v>
      </c>
      <c r="KP85" s="207">
        <f>LAC102_S_CSS!GT85+LAC102_S_PEI!EV85</f>
        <v>0</v>
      </c>
      <c r="KQ85" s="208">
        <f>LAC102_S_CSS!GU85+LAC102_S_PEI!EW85</f>
        <v>0</v>
      </c>
      <c r="KR85" s="209">
        <f>LAC102_S_CSS!GV85+LAC102_S_PEI!EX85</f>
        <v>0</v>
      </c>
      <c r="KS85" s="209">
        <f>LAC102_S_CSS!GW85+LAC102_S_PEI!EY85</f>
        <v>0</v>
      </c>
      <c r="KT85" s="97"/>
      <c r="KU85" s="98"/>
      <c r="KV85" s="93"/>
      <c r="KW85" s="61"/>
      <c r="KX85" s="98"/>
      <c r="KY85" s="93"/>
      <c r="KZ85" s="61"/>
      <c r="LA85" s="99"/>
      <c r="LB85" s="60"/>
      <c r="LC85" s="102"/>
      <c r="LD85" s="185"/>
      <c r="LE85" s="186"/>
      <c r="LF85" s="182"/>
      <c r="LG85" s="304"/>
      <c r="LH85" s="327"/>
      <c r="LI85" s="186"/>
      <c r="LJ85" s="186"/>
      <c r="LK85" s="187"/>
      <c r="LL85" s="186"/>
      <c r="LM85" s="182"/>
      <c r="LN85" s="182"/>
      <c r="LO85" s="186"/>
      <c r="LP85" s="186"/>
      <c r="LQ85" s="188"/>
      <c r="LR85" s="189"/>
      <c r="LS85" s="97"/>
      <c r="LT85" s="98"/>
      <c r="LU85" s="93"/>
      <c r="LV85" s="61"/>
      <c r="LW85" s="98"/>
      <c r="LX85" s="93"/>
      <c r="LY85" s="61"/>
      <c r="LZ85" s="99"/>
      <c r="MA85" s="60"/>
      <c r="MB85" s="102"/>
      <c r="MC85" s="185"/>
      <c r="MD85" s="186"/>
      <c r="ME85" s="182"/>
      <c r="MF85" s="304"/>
      <c r="MG85" s="327"/>
      <c r="MH85" s="186"/>
      <c r="MI85" s="186"/>
      <c r="MJ85" s="187"/>
      <c r="MK85" s="186"/>
      <c r="ML85" s="182"/>
      <c r="MM85" s="182"/>
      <c r="MN85" s="186"/>
      <c r="MO85" s="186"/>
      <c r="MP85" s="188"/>
      <c r="MQ85" s="189"/>
      <c r="MR85" s="97"/>
      <c r="MS85" s="98"/>
      <c r="MT85" s="93"/>
      <c r="MU85" s="61"/>
      <c r="MV85" s="98"/>
      <c r="MW85" s="93"/>
      <c r="MX85" s="61"/>
      <c r="MY85" s="99"/>
      <c r="MZ85" s="60"/>
      <c r="NA85" s="102"/>
      <c r="NB85" s="185"/>
      <c r="NC85" s="186"/>
      <c r="ND85" s="182"/>
      <c r="NE85" s="304"/>
      <c r="NF85" s="327"/>
      <c r="NG85" s="186"/>
      <c r="NH85" s="186"/>
      <c r="NI85" s="187"/>
      <c r="NJ85" s="186"/>
      <c r="NK85" s="182"/>
      <c r="NL85" s="182"/>
      <c r="NM85" s="186"/>
      <c r="NN85" s="186"/>
      <c r="NO85" s="188"/>
      <c r="NP85" s="189"/>
      <c r="NQ85" s="106"/>
      <c r="NR85" s="98"/>
      <c r="NS85" s="93"/>
      <c r="NT85" s="61"/>
      <c r="NU85" s="98"/>
      <c r="NV85" s="93"/>
      <c r="NW85" s="65"/>
      <c r="NX85" s="107"/>
      <c r="NY85" s="64"/>
      <c r="NZ85" s="116"/>
      <c r="OA85" s="185"/>
      <c r="OB85" s="186"/>
      <c r="OC85" s="182"/>
      <c r="OD85" s="304"/>
      <c r="OE85" s="327"/>
      <c r="OF85" s="186"/>
      <c r="OG85" s="186"/>
      <c r="OH85" s="187"/>
      <c r="OI85" s="186"/>
      <c r="OJ85" s="182"/>
      <c r="OK85" s="182"/>
      <c r="OL85" s="186"/>
      <c r="OM85" s="186"/>
      <c r="ON85" s="188"/>
      <c r="OO85" s="189"/>
      <c r="OP85" s="97"/>
      <c r="OQ85" s="98"/>
      <c r="OR85" s="93"/>
      <c r="OS85" s="61"/>
      <c r="OT85" s="98"/>
      <c r="OU85" s="93"/>
      <c r="OV85" s="61"/>
      <c r="OW85" s="99"/>
      <c r="OX85" s="60"/>
      <c r="OY85" s="102"/>
      <c r="OZ85" s="185"/>
      <c r="PA85" s="186"/>
      <c r="PB85" s="182"/>
      <c r="PC85" s="304"/>
      <c r="PD85" s="327"/>
      <c r="PE85" s="186"/>
      <c r="PF85" s="186"/>
      <c r="PG85" s="187"/>
      <c r="PH85" s="186"/>
      <c r="PI85" s="182"/>
      <c r="PJ85" s="182"/>
      <c r="PK85" s="186"/>
      <c r="PL85" s="186"/>
      <c r="PM85" s="188"/>
      <c r="PN85" s="189"/>
      <c r="PO85" s="97"/>
      <c r="PP85" s="98"/>
      <c r="PQ85" s="93"/>
      <c r="PR85" s="61"/>
      <c r="PS85" s="98"/>
      <c r="PT85" s="93"/>
      <c r="PU85" s="61"/>
      <c r="PV85" s="99"/>
      <c r="PW85" s="60"/>
      <c r="PX85" s="102"/>
      <c r="PY85" s="185"/>
      <c r="PZ85" s="186"/>
      <c r="QA85" s="182"/>
      <c r="QB85" s="304"/>
      <c r="QC85" s="327"/>
      <c r="QD85" s="186"/>
      <c r="QE85" s="186"/>
      <c r="QF85" s="187"/>
      <c r="QG85" s="186"/>
      <c r="QH85" s="182"/>
      <c r="QI85" s="182"/>
      <c r="QJ85" s="186"/>
      <c r="QK85" s="186"/>
      <c r="QL85" s="188"/>
      <c r="QM85" s="189"/>
      <c r="QN85" s="97"/>
      <c r="QO85" s="98"/>
      <c r="QP85" s="93"/>
      <c r="QQ85" s="61"/>
      <c r="QR85" s="98"/>
      <c r="QS85" s="93"/>
      <c r="QT85" s="61"/>
      <c r="QU85" s="99"/>
      <c r="QV85" s="60"/>
      <c r="QW85" s="102"/>
      <c r="QX85" s="185"/>
      <c r="QY85" s="186"/>
      <c r="QZ85" s="182"/>
      <c r="RA85" s="304"/>
      <c r="RB85" s="327"/>
      <c r="RC85" s="186"/>
      <c r="RD85" s="186"/>
      <c r="RE85" s="187"/>
      <c r="RF85" s="186"/>
      <c r="RG85" s="182"/>
      <c r="RH85" s="182"/>
      <c r="RI85" s="186"/>
      <c r="RJ85" s="186"/>
      <c r="RK85" s="188"/>
      <c r="RL85" s="189"/>
      <c r="RM85" s="97"/>
      <c r="RN85" s="98"/>
      <c r="RO85" s="93"/>
      <c r="RP85" s="61"/>
      <c r="RQ85" s="98"/>
      <c r="RR85" s="93"/>
      <c r="RS85" s="61"/>
      <c r="RT85" s="99"/>
      <c r="RU85" s="60"/>
      <c r="RV85" s="102"/>
      <c r="RW85" s="185"/>
      <c r="RX85" s="186"/>
      <c r="RY85" s="182"/>
      <c r="RZ85" s="304"/>
      <c r="SA85" s="327"/>
      <c r="SB85" s="186"/>
      <c r="SC85" s="186"/>
      <c r="SD85" s="187"/>
      <c r="SE85" s="186"/>
      <c r="SF85" s="182"/>
      <c r="SG85" s="182"/>
      <c r="SH85" s="186"/>
      <c r="SI85" s="186"/>
      <c r="SJ85" s="188"/>
      <c r="SK85" s="189"/>
      <c r="SL85" s="97"/>
      <c r="SM85" s="98"/>
      <c r="SN85" s="93"/>
      <c r="SO85" s="61"/>
      <c r="SP85" s="98"/>
      <c r="SQ85" s="93"/>
      <c r="SR85" s="61"/>
      <c r="SS85" s="99"/>
      <c r="ST85" s="60"/>
      <c r="SU85" s="102"/>
      <c r="SV85" s="185"/>
      <c r="SW85" s="186"/>
      <c r="SX85" s="182"/>
      <c r="SY85" s="304"/>
      <c r="SZ85" s="327"/>
      <c r="TA85" s="186"/>
      <c r="TB85" s="186"/>
      <c r="TC85" s="187"/>
      <c r="TD85" s="186"/>
      <c r="TE85" s="182"/>
      <c r="TF85" s="182"/>
      <c r="TG85" s="186"/>
      <c r="TH85" s="186"/>
      <c r="TI85" s="188"/>
      <c r="TJ85" s="189"/>
      <c r="TK85" s="97"/>
      <c r="TL85" s="98"/>
      <c r="TM85" s="93"/>
      <c r="TN85" s="61"/>
      <c r="TO85" s="98"/>
      <c r="TP85" s="93"/>
      <c r="TQ85" s="61"/>
      <c r="TR85" s="99"/>
      <c r="TS85" s="60"/>
      <c r="TT85" s="102"/>
      <c r="TU85" s="185"/>
      <c r="TV85" s="186"/>
      <c r="TW85" s="182"/>
      <c r="TX85" s="304"/>
      <c r="TY85" s="327"/>
      <c r="TZ85" s="186"/>
      <c r="UA85" s="186"/>
      <c r="UB85" s="187"/>
      <c r="UC85" s="186"/>
      <c r="UD85" s="182"/>
      <c r="UE85" s="182"/>
      <c r="UF85" s="186"/>
      <c r="UG85" s="186"/>
      <c r="UH85" s="188"/>
      <c r="UI85" s="189"/>
      <c r="UJ85" s="97"/>
      <c r="UK85" s="98"/>
      <c r="UL85" s="93"/>
      <c r="UM85" s="61"/>
      <c r="UN85" s="98"/>
      <c r="UO85" s="93"/>
      <c r="UP85" s="61"/>
      <c r="UQ85" s="99"/>
      <c r="UR85" s="60"/>
      <c r="US85" s="102"/>
      <c r="UT85" s="185"/>
      <c r="UU85" s="186"/>
      <c r="UV85" s="182"/>
      <c r="UW85" s="304"/>
      <c r="UX85" s="327"/>
      <c r="UY85" s="186"/>
      <c r="UZ85" s="186"/>
      <c r="VA85" s="187"/>
      <c r="VB85" s="186"/>
      <c r="VC85" s="182"/>
      <c r="VD85" s="182"/>
      <c r="VE85" s="186"/>
      <c r="VF85" s="186"/>
      <c r="VG85" s="188"/>
      <c r="VH85" s="189"/>
      <c r="VI85" s="97"/>
      <c r="VJ85" s="98"/>
      <c r="VK85" s="93"/>
      <c r="VL85" s="61"/>
      <c r="VM85" s="98"/>
      <c r="VN85" s="93"/>
      <c r="VO85" s="61"/>
      <c r="VP85" s="99"/>
      <c r="VQ85" s="60"/>
      <c r="VR85" s="102"/>
      <c r="VS85" s="185"/>
      <c r="VT85" s="186"/>
      <c r="VU85" s="182"/>
      <c r="VV85" s="304"/>
      <c r="VW85" s="327"/>
      <c r="VX85" s="186"/>
      <c r="VY85" s="186"/>
      <c r="VZ85" s="187"/>
      <c r="WA85" s="186"/>
      <c r="WB85" s="182"/>
      <c r="WC85" s="182"/>
      <c r="WD85" s="186"/>
      <c r="WE85" s="186"/>
      <c r="WF85" s="188"/>
      <c r="WG85" s="189"/>
      <c r="WH85" s="97"/>
      <c r="WI85" s="98"/>
      <c r="WJ85" s="93"/>
      <c r="WK85" s="61"/>
      <c r="WL85" s="98"/>
      <c r="WM85" s="93"/>
      <c r="WN85" s="61"/>
      <c r="WO85" s="99"/>
      <c r="WP85" s="60"/>
      <c r="WQ85" s="102"/>
      <c r="WR85" s="185"/>
      <c r="WS85" s="186"/>
      <c r="WT85" s="182"/>
      <c r="WU85" s="304"/>
      <c r="WV85" s="327"/>
      <c r="WW85" s="186"/>
      <c r="WX85" s="186"/>
      <c r="WY85" s="187"/>
      <c r="WZ85" s="186"/>
      <c r="XA85" s="182"/>
      <c r="XB85" s="182"/>
      <c r="XC85" s="186"/>
      <c r="XD85" s="186"/>
      <c r="XE85" s="188"/>
      <c r="XF85" s="189"/>
      <c r="XG85" s="97"/>
      <c r="XH85" s="98"/>
      <c r="XI85" s="93"/>
      <c r="XJ85" s="61"/>
      <c r="XK85" s="98"/>
      <c r="XL85" s="93"/>
      <c r="XM85" s="61"/>
      <c r="XN85" s="99"/>
      <c r="XO85" s="60"/>
      <c r="XP85" s="102"/>
      <c r="XQ85" s="185"/>
      <c r="XR85" s="186"/>
      <c r="XS85" s="182"/>
      <c r="XT85" s="304"/>
      <c r="XU85" s="327"/>
      <c r="XV85" s="186"/>
      <c r="XW85" s="186"/>
      <c r="XX85" s="187"/>
      <c r="XY85" s="186"/>
      <c r="XZ85" s="182"/>
      <c r="YA85" s="182"/>
      <c r="YB85" s="186"/>
      <c r="YC85" s="186"/>
      <c r="YD85" s="188"/>
      <c r="YE85" s="189"/>
      <c r="YF85" s="97"/>
      <c r="YG85" s="98"/>
      <c r="YH85" s="93"/>
      <c r="YI85" s="61"/>
      <c r="YJ85" s="98"/>
      <c r="YK85" s="93"/>
      <c r="YL85" s="61"/>
      <c r="YM85" s="99"/>
      <c r="YN85" s="60"/>
      <c r="YO85" s="102"/>
      <c r="YP85" s="185"/>
      <c r="YQ85" s="186"/>
      <c r="YR85" s="182"/>
      <c r="YS85" s="304"/>
      <c r="YT85" s="327"/>
      <c r="YU85" s="186"/>
      <c r="YV85" s="186"/>
      <c r="YW85" s="187"/>
      <c r="YX85" s="186"/>
      <c r="YY85" s="182"/>
      <c r="YZ85" s="182"/>
      <c r="ZA85" s="186"/>
      <c r="ZB85" s="186"/>
      <c r="ZC85" s="188"/>
      <c r="ZD85" s="189"/>
      <c r="ZE85" s="97"/>
      <c r="ZF85" s="98"/>
      <c r="ZG85" s="93"/>
      <c r="ZH85" s="61"/>
      <c r="ZI85" s="98"/>
      <c r="ZJ85" s="93"/>
      <c r="ZK85" s="61"/>
      <c r="ZL85" s="99"/>
      <c r="ZM85" s="60"/>
      <c r="ZN85" s="102"/>
      <c r="ZO85" s="185"/>
      <c r="ZP85" s="186"/>
      <c r="ZQ85" s="182"/>
      <c r="ZR85" s="304"/>
      <c r="ZS85" s="327"/>
      <c r="ZT85" s="186"/>
      <c r="ZU85" s="186"/>
      <c r="ZV85" s="187"/>
      <c r="ZW85" s="186"/>
      <c r="ZX85" s="182"/>
      <c r="ZY85" s="182"/>
      <c r="ZZ85" s="186"/>
      <c r="AAA85" s="186"/>
      <c r="AAB85" s="188"/>
      <c r="AAC85" s="189"/>
      <c r="AAD85" s="97"/>
      <c r="AAE85" s="98"/>
      <c r="AAF85" s="93"/>
      <c r="AAG85" s="61"/>
      <c r="AAH85" s="98"/>
      <c r="AAI85" s="93"/>
      <c r="AAJ85" s="61"/>
      <c r="AAK85" s="99"/>
      <c r="AAL85" s="60"/>
      <c r="AAM85" s="102"/>
      <c r="AAN85" s="185"/>
      <c r="AAO85" s="186"/>
      <c r="AAP85" s="182"/>
      <c r="AAQ85" s="304"/>
      <c r="AAR85" s="327"/>
      <c r="AAS85" s="186"/>
      <c r="AAT85" s="186"/>
      <c r="AAU85" s="187"/>
      <c r="AAV85" s="186"/>
      <c r="AAW85" s="182"/>
      <c r="AAX85" s="182"/>
      <c r="AAY85" s="186"/>
      <c r="AAZ85" s="186"/>
      <c r="ABA85" s="188"/>
      <c r="ABB85" s="189"/>
      <c r="ABC85" s="97"/>
      <c r="ABD85" s="98"/>
      <c r="ABE85" s="93"/>
      <c r="ABF85" s="61"/>
      <c r="ABG85" s="98"/>
      <c r="ABH85" s="93"/>
      <c r="ABI85" s="61"/>
      <c r="ABJ85" s="99"/>
      <c r="ABK85" s="60"/>
      <c r="ABL85" s="102"/>
      <c r="ABM85" s="185"/>
      <c r="ABN85" s="186"/>
      <c r="ABO85" s="182"/>
      <c r="ABP85" s="304"/>
      <c r="ABQ85" s="327"/>
      <c r="ABR85" s="186"/>
      <c r="ABS85" s="186"/>
      <c r="ABT85" s="187"/>
      <c r="ABU85" s="186"/>
      <c r="ABV85" s="182"/>
      <c r="ABW85" s="182"/>
      <c r="ABX85" s="186"/>
      <c r="ABY85" s="186"/>
      <c r="ABZ85" s="188"/>
      <c r="ACA85" s="189"/>
      <c r="ACB85" s="97"/>
      <c r="ACC85" s="98"/>
      <c r="ACD85" s="93"/>
      <c r="ACE85" s="61"/>
      <c r="ACF85" s="98"/>
      <c r="ACG85" s="93"/>
      <c r="ACH85" s="61"/>
      <c r="ACI85" s="99"/>
      <c r="ACJ85" s="60"/>
      <c r="ACK85" s="102"/>
      <c r="ACL85" s="185"/>
      <c r="ACM85" s="186"/>
      <c r="ACN85" s="182"/>
      <c r="ACO85" s="304"/>
      <c r="ACP85" s="327"/>
      <c r="ACQ85" s="186"/>
      <c r="ACR85" s="186"/>
      <c r="ACS85" s="187"/>
      <c r="ACT85" s="186"/>
      <c r="ACU85" s="182"/>
      <c r="ACV85" s="182"/>
      <c r="ACW85" s="186"/>
      <c r="ACX85" s="186"/>
      <c r="ACY85" s="188"/>
      <c r="ACZ85" s="189"/>
      <c r="ADA85" s="97"/>
      <c r="ADB85" s="98"/>
      <c r="ADC85" s="93"/>
      <c r="ADD85" s="61"/>
      <c r="ADE85" s="98"/>
      <c r="ADF85" s="93"/>
      <c r="ADG85" s="61"/>
      <c r="ADH85" s="99"/>
      <c r="ADI85" s="60"/>
      <c r="ADJ85" s="102"/>
      <c r="ADK85" s="185"/>
      <c r="ADL85" s="186"/>
      <c r="ADM85" s="182"/>
      <c r="ADN85" s="304"/>
      <c r="ADO85" s="327"/>
      <c r="ADP85" s="186"/>
      <c r="ADQ85" s="186"/>
      <c r="ADR85" s="187"/>
      <c r="ADS85" s="186"/>
      <c r="ADT85" s="182"/>
      <c r="ADU85" s="182"/>
      <c r="ADV85" s="186"/>
      <c r="ADW85" s="186"/>
      <c r="ADX85" s="188"/>
      <c r="ADY85" s="189"/>
      <c r="ADZ85" s="125"/>
      <c r="AEA85" s="125"/>
      <c r="AEB85" s="125"/>
      <c r="AEC85" s="125"/>
      <c r="AED85" s="125"/>
      <c r="AEE85" s="125"/>
      <c r="AEF85" s="125"/>
      <c r="AEG85" s="125"/>
      <c r="AEH85" s="126">
        <f t="shared" si="857"/>
        <v>0</v>
      </c>
      <c r="AEI85" s="127">
        <f t="shared" si="858"/>
        <v>0</v>
      </c>
      <c r="AEJ85" s="128">
        <f t="shared" si="859"/>
        <v>0</v>
      </c>
      <c r="AEK85" s="129">
        <f t="shared" si="860"/>
        <v>0</v>
      </c>
      <c r="AEL85" s="128">
        <f t="shared" si="861"/>
        <v>0</v>
      </c>
      <c r="AEM85" s="130">
        <f t="shared" si="862"/>
        <v>0</v>
      </c>
      <c r="AEN85" s="131">
        <f t="shared" si="863"/>
        <v>0</v>
      </c>
      <c r="AEO85" s="131">
        <f t="shared" si="864"/>
        <v>0</v>
      </c>
      <c r="AEP85" s="132">
        <f t="shared" si="865"/>
        <v>0</v>
      </c>
      <c r="AEQ85" s="130">
        <f t="shared" si="866"/>
        <v>0</v>
      </c>
      <c r="AER85" s="268">
        <f t="shared" si="867"/>
        <v>0</v>
      </c>
      <c r="AES85" s="264">
        <f t="shared" si="868"/>
        <v>0</v>
      </c>
      <c r="AET85" s="265">
        <f t="shared" si="869"/>
        <v>0</v>
      </c>
      <c r="AEU85" s="338">
        <f t="shared" si="870"/>
        <v>0</v>
      </c>
      <c r="AEV85" s="271">
        <f t="shared" si="871"/>
        <v>0</v>
      </c>
      <c r="AEW85" s="266">
        <f t="shared" si="872"/>
        <v>0</v>
      </c>
      <c r="AEX85" s="267">
        <f t="shared" si="873"/>
        <v>0</v>
      </c>
      <c r="AEY85" s="272">
        <f t="shared" si="874"/>
        <v>0</v>
      </c>
      <c r="AEZ85" s="345">
        <f t="shared" si="875"/>
        <v>0</v>
      </c>
      <c r="AFA85" s="339">
        <f t="shared" si="876"/>
        <v>0</v>
      </c>
      <c r="AFB85" s="273">
        <f t="shared" si="877"/>
        <v>0</v>
      </c>
      <c r="AFC85" s="267">
        <f t="shared" si="878"/>
        <v>0</v>
      </c>
      <c r="AFD85" s="270">
        <f t="shared" si="879"/>
        <v>0</v>
      </c>
      <c r="AFE85" s="268">
        <f t="shared" si="880"/>
        <v>0</v>
      </c>
      <c r="AFF85" s="272">
        <f t="shared" si="881"/>
        <v>0</v>
      </c>
    </row>
    <row r="86" spans="1:838" ht="16.2" customHeight="1" x14ac:dyDescent="0.3">
      <c r="A86" s="1" t="str">
        <f t="shared" si="856"/>
        <v/>
      </c>
      <c r="B86" s="53">
        <v>72</v>
      </c>
      <c r="C86" s="54"/>
      <c r="D86" s="55"/>
      <c r="E86" s="56"/>
      <c r="F86" s="106"/>
      <c r="G86" s="98"/>
      <c r="H86" s="93"/>
      <c r="I86" s="61"/>
      <c r="J86" s="98"/>
      <c r="K86" s="93"/>
      <c r="L86" s="65"/>
      <c r="M86" s="107"/>
      <c r="N86" s="107"/>
      <c r="O86" s="108"/>
      <c r="P86" s="185"/>
      <c r="Q86" s="186"/>
      <c r="R86" s="182"/>
      <c r="S86" s="304"/>
      <c r="T86" s="327"/>
      <c r="U86" s="186"/>
      <c r="V86" s="186"/>
      <c r="W86" s="187"/>
      <c r="X86" s="186"/>
      <c r="Y86" s="182"/>
      <c r="Z86" s="182"/>
      <c r="AA86" s="186"/>
      <c r="AB86" s="186"/>
      <c r="AC86" s="188"/>
      <c r="AD86" s="189"/>
      <c r="AE86" s="106"/>
      <c r="AF86" s="98"/>
      <c r="AG86" s="93"/>
      <c r="AH86" s="61"/>
      <c r="AI86" s="98"/>
      <c r="AJ86" s="93"/>
      <c r="AK86" s="65"/>
      <c r="AL86" s="107"/>
      <c r="AM86" s="107"/>
      <c r="AN86" s="108"/>
      <c r="AO86" s="185"/>
      <c r="AP86" s="186"/>
      <c r="AQ86" s="182"/>
      <c r="AR86" s="304"/>
      <c r="AS86" s="327"/>
      <c r="AT86" s="186"/>
      <c r="AU86" s="186"/>
      <c r="AV86" s="187"/>
      <c r="AW86" s="186"/>
      <c r="AX86" s="182"/>
      <c r="AY86" s="182"/>
      <c r="AZ86" s="186"/>
      <c r="BA86" s="186"/>
      <c r="BB86" s="188"/>
      <c r="BC86" s="189"/>
      <c r="BD86" s="106"/>
      <c r="BE86" s="98"/>
      <c r="BF86" s="93"/>
      <c r="BG86" s="61"/>
      <c r="BH86" s="98"/>
      <c r="BI86" s="93"/>
      <c r="BJ86" s="61"/>
      <c r="BK86" s="99"/>
      <c r="BL86" s="99"/>
      <c r="BM86" s="96"/>
      <c r="BN86" s="185"/>
      <c r="BO86" s="186"/>
      <c r="BP86" s="182"/>
      <c r="BQ86" s="304"/>
      <c r="BR86" s="327"/>
      <c r="BS86" s="186"/>
      <c r="BT86" s="186"/>
      <c r="BU86" s="187"/>
      <c r="BV86" s="186"/>
      <c r="BW86" s="182"/>
      <c r="BX86" s="182"/>
      <c r="BY86" s="186"/>
      <c r="BZ86" s="186"/>
      <c r="CA86" s="188"/>
      <c r="CB86" s="189"/>
      <c r="CC86" s="106"/>
      <c r="CD86" s="98"/>
      <c r="CE86" s="93"/>
      <c r="CF86" s="61"/>
      <c r="CG86" s="98"/>
      <c r="CH86" s="93"/>
      <c r="CI86" s="61"/>
      <c r="CJ86" s="99"/>
      <c r="CK86" s="99"/>
      <c r="CL86" s="96"/>
      <c r="CM86" s="185"/>
      <c r="CN86" s="186"/>
      <c r="CO86" s="182"/>
      <c r="CP86" s="304"/>
      <c r="CQ86" s="327"/>
      <c r="CR86" s="186"/>
      <c r="CS86" s="186"/>
      <c r="CT86" s="187"/>
      <c r="CU86" s="186"/>
      <c r="CV86" s="182"/>
      <c r="CW86" s="182"/>
      <c r="CX86" s="186"/>
      <c r="CY86" s="186"/>
      <c r="CZ86" s="188"/>
      <c r="DA86" s="189"/>
      <c r="DB86" s="106"/>
      <c r="DC86" s="98"/>
      <c r="DD86" s="93"/>
      <c r="DE86" s="61"/>
      <c r="DF86" s="98"/>
      <c r="DG86" s="93"/>
      <c r="DH86" s="61"/>
      <c r="DI86" s="99"/>
      <c r="DJ86" s="99"/>
      <c r="DK86" s="96"/>
      <c r="DL86" s="185"/>
      <c r="DM86" s="186"/>
      <c r="DN86" s="182"/>
      <c r="DO86" s="304"/>
      <c r="DP86" s="327"/>
      <c r="DQ86" s="186"/>
      <c r="DR86" s="186"/>
      <c r="DS86" s="187"/>
      <c r="DT86" s="186"/>
      <c r="DU86" s="182"/>
      <c r="DV86" s="182"/>
      <c r="DW86" s="186"/>
      <c r="DX86" s="186"/>
      <c r="DY86" s="188"/>
      <c r="DZ86" s="189"/>
      <c r="EA86" s="106"/>
      <c r="EB86" s="98"/>
      <c r="EC86" s="93"/>
      <c r="ED86" s="61"/>
      <c r="EE86" s="98"/>
      <c r="EF86" s="93"/>
      <c r="EG86" s="61"/>
      <c r="EH86" s="99"/>
      <c r="EI86" s="99"/>
      <c r="EJ86" s="96"/>
      <c r="EK86" s="185"/>
      <c r="EL86" s="186"/>
      <c r="EM86" s="182"/>
      <c r="EN86" s="304"/>
      <c r="EO86" s="327"/>
      <c r="EP86" s="186"/>
      <c r="EQ86" s="186"/>
      <c r="ER86" s="187"/>
      <c r="ES86" s="186"/>
      <c r="ET86" s="182"/>
      <c r="EU86" s="182"/>
      <c r="EV86" s="186"/>
      <c r="EW86" s="186"/>
      <c r="EX86" s="188"/>
      <c r="EY86" s="189"/>
      <c r="EZ86" s="106"/>
      <c r="FA86" s="98"/>
      <c r="FB86" s="93"/>
      <c r="FC86" s="61"/>
      <c r="FD86" s="98"/>
      <c r="FE86" s="93"/>
      <c r="FF86" s="61"/>
      <c r="FG86" s="99"/>
      <c r="FH86" s="99"/>
      <c r="FI86" s="96"/>
      <c r="FJ86" s="185"/>
      <c r="FK86" s="186"/>
      <c r="FL86" s="182"/>
      <c r="FM86" s="304"/>
      <c r="FN86" s="327"/>
      <c r="FO86" s="186"/>
      <c r="FP86" s="186"/>
      <c r="FQ86" s="187"/>
      <c r="FR86" s="186"/>
      <c r="FS86" s="182"/>
      <c r="FT86" s="182"/>
      <c r="FU86" s="186"/>
      <c r="FV86" s="186"/>
      <c r="FW86" s="188"/>
      <c r="FX86" s="189"/>
      <c r="FY86" s="106"/>
      <c r="FZ86" s="98"/>
      <c r="GA86" s="93"/>
      <c r="GB86" s="61"/>
      <c r="GC86" s="98"/>
      <c r="GD86" s="93"/>
      <c r="GE86" s="61"/>
      <c r="GF86" s="99"/>
      <c r="GG86" s="99"/>
      <c r="GH86" s="96"/>
      <c r="GI86" s="185"/>
      <c r="GJ86" s="186"/>
      <c r="GK86" s="182"/>
      <c r="GL86" s="304"/>
      <c r="GM86" s="327"/>
      <c r="GN86" s="186"/>
      <c r="GO86" s="186"/>
      <c r="GP86" s="187"/>
      <c r="GQ86" s="186"/>
      <c r="GR86" s="182"/>
      <c r="GS86" s="182"/>
      <c r="GT86" s="186"/>
      <c r="GU86" s="186"/>
      <c r="GV86" s="188"/>
      <c r="GW86" s="189"/>
      <c r="GX86" s="106"/>
      <c r="GY86" s="98"/>
      <c r="GZ86" s="93"/>
      <c r="HA86" s="61"/>
      <c r="HB86" s="98"/>
      <c r="HC86" s="93"/>
      <c r="HD86" s="61"/>
      <c r="HE86" s="99"/>
      <c r="HF86" s="99"/>
      <c r="HG86" s="96"/>
      <c r="HH86" s="185"/>
      <c r="HI86" s="186"/>
      <c r="HJ86" s="182"/>
      <c r="HK86" s="304"/>
      <c r="HL86" s="327"/>
      <c r="HM86" s="186"/>
      <c r="HN86" s="186"/>
      <c r="HO86" s="187"/>
      <c r="HP86" s="186"/>
      <c r="HQ86" s="182"/>
      <c r="HR86" s="182"/>
      <c r="HS86" s="186"/>
      <c r="HT86" s="186"/>
      <c r="HU86" s="188"/>
      <c r="HV86" s="189"/>
      <c r="HW86" s="106"/>
      <c r="HX86" s="98"/>
      <c r="HY86" s="93"/>
      <c r="HZ86" s="61"/>
      <c r="IA86" s="98"/>
      <c r="IB86" s="93"/>
      <c r="IC86" s="61"/>
      <c r="ID86" s="99"/>
      <c r="IE86" s="99"/>
      <c r="IF86" s="96"/>
      <c r="IG86" s="185"/>
      <c r="IH86" s="186"/>
      <c r="II86" s="182"/>
      <c r="IJ86" s="304"/>
      <c r="IK86" s="327"/>
      <c r="IL86" s="186"/>
      <c r="IM86" s="186"/>
      <c r="IN86" s="187"/>
      <c r="IO86" s="186"/>
      <c r="IP86" s="182"/>
      <c r="IQ86" s="182"/>
      <c r="IR86" s="186"/>
      <c r="IS86" s="186"/>
      <c r="IT86" s="188"/>
      <c r="IU86" s="189"/>
      <c r="IV86" s="106"/>
      <c r="IW86" s="98"/>
      <c r="IX86" s="93"/>
      <c r="IY86" s="61"/>
      <c r="IZ86" s="98"/>
      <c r="JA86" s="93"/>
      <c r="JB86" s="61"/>
      <c r="JC86" s="99"/>
      <c r="JD86" s="99"/>
      <c r="JE86" s="96"/>
      <c r="JF86" s="185"/>
      <c r="JG86" s="186"/>
      <c r="JH86" s="182"/>
      <c r="JI86" s="304"/>
      <c r="JJ86" s="327"/>
      <c r="JK86" s="186"/>
      <c r="JL86" s="186"/>
      <c r="JM86" s="187"/>
      <c r="JN86" s="186"/>
      <c r="JO86" s="182"/>
      <c r="JP86" s="182"/>
      <c r="JQ86" s="186"/>
      <c r="JR86" s="186"/>
      <c r="JS86" s="188"/>
      <c r="JT86" s="189"/>
      <c r="JU86" s="59">
        <f>LAC102_S_CSS!FY86+LAC102_S_PEI!EA86</f>
        <v>0</v>
      </c>
      <c r="JV86" s="190">
        <f>LAC102_S_CSS!FZ86+LAC102_S_PEI!EB86</f>
        <v>0</v>
      </c>
      <c r="JW86" s="191">
        <f>LAC102_S_CSS!GA86+LAC102_S_PEI!EC86</f>
        <v>0</v>
      </c>
      <c r="JX86" s="59">
        <f>LAC102_S_CSS!GB86+LAC102_S_PEI!ED86</f>
        <v>0</v>
      </c>
      <c r="JY86" s="190">
        <f>LAC102_S_CSS!GC86+LAC102_S_PEI!EE86</f>
        <v>0</v>
      </c>
      <c r="JZ86" s="191">
        <f>LAC102_S_CSS!GD86+LAC102_S_PEI!EF86</f>
        <v>0</v>
      </c>
      <c r="KA86" s="192">
        <f>LAC102_S_CSS!GE86+LAC102_S_PEI!EG86</f>
        <v>0</v>
      </c>
      <c r="KB86" s="193">
        <f>LAC102_S_CSS!GF86+LAC102_S_PEI!EH86</f>
        <v>0</v>
      </c>
      <c r="KC86" s="194">
        <f>LAC102_S_CSS!GG86+LAC102_S_PEI!EI86</f>
        <v>0</v>
      </c>
      <c r="KD86" s="194">
        <f>LAC102_S_CSS!GH86+LAC102_S_PEI!EJ86</f>
        <v>0</v>
      </c>
      <c r="KE86" s="204">
        <f>LAC102_S_CSS!GI86+LAC102_S_PEI!EK86</f>
        <v>0</v>
      </c>
      <c r="KF86" s="205">
        <f>LAC102_S_CSS!GJ86+LAC102_S_PEI!EL86</f>
        <v>0</v>
      </c>
      <c r="KG86" s="206">
        <f>LAC102_S_CSS!GK86+LAC102_S_PEI!EM86</f>
        <v>0</v>
      </c>
      <c r="KH86" s="204">
        <f>LAC102_S_CSS!GL86+LAC102_S_PEI!EN86</f>
        <v>0</v>
      </c>
      <c r="KI86" s="334">
        <f>LAC102_S_CSS!GM86+LAC102_S_PEI!EO86</f>
        <v>0</v>
      </c>
      <c r="KJ86" s="204">
        <f>LAC102_S_CSS!GN86+LAC102_S_PEI!EP86</f>
        <v>0</v>
      </c>
      <c r="KK86" s="206">
        <f>LAC102_S_CSS!GO86+LAC102_S_PEI!EQ86</f>
        <v>0</v>
      </c>
      <c r="KL86" s="334">
        <f>LAC102_S_CSS!GP86+LAC102_S_PEI!ER86</f>
        <v>0</v>
      </c>
      <c r="KM86" s="300">
        <f>LAC102_S_CSS!GQ86+LAC102_S_PEI!ES86</f>
        <v>0</v>
      </c>
      <c r="KN86" s="334">
        <f>LAC102_S_CSS!GR86+LAC102_S_PEI!ET86</f>
        <v>0</v>
      </c>
      <c r="KO86" s="204">
        <f>LAC102_S_CSS!GS86+LAC102_S_PEI!EU86</f>
        <v>0</v>
      </c>
      <c r="KP86" s="207">
        <f>LAC102_S_CSS!GT86+LAC102_S_PEI!EV86</f>
        <v>0</v>
      </c>
      <c r="KQ86" s="208">
        <f>LAC102_S_CSS!GU86+LAC102_S_PEI!EW86</f>
        <v>0</v>
      </c>
      <c r="KR86" s="209">
        <f>LAC102_S_CSS!GV86+LAC102_S_PEI!EX86</f>
        <v>0</v>
      </c>
      <c r="KS86" s="209">
        <f>LAC102_S_CSS!GW86+LAC102_S_PEI!EY86</f>
        <v>0</v>
      </c>
      <c r="KT86" s="97"/>
      <c r="KU86" s="98"/>
      <c r="KV86" s="93"/>
      <c r="KW86" s="61"/>
      <c r="KX86" s="98"/>
      <c r="KY86" s="93"/>
      <c r="KZ86" s="61"/>
      <c r="LA86" s="99"/>
      <c r="LB86" s="60"/>
      <c r="LC86" s="102"/>
      <c r="LD86" s="185"/>
      <c r="LE86" s="186"/>
      <c r="LF86" s="182"/>
      <c r="LG86" s="304"/>
      <c r="LH86" s="327"/>
      <c r="LI86" s="186"/>
      <c r="LJ86" s="186"/>
      <c r="LK86" s="187"/>
      <c r="LL86" s="186"/>
      <c r="LM86" s="182"/>
      <c r="LN86" s="182"/>
      <c r="LO86" s="186"/>
      <c r="LP86" s="186"/>
      <c r="LQ86" s="188"/>
      <c r="LR86" s="189"/>
      <c r="LS86" s="97"/>
      <c r="LT86" s="98"/>
      <c r="LU86" s="93"/>
      <c r="LV86" s="61"/>
      <c r="LW86" s="98"/>
      <c r="LX86" s="93"/>
      <c r="LY86" s="61"/>
      <c r="LZ86" s="99"/>
      <c r="MA86" s="60"/>
      <c r="MB86" s="102"/>
      <c r="MC86" s="185"/>
      <c r="MD86" s="186"/>
      <c r="ME86" s="182"/>
      <c r="MF86" s="304"/>
      <c r="MG86" s="327"/>
      <c r="MH86" s="186"/>
      <c r="MI86" s="186"/>
      <c r="MJ86" s="187"/>
      <c r="MK86" s="186"/>
      <c r="ML86" s="182"/>
      <c r="MM86" s="182"/>
      <c r="MN86" s="186"/>
      <c r="MO86" s="186"/>
      <c r="MP86" s="188"/>
      <c r="MQ86" s="189"/>
      <c r="MR86" s="97"/>
      <c r="MS86" s="98"/>
      <c r="MT86" s="93"/>
      <c r="MU86" s="61"/>
      <c r="MV86" s="98"/>
      <c r="MW86" s="93"/>
      <c r="MX86" s="61"/>
      <c r="MY86" s="99"/>
      <c r="MZ86" s="60"/>
      <c r="NA86" s="102"/>
      <c r="NB86" s="185"/>
      <c r="NC86" s="186"/>
      <c r="ND86" s="182"/>
      <c r="NE86" s="304"/>
      <c r="NF86" s="327"/>
      <c r="NG86" s="186"/>
      <c r="NH86" s="186"/>
      <c r="NI86" s="187"/>
      <c r="NJ86" s="186"/>
      <c r="NK86" s="182"/>
      <c r="NL86" s="182"/>
      <c r="NM86" s="186"/>
      <c r="NN86" s="186"/>
      <c r="NO86" s="188"/>
      <c r="NP86" s="189"/>
      <c r="NQ86" s="106"/>
      <c r="NR86" s="98"/>
      <c r="NS86" s="93"/>
      <c r="NT86" s="61"/>
      <c r="NU86" s="98"/>
      <c r="NV86" s="93"/>
      <c r="NW86" s="65"/>
      <c r="NX86" s="107"/>
      <c r="NY86" s="64"/>
      <c r="NZ86" s="116"/>
      <c r="OA86" s="185"/>
      <c r="OB86" s="186"/>
      <c r="OC86" s="182"/>
      <c r="OD86" s="304"/>
      <c r="OE86" s="327"/>
      <c r="OF86" s="186"/>
      <c r="OG86" s="186"/>
      <c r="OH86" s="187"/>
      <c r="OI86" s="186"/>
      <c r="OJ86" s="182"/>
      <c r="OK86" s="182"/>
      <c r="OL86" s="186"/>
      <c r="OM86" s="186"/>
      <c r="ON86" s="188"/>
      <c r="OO86" s="189"/>
      <c r="OP86" s="97"/>
      <c r="OQ86" s="98"/>
      <c r="OR86" s="93"/>
      <c r="OS86" s="61"/>
      <c r="OT86" s="98"/>
      <c r="OU86" s="93"/>
      <c r="OV86" s="61"/>
      <c r="OW86" s="99"/>
      <c r="OX86" s="60"/>
      <c r="OY86" s="102"/>
      <c r="OZ86" s="185"/>
      <c r="PA86" s="186"/>
      <c r="PB86" s="182"/>
      <c r="PC86" s="304"/>
      <c r="PD86" s="327"/>
      <c r="PE86" s="186"/>
      <c r="PF86" s="186"/>
      <c r="PG86" s="187"/>
      <c r="PH86" s="186"/>
      <c r="PI86" s="182"/>
      <c r="PJ86" s="182"/>
      <c r="PK86" s="186"/>
      <c r="PL86" s="186"/>
      <c r="PM86" s="188"/>
      <c r="PN86" s="189"/>
      <c r="PO86" s="97"/>
      <c r="PP86" s="98"/>
      <c r="PQ86" s="93"/>
      <c r="PR86" s="61"/>
      <c r="PS86" s="98"/>
      <c r="PT86" s="93"/>
      <c r="PU86" s="61"/>
      <c r="PV86" s="99"/>
      <c r="PW86" s="60"/>
      <c r="PX86" s="102"/>
      <c r="PY86" s="185"/>
      <c r="PZ86" s="186"/>
      <c r="QA86" s="182"/>
      <c r="QB86" s="304"/>
      <c r="QC86" s="327"/>
      <c r="QD86" s="186"/>
      <c r="QE86" s="186"/>
      <c r="QF86" s="187"/>
      <c r="QG86" s="186"/>
      <c r="QH86" s="182"/>
      <c r="QI86" s="182"/>
      <c r="QJ86" s="186"/>
      <c r="QK86" s="186"/>
      <c r="QL86" s="188"/>
      <c r="QM86" s="189"/>
      <c r="QN86" s="97"/>
      <c r="QO86" s="98"/>
      <c r="QP86" s="93"/>
      <c r="QQ86" s="61"/>
      <c r="QR86" s="98"/>
      <c r="QS86" s="93"/>
      <c r="QT86" s="61"/>
      <c r="QU86" s="99"/>
      <c r="QV86" s="60"/>
      <c r="QW86" s="102"/>
      <c r="QX86" s="185"/>
      <c r="QY86" s="186"/>
      <c r="QZ86" s="182"/>
      <c r="RA86" s="304"/>
      <c r="RB86" s="327"/>
      <c r="RC86" s="186"/>
      <c r="RD86" s="186"/>
      <c r="RE86" s="187"/>
      <c r="RF86" s="186"/>
      <c r="RG86" s="182"/>
      <c r="RH86" s="182"/>
      <c r="RI86" s="186"/>
      <c r="RJ86" s="186"/>
      <c r="RK86" s="188"/>
      <c r="RL86" s="189"/>
      <c r="RM86" s="97"/>
      <c r="RN86" s="98"/>
      <c r="RO86" s="93"/>
      <c r="RP86" s="61"/>
      <c r="RQ86" s="98"/>
      <c r="RR86" s="93"/>
      <c r="RS86" s="61"/>
      <c r="RT86" s="99"/>
      <c r="RU86" s="60"/>
      <c r="RV86" s="102"/>
      <c r="RW86" s="185"/>
      <c r="RX86" s="186"/>
      <c r="RY86" s="182"/>
      <c r="RZ86" s="304"/>
      <c r="SA86" s="327"/>
      <c r="SB86" s="186"/>
      <c r="SC86" s="186"/>
      <c r="SD86" s="187"/>
      <c r="SE86" s="186"/>
      <c r="SF86" s="182"/>
      <c r="SG86" s="182"/>
      <c r="SH86" s="186"/>
      <c r="SI86" s="186"/>
      <c r="SJ86" s="188"/>
      <c r="SK86" s="189"/>
      <c r="SL86" s="97"/>
      <c r="SM86" s="98"/>
      <c r="SN86" s="93"/>
      <c r="SO86" s="61"/>
      <c r="SP86" s="98"/>
      <c r="SQ86" s="93"/>
      <c r="SR86" s="61"/>
      <c r="SS86" s="99"/>
      <c r="ST86" s="60"/>
      <c r="SU86" s="102"/>
      <c r="SV86" s="185"/>
      <c r="SW86" s="186"/>
      <c r="SX86" s="182"/>
      <c r="SY86" s="304"/>
      <c r="SZ86" s="327"/>
      <c r="TA86" s="186"/>
      <c r="TB86" s="186"/>
      <c r="TC86" s="187"/>
      <c r="TD86" s="186"/>
      <c r="TE86" s="182"/>
      <c r="TF86" s="182"/>
      <c r="TG86" s="186"/>
      <c r="TH86" s="186"/>
      <c r="TI86" s="188"/>
      <c r="TJ86" s="189"/>
      <c r="TK86" s="97"/>
      <c r="TL86" s="98"/>
      <c r="TM86" s="93"/>
      <c r="TN86" s="61"/>
      <c r="TO86" s="98"/>
      <c r="TP86" s="93"/>
      <c r="TQ86" s="61"/>
      <c r="TR86" s="99"/>
      <c r="TS86" s="60"/>
      <c r="TT86" s="102"/>
      <c r="TU86" s="185"/>
      <c r="TV86" s="186"/>
      <c r="TW86" s="182"/>
      <c r="TX86" s="304"/>
      <c r="TY86" s="327"/>
      <c r="TZ86" s="186"/>
      <c r="UA86" s="186"/>
      <c r="UB86" s="187"/>
      <c r="UC86" s="186"/>
      <c r="UD86" s="182"/>
      <c r="UE86" s="182"/>
      <c r="UF86" s="186"/>
      <c r="UG86" s="186"/>
      <c r="UH86" s="188"/>
      <c r="UI86" s="189"/>
      <c r="UJ86" s="97"/>
      <c r="UK86" s="98"/>
      <c r="UL86" s="93"/>
      <c r="UM86" s="61"/>
      <c r="UN86" s="98"/>
      <c r="UO86" s="93"/>
      <c r="UP86" s="61"/>
      <c r="UQ86" s="99"/>
      <c r="UR86" s="60"/>
      <c r="US86" s="102"/>
      <c r="UT86" s="185"/>
      <c r="UU86" s="186"/>
      <c r="UV86" s="182"/>
      <c r="UW86" s="304"/>
      <c r="UX86" s="327"/>
      <c r="UY86" s="186"/>
      <c r="UZ86" s="186"/>
      <c r="VA86" s="187"/>
      <c r="VB86" s="186"/>
      <c r="VC86" s="182"/>
      <c r="VD86" s="182"/>
      <c r="VE86" s="186"/>
      <c r="VF86" s="186"/>
      <c r="VG86" s="188"/>
      <c r="VH86" s="189"/>
      <c r="VI86" s="97"/>
      <c r="VJ86" s="98"/>
      <c r="VK86" s="93"/>
      <c r="VL86" s="61"/>
      <c r="VM86" s="98"/>
      <c r="VN86" s="93"/>
      <c r="VO86" s="61"/>
      <c r="VP86" s="99"/>
      <c r="VQ86" s="60"/>
      <c r="VR86" s="102"/>
      <c r="VS86" s="185"/>
      <c r="VT86" s="186"/>
      <c r="VU86" s="182"/>
      <c r="VV86" s="304"/>
      <c r="VW86" s="327"/>
      <c r="VX86" s="186"/>
      <c r="VY86" s="186"/>
      <c r="VZ86" s="187"/>
      <c r="WA86" s="186"/>
      <c r="WB86" s="182"/>
      <c r="WC86" s="182"/>
      <c r="WD86" s="186"/>
      <c r="WE86" s="186"/>
      <c r="WF86" s="188"/>
      <c r="WG86" s="189"/>
      <c r="WH86" s="97"/>
      <c r="WI86" s="98"/>
      <c r="WJ86" s="93"/>
      <c r="WK86" s="61"/>
      <c r="WL86" s="98"/>
      <c r="WM86" s="93"/>
      <c r="WN86" s="61"/>
      <c r="WO86" s="99"/>
      <c r="WP86" s="60"/>
      <c r="WQ86" s="102"/>
      <c r="WR86" s="185"/>
      <c r="WS86" s="186"/>
      <c r="WT86" s="182"/>
      <c r="WU86" s="304"/>
      <c r="WV86" s="327"/>
      <c r="WW86" s="186"/>
      <c r="WX86" s="186"/>
      <c r="WY86" s="187"/>
      <c r="WZ86" s="186"/>
      <c r="XA86" s="182"/>
      <c r="XB86" s="182"/>
      <c r="XC86" s="186"/>
      <c r="XD86" s="186"/>
      <c r="XE86" s="188"/>
      <c r="XF86" s="189"/>
      <c r="XG86" s="97"/>
      <c r="XH86" s="98"/>
      <c r="XI86" s="93"/>
      <c r="XJ86" s="61"/>
      <c r="XK86" s="98"/>
      <c r="XL86" s="93"/>
      <c r="XM86" s="61"/>
      <c r="XN86" s="99"/>
      <c r="XO86" s="60"/>
      <c r="XP86" s="102"/>
      <c r="XQ86" s="185"/>
      <c r="XR86" s="186"/>
      <c r="XS86" s="182"/>
      <c r="XT86" s="304"/>
      <c r="XU86" s="327"/>
      <c r="XV86" s="186"/>
      <c r="XW86" s="186"/>
      <c r="XX86" s="187"/>
      <c r="XY86" s="186"/>
      <c r="XZ86" s="182"/>
      <c r="YA86" s="182"/>
      <c r="YB86" s="186"/>
      <c r="YC86" s="186"/>
      <c r="YD86" s="188"/>
      <c r="YE86" s="189"/>
      <c r="YF86" s="97"/>
      <c r="YG86" s="98"/>
      <c r="YH86" s="93"/>
      <c r="YI86" s="61"/>
      <c r="YJ86" s="98"/>
      <c r="YK86" s="93"/>
      <c r="YL86" s="61"/>
      <c r="YM86" s="99"/>
      <c r="YN86" s="60"/>
      <c r="YO86" s="102"/>
      <c r="YP86" s="185"/>
      <c r="YQ86" s="186"/>
      <c r="YR86" s="182"/>
      <c r="YS86" s="304"/>
      <c r="YT86" s="327"/>
      <c r="YU86" s="186"/>
      <c r="YV86" s="186"/>
      <c r="YW86" s="187"/>
      <c r="YX86" s="186"/>
      <c r="YY86" s="182"/>
      <c r="YZ86" s="182"/>
      <c r="ZA86" s="186"/>
      <c r="ZB86" s="186"/>
      <c r="ZC86" s="188"/>
      <c r="ZD86" s="189"/>
      <c r="ZE86" s="97"/>
      <c r="ZF86" s="98"/>
      <c r="ZG86" s="93"/>
      <c r="ZH86" s="61"/>
      <c r="ZI86" s="98"/>
      <c r="ZJ86" s="93"/>
      <c r="ZK86" s="61"/>
      <c r="ZL86" s="99"/>
      <c r="ZM86" s="60"/>
      <c r="ZN86" s="102"/>
      <c r="ZO86" s="185"/>
      <c r="ZP86" s="186"/>
      <c r="ZQ86" s="182"/>
      <c r="ZR86" s="304"/>
      <c r="ZS86" s="327"/>
      <c r="ZT86" s="186"/>
      <c r="ZU86" s="186"/>
      <c r="ZV86" s="187"/>
      <c r="ZW86" s="186"/>
      <c r="ZX86" s="182"/>
      <c r="ZY86" s="182"/>
      <c r="ZZ86" s="186"/>
      <c r="AAA86" s="186"/>
      <c r="AAB86" s="188"/>
      <c r="AAC86" s="189"/>
      <c r="AAD86" s="97"/>
      <c r="AAE86" s="98"/>
      <c r="AAF86" s="93"/>
      <c r="AAG86" s="61"/>
      <c r="AAH86" s="98"/>
      <c r="AAI86" s="93"/>
      <c r="AAJ86" s="61"/>
      <c r="AAK86" s="99"/>
      <c r="AAL86" s="60"/>
      <c r="AAM86" s="102"/>
      <c r="AAN86" s="185"/>
      <c r="AAO86" s="186"/>
      <c r="AAP86" s="182"/>
      <c r="AAQ86" s="304"/>
      <c r="AAR86" s="327"/>
      <c r="AAS86" s="186"/>
      <c r="AAT86" s="186"/>
      <c r="AAU86" s="187"/>
      <c r="AAV86" s="186"/>
      <c r="AAW86" s="182"/>
      <c r="AAX86" s="182"/>
      <c r="AAY86" s="186"/>
      <c r="AAZ86" s="186"/>
      <c r="ABA86" s="188"/>
      <c r="ABB86" s="189"/>
      <c r="ABC86" s="97"/>
      <c r="ABD86" s="98"/>
      <c r="ABE86" s="93"/>
      <c r="ABF86" s="61"/>
      <c r="ABG86" s="98"/>
      <c r="ABH86" s="93"/>
      <c r="ABI86" s="61"/>
      <c r="ABJ86" s="99"/>
      <c r="ABK86" s="60"/>
      <c r="ABL86" s="102"/>
      <c r="ABM86" s="185"/>
      <c r="ABN86" s="186"/>
      <c r="ABO86" s="182"/>
      <c r="ABP86" s="304"/>
      <c r="ABQ86" s="327"/>
      <c r="ABR86" s="186"/>
      <c r="ABS86" s="186"/>
      <c r="ABT86" s="187"/>
      <c r="ABU86" s="186"/>
      <c r="ABV86" s="182"/>
      <c r="ABW86" s="182"/>
      <c r="ABX86" s="186"/>
      <c r="ABY86" s="186"/>
      <c r="ABZ86" s="188"/>
      <c r="ACA86" s="189"/>
      <c r="ACB86" s="97"/>
      <c r="ACC86" s="98"/>
      <c r="ACD86" s="93"/>
      <c r="ACE86" s="61"/>
      <c r="ACF86" s="98"/>
      <c r="ACG86" s="93"/>
      <c r="ACH86" s="61"/>
      <c r="ACI86" s="99"/>
      <c r="ACJ86" s="60"/>
      <c r="ACK86" s="102"/>
      <c r="ACL86" s="185"/>
      <c r="ACM86" s="186"/>
      <c r="ACN86" s="182"/>
      <c r="ACO86" s="304"/>
      <c r="ACP86" s="327"/>
      <c r="ACQ86" s="186"/>
      <c r="ACR86" s="186"/>
      <c r="ACS86" s="187"/>
      <c r="ACT86" s="186"/>
      <c r="ACU86" s="182"/>
      <c r="ACV86" s="182"/>
      <c r="ACW86" s="186"/>
      <c r="ACX86" s="186"/>
      <c r="ACY86" s="188"/>
      <c r="ACZ86" s="189"/>
      <c r="ADA86" s="97"/>
      <c r="ADB86" s="98"/>
      <c r="ADC86" s="93"/>
      <c r="ADD86" s="61"/>
      <c r="ADE86" s="98"/>
      <c r="ADF86" s="93"/>
      <c r="ADG86" s="61"/>
      <c r="ADH86" s="99"/>
      <c r="ADI86" s="60"/>
      <c r="ADJ86" s="102"/>
      <c r="ADK86" s="185"/>
      <c r="ADL86" s="186"/>
      <c r="ADM86" s="182"/>
      <c r="ADN86" s="304"/>
      <c r="ADO86" s="327"/>
      <c r="ADP86" s="186"/>
      <c r="ADQ86" s="186"/>
      <c r="ADR86" s="187"/>
      <c r="ADS86" s="186"/>
      <c r="ADT86" s="182"/>
      <c r="ADU86" s="182"/>
      <c r="ADV86" s="186"/>
      <c r="ADW86" s="186"/>
      <c r="ADX86" s="188"/>
      <c r="ADY86" s="189"/>
      <c r="ADZ86" s="125"/>
      <c r="AEA86" s="125"/>
      <c r="AEB86" s="125"/>
      <c r="AEC86" s="125"/>
      <c r="AED86" s="125"/>
      <c r="AEE86" s="125"/>
      <c r="AEF86" s="125"/>
      <c r="AEG86" s="125"/>
      <c r="AEH86" s="126">
        <f t="shared" si="857"/>
        <v>0</v>
      </c>
      <c r="AEI86" s="127">
        <f t="shared" si="858"/>
        <v>0</v>
      </c>
      <c r="AEJ86" s="128">
        <f t="shared" si="859"/>
        <v>0</v>
      </c>
      <c r="AEK86" s="129">
        <f t="shared" si="860"/>
        <v>0</v>
      </c>
      <c r="AEL86" s="128">
        <f t="shared" si="861"/>
        <v>0</v>
      </c>
      <c r="AEM86" s="130">
        <f t="shared" si="862"/>
        <v>0</v>
      </c>
      <c r="AEN86" s="131">
        <f t="shared" si="863"/>
        <v>0</v>
      </c>
      <c r="AEO86" s="131">
        <f t="shared" si="864"/>
        <v>0</v>
      </c>
      <c r="AEP86" s="132">
        <f t="shared" si="865"/>
        <v>0</v>
      </c>
      <c r="AEQ86" s="130">
        <f t="shared" si="866"/>
        <v>0</v>
      </c>
      <c r="AER86" s="268">
        <f t="shared" si="867"/>
        <v>0</v>
      </c>
      <c r="AES86" s="264">
        <f t="shared" si="868"/>
        <v>0</v>
      </c>
      <c r="AET86" s="265">
        <f t="shared" si="869"/>
        <v>0</v>
      </c>
      <c r="AEU86" s="338">
        <f t="shared" si="870"/>
        <v>0</v>
      </c>
      <c r="AEV86" s="271">
        <f t="shared" si="871"/>
        <v>0</v>
      </c>
      <c r="AEW86" s="266">
        <f t="shared" si="872"/>
        <v>0</v>
      </c>
      <c r="AEX86" s="267">
        <f t="shared" si="873"/>
        <v>0</v>
      </c>
      <c r="AEY86" s="272">
        <f t="shared" si="874"/>
        <v>0</v>
      </c>
      <c r="AEZ86" s="345">
        <f t="shared" si="875"/>
        <v>0</v>
      </c>
      <c r="AFA86" s="339">
        <f t="shared" si="876"/>
        <v>0</v>
      </c>
      <c r="AFB86" s="273">
        <f t="shared" si="877"/>
        <v>0</v>
      </c>
      <c r="AFC86" s="267">
        <f t="shared" si="878"/>
        <v>0</v>
      </c>
      <c r="AFD86" s="270">
        <f t="shared" si="879"/>
        <v>0</v>
      </c>
      <c r="AFE86" s="268">
        <f t="shared" si="880"/>
        <v>0</v>
      </c>
      <c r="AFF86" s="272">
        <f t="shared" si="881"/>
        <v>0</v>
      </c>
    </row>
    <row r="87" spans="1:838" ht="16.2" customHeight="1" x14ac:dyDescent="0.3">
      <c r="A87" s="1" t="str">
        <f t="shared" si="856"/>
        <v/>
      </c>
      <c r="B87" s="53">
        <v>73</v>
      </c>
      <c r="C87" s="54"/>
      <c r="D87" s="55"/>
      <c r="E87" s="56"/>
      <c r="F87" s="106"/>
      <c r="G87" s="98"/>
      <c r="H87" s="93"/>
      <c r="I87" s="61"/>
      <c r="J87" s="98"/>
      <c r="K87" s="93"/>
      <c r="L87" s="65"/>
      <c r="M87" s="107"/>
      <c r="N87" s="107"/>
      <c r="O87" s="108"/>
      <c r="P87" s="185"/>
      <c r="Q87" s="186"/>
      <c r="R87" s="182"/>
      <c r="S87" s="304"/>
      <c r="T87" s="327"/>
      <c r="U87" s="186"/>
      <c r="V87" s="186"/>
      <c r="W87" s="187"/>
      <c r="X87" s="186"/>
      <c r="Y87" s="182"/>
      <c r="Z87" s="182"/>
      <c r="AA87" s="186"/>
      <c r="AB87" s="186"/>
      <c r="AC87" s="188"/>
      <c r="AD87" s="189"/>
      <c r="AE87" s="106"/>
      <c r="AF87" s="98"/>
      <c r="AG87" s="93"/>
      <c r="AH87" s="61"/>
      <c r="AI87" s="98"/>
      <c r="AJ87" s="93"/>
      <c r="AK87" s="65"/>
      <c r="AL87" s="107"/>
      <c r="AM87" s="107"/>
      <c r="AN87" s="108"/>
      <c r="AO87" s="185"/>
      <c r="AP87" s="186"/>
      <c r="AQ87" s="182"/>
      <c r="AR87" s="304"/>
      <c r="AS87" s="327"/>
      <c r="AT87" s="186"/>
      <c r="AU87" s="186"/>
      <c r="AV87" s="187"/>
      <c r="AW87" s="186"/>
      <c r="AX87" s="182"/>
      <c r="AY87" s="182"/>
      <c r="AZ87" s="186"/>
      <c r="BA87" s="186"/>
      <c r="BB87" s="188"/>
      <c r="BC87" s="189"/>
      <c r="BD87" s="106"/>
      <c r="BE87" s="98"/>
      <c r="BF87" s="93"/>
      <c r="BG87" s="61"/>
      <c r="BH87" s="98"/>
      <c r="BI87" s="93"/>
      <c r="BJ87" s="61"/>
      <c r="BK87" s="99"/>
      <c r="BL87" s="99"/>
      <c r="BM87" s="96"/>
      <c r="BN87" s="185"/>
      <c r="BO87" s="186"/>
      <c r="BP87" s="182"/>
      <c r="BQ87" s="304"/>
      <c r="BR87" s="327"/>
      <c r="BS87" s="186"/>
      <c r="BT87" s="186"/>
      <c r="BU87" s="187"/>
      <c r="BV87" s="186"/>
      <c r="BW87" s="182"/>
      <c r="BX87" s="182"/>
      <c r="BY87" s="186"/>
      <c r="BZ87" s="186"/>
      <c r="CA87" s="188"/>
      <c r="CB87" s="189"/>
      <c r="CC87" s="106"/>
      <c r="CD87" s="98"/>
      <c r="CE87" s="93"/>
      <c r="CF87" s="61"/>
      <c r="CG87" s="98"/>
      <c r="CH87" s="93"/>
      <c r="CI87" s="61"/>
      <c r="CJ87" s="99"/>
      <c r="CK87" s="99"/>
      <c r="CL87" s="96"/>
      <c r="CM87" s="185"/>
      <c r="CN87" s="186"/>
      <c r="CO87" s="182"/>
      <c r="CP87" s="304"/>
      <c r="CQ87" s="327"/>
      <c r="CR87" s="186"/>
      <c r="CS87" s="186"/>
      <c r="CT87" s="187"/>
      <c r="CU87" s="186"/>
      <c r="CV87" s="182"/>
      <c r="CW87" s="182"/>
      <c r="CX87" s="186"/>
      <c r="CY87" s="186"/>
      <c r="CZ87" s="188"/>
      <c r="DA87" s="189"/>
      <c r="DB87" s="106"/>
      <c r="DC87" s="98"/>
      <c r="DD87" s="93"/>
      <c r="DE87" s="61"/>
      <c r="DF87" s="98"/>
      <c r="DG87" s="93"/>
      <c r="DH87" s="61"/>
      <c r="DI87" s="99"/>
      <c r="DJ87" s="99"/>
      <c r="DK87" s="96"/>
      <c r="DL87" s="185"/>
      <c r="DM87" s="186"/>
      <c r="DN87" s="182"/>
      <c r="DO87" s="304"/>
      <c r="DP87" s="327"/>
      <c r="DQ87" s="186"/>
      <c r="DR87" s="186"/>
      <c r="DS87" s="187"/>
      <c r="DT87" s="186"/>
      <c r="DU87" s="182"/>
      <c r="DV87" s="182"/>
      <c r="DW87" s="186"/>
      <c r="DX87" s="186"/>
      <c r="DY87" s="188"/>
      <c r="DZ87" s="189"/>
      <c r="EA87" s="106"/>
      <c r="EB87" s="98"/>
      <c r="EC87" s="93"/>
      <c r="ED87" s="61"/>
      <c r="EE87" s="98"/>
      <c r="EF87" s="93"/>
      <c r="EG87" s="61"/>
      <c r="EH87" s="99"/>
      <c r="EI87" s="99"/>
      <c r="EJ87" s="96"/>
      <c r="EK87" s="185"/>
      <c r="EL87" s="186"/>
      <c r="EM87" s="182"/>
      <c r="EN87" s="304"/>
      <c r="EO87" s="327"/>
      <c r="EP87" s="186"/>
      <c r="EQ87" s="186"/>
      <c r="ER87" s="187"/>
      <c r="ES87" s="186"/>
      <c r="ET87" s="182"/>
      <c r="EU87" s="182"/>
      <c r="EV87" s="186"/>
      <c r="EW87" s="186"/>
      <c r="EX87" s="188"/>
      <c r="EY87" s="189"/>
      <c r="EZ87" s="106"/>
      <c r="FA87" s="98"/>
      <c r="FB87" s="93"/>
      <c r="FC87" s="61"/>
      <c r="FD87" s="98"/>
      <c r="FE87" s="93"/>
      <c r="FF87" s="61"/>
      <c r="FG87" s="99"/>
      <c r="FH87" s="99"/>
      <c r="FI87" s="96"/>
      <c r="FJ87" s="185"/>
      <c r="FK87" s="186"/>
      <c r="FL87" s="182"/>
      <c r="FM87" s="304"/>
      <c r="FN87" s="327"/>
      <c r="FO87" s="186"/>
      <c r="FP87" s="186"/>
      <c r="FQ87" s="187"/>
      <c r="FR87" s="186"/>
      <c r="FS87" s="182"/>
      <c r="FT87" s="182"/>
      <c r="FU87" s="186"/>
      <c r="FV87" s="186"/>
      <c r="FW87" s="188"/>
      <c r="FX87" s="189"/>
      <c r="FY87" s="106"/>
      <c r="FZ87" s="98"/>
      <c r="GA87" s="93"/>
      <c r="GB87" s="61"/>
      <c r="GC87" s="98"/>
      <c r="GD87" s="93"/>
      <c r="GE87" s="61"/>
      <c r="GF87" s="99"/>
      <c r="GG87" s="99"/>
      <c r="GH87" s="96"/>
      <c r="GI87" s="185"/>
      <c r="GJ87" s="186"/>
      <c r="GK87" s="182"/>
      <c r="GL87" s="304"/>
      <c r="GM87" s="327"/>
      <c r="GN87" s="186"/>
      <c r="GO87" s="186"/>
      <c r="GP87" s="187"/>
      <c r="GQ87" s="186"/>
      <c r="GR87" s="182"/>
      <c r="GS87" s="182"/>
      <c r="GT87" s="186"/>
      <c r="GU87" s="186"/>
      <c r="GV87" s="188"/>
      <c r="GW87" s="189"/>
      <c r="GX87" s="106"/>
      <c r="GY87" s="98"/>
      <c r="GZ87" s="93"/>
      <c r="HA87" s="61"/>
      <c r="HB87" s="98"/>
      <c r="HC87" s="93"/>
      <c r="HD87" s="61"/>
      <c r="HE87" s="99"/>
      <c r="HF87" s="99"/>
      <c r="HG87" s="96"/>
      <c r="HH87" s="185"/>
      <c r="HI87" s="186"/>
      <c r="HJ87" s="182"/>
      <c r="HK87" s="304"/>
      <c r="HL87" s="327"/>
      <c r="HM87" s="186"/>
      <c r="HN87" s="186"/>
      <c r="HO87" s="187"/>
      <c r="HP87" s="186"/>
      <c r="HQ87" s="182"/>
      <c r="HR87" s="182"/>
      <c r="HS87" s="186"/>
      <c r="HT87" s="186"/>
      <c r="HU87" s="188"/>
      <c r="HV87" s="189"/>
      <c r="HW87" s="106"/>
      <c r="HX87" s="98"/>
      <c r="HY87" s="93"/>
      <c r="HZ87" s="61"/>
      <c r="IA87" s="98"/>
      <c r="IB87" s="93"/>
      <c r="IC87" s="61"/>
      <c r="ID87" s="99"/>
      <c r="IE87" s="99"/>
      <c r="IF87" s="96"/>
      <c r="IG87" s="185"/>
      <c r="IH87" s="186"/>
      <c r="II87" s="182"/>
      <c r="IJ87" s="304"/>
      <c r="IK87" s="327"/>
      <c r="IL87" s="186"/>
      <c r="IM87" s="186"/>
      <c r="IN87" s="187"/>
      <c r="IO87" s="186"/>
      <c r="IP87" s="182"/>
      <c r="IQ87" s="182"/>
      <c r="IR87" s="186"/>
      <c r="IS87" s="186"/>
      <c r="IT87" s="188"/>
      <c r="IU87" s="189"/>
      <c r="IV87" s="106"/>
      <c r="IW87" s="98"/>
      <c r="IX87" s="93"/>
      <c r="IY87" s="61"/>
      <c r="IZ87" s="98"/>
      <c r="JA87" s="93"/>
      <c r="JB87" s="61"/>
      <c r="JC87" s="99"/>
      <c r="JD87" s="99"/>
      <c r="JE87" s="96"/>
      <c r="JF87" s="185"/>
      <c r="JG87" s="186"/>
      <c r="JH87" s="182"/>
      <c r="JI87" s="304"/>
      <c r="JJ87" s="327"/>
      <c r="JK87" s="186"/>
      <c r="JL87" s="186"/>
      <c r="JM87" s="187"/>
      <c r="JN87" s="186"/>
      <c r="JO87" s="182"/>
      <c r="JP87" s="182"/>
      <c r="JQ87" s="186"/>
      <c r="JR87" s="186"/>
      <c r="JS87" s="188"/>
      <c r="JT87" s="189"/>
      <c r="JU87" s="59">
        <f>LAC102_S_CSS!FY87+LAC102_S_PEI!EA87</f>
        <v>0</v>
      </c>
      <c r="JV87" s="190">
        <f>LAC102_S_CSS!FZ87+LAC102_S_PEI!EB87</f>
        <v>0</v>
      </c>
      <c r="JW87" s="191">
        <f>LAC102_S_CSS!GA87+LAC102_S_PEI!EC87</f>
        <v>0</v>
      </c>
      <c r="JX87" s="59">
        <f>LAC102_S_CSS!GB87+LAC102_S_PEI!ED87</f>
        <v>0</v>
      </c>
      <c r="JY87" s="190">
        <f>LAC102_S_CSS!GC87+LAC102_S_PEI!EE87</f>
        <v>0</v>
      </c>
      <c r="JZ87" s="191">
        <f>LAC102_S_CSS!GD87+LAC102_S_PEI!EF87</f>
        <v>0</v>
      </c>
      <c r="KA87" s="192">
        <f>LAC102_S_CSS!GE87+LAC102_S_PEI!EG87</f>
        <v>0</v>
      </c>
      <c r="KB87" s="193">
        <f>LAC102_S_CSS!GF87+LAC102_S_PEI!EH87</f>
        <v>0</v>
      </c>
      <c r="KC87" s="194">
        <f>LAC102_S_CSS!GG87+LAC102_S_PEI!EI87</f>
        <v>0</v>
      </c>
      <c r="KD87" s="194">
        <f>LAC102_S_CSS!GH87+LAC102_S_PEI!EJ87</f>
        <v>0</v>
      </c>
      <c r="KE87" s="204">
        <f>LAC102_S_CSS!GI87+LAC102_S_PEI!EK87</f>
        <v>0</v>
      </c>
      <c r="KF87" s="205">
        <f>LAC102_S_CSS!GJ87+LAC102_S_PEI!EL87</f>
        <v>0</v>
      </c>
      <c r="KG87" s="206">
        <f>LAC102_S_CSS!GK87+LAC102_S_PEI!EM87</f>
        <v>0</v>
      </c>
      <c r="KH87" s="204">
        <f>LAC102_S_CSS!GL87+LAC102_S_PEI!EN87</f>
        <v>0</v>
      </c>
      <c r="KI87" s="334">
        <f>LAC102_S_CSS!GM87+LAC102_S_PEI!EO87</f>
        <v>0</v>
      </c>
      <c r="KJ87" s="204">
        <f>LAC102_S_CSS!GN87+LAC102_S_PEI!EP87</f>
        <v>0</v>
      </c>
      <c r="KK87" s="206">
        <f>LAC102_S_CSS!GO87+LAC102_S_PEI!EQ87</f>
        <v>0</v>
      </c>
      <c r="KL87" s="334">
        <f>LAC102_S_CSS!GP87+LAC102_S_PEI!ER87</f>
        <v>0</v>
      </c>
      <c r="KM87" s="300">
        <f>LAC102_S_CSS!GQ87+LAC102_S_PEI!ES87</f>
        <v>0</v>
      </c>
      <c r="KN87" s="334">
        <f>LAC102_S_CSS!GR87+LAC102_S_PEI!ET87</f>
        <v>0</v>
      </c>
      <c r="KO87" s="204">
        <f>LAC102_S_CSS!GS87+LAC102_S_PEI!EU87</f>
        <v>0</v>
      </c>
      <c r="KP87" s="207">
        <f>LAC102_S_CSS!GT87+LAC102_S_PEI!EV87</f>
        <v>0</v>
      </c>
      <c r="KQ87" s="208">
        <f>LAC102_S_CSS!GU87+LAC102_S_PEI!EW87</f>
        <v>0</v>
      </c>
      <c r="KR87" s="209">
        <f>LAC102_S_CSS!GV87+LAC102_S_PEI!EX87</f>
        <v>0</v>
      </c>
      <c r="KS87" s="209">
        <f>LAC102_S_CSS!GW87+LAC102_S_PEI!EY87</f>
        <v>0</v>
      </c>
      <c r="KT87" s="100"/>
      <c r="KU87" s="101"/>
      <c r="KV87" s="93"/>
      <c r="KW87" s="61"/>
      <c r="KX87" s="98"/>
      <c r="KY87" s="93"/>
      <c r="KZ87" s="61"/>
      <c r="LA87" s="99"/>
      <c r="LB87" s="60"/>
      <c r="LC87" s="102"/>
      <c r="LD87" s="185"/>
      <c r="LE87" s="186"/>
      <c r="LF87" s="182"/>
      <c r="LG87" s="304"/>
      <c r="LH87" s="327"/>
      <c r="LI87" s="186"/>
      <c r="LJ87" s="186"/>
      <c r="LK87" s="187"/>
      <c r="LL87" s="186"/>
      <c r="LM87" s="182"/>
      <c r="LN87" s="182"/>
      <c r="LO87" s="186"/>
      <c r="LP87" s="186"/>
      <c r="LQ87" s="188"/>
      <c r="LR87" s="189"/>
      <c r="LS87" s="100"/>
      <c r="LT87" s="101"/>
      <c r="LU87" s="93"/>
      <c r="LV87" s="61"/>
      <c r="LW87" s="98"/>
      <c r="LX87" s="93"/>
      <c r="LY87" s="61"/>
      <c r="LZ87" s="99"/>
      <c r="MA87" s="60"/>
      <c r="MB87" s="102"/>
      <c r="MC87" s="185"/>
      <c r="MD87" s="186"/>
      <c r="ME87" s="182"/>
      <c r="MF87" s="304"/>
      <c r="MG87" s="327"/>
      <c r="MH87" s="186"/>
      <c r="MI87" s="186"/>
      <c r="MJ87" s="187"/>
      <c r="MK87" s="186"/>
      <c r="ML87" s="182"/>
      <c r="MM87" s="182"/>
      <c r="MN87" s="186"/>
      <c r="MO87" s="186"/>
      <c r="MP87" s="188"/>
      <c r="MQ87" s="189"/>
      <c r="MR87" s="100"/>
      <c r="MS87" s="101"/>
      <c r="MT87" s="93"/>
      <c r="MU87" s="61"/>
      <c r="MV87" s="98"/>
      <c r="MW87" s="93"/>
      <c r="MX87" s="61"/>
      <c r="MY87" s="99"/>
      <c r="MZ87" s="60"/>
      <c r="NA87" s="102"/>
      <c r="NB87" s="185"/>
      <c r="NC87" s="186"/>
      <c r="ND87" s="182"/>
      <c r="NE87" s="304"/>
      <c r="NF87" s="327"/>
      <c r="NG87" s="186"/>
      <c r="NH87" s="186"/>
      <c r="NI87" s="187"/>
      <c r="NJ87" s="186"/>
      <c r="NK87" s="182"/>
      <c r="NL87" s="182"/>
      <c r="NM87" s="186"/>
      <c r="NN87" s="186"/>
      <c r="NO87" s="188"/>
      <c r="NP87" s="189"/>
      <c r="NQ87" s="106"/>
      <c r="NR87" s="98"/>
      <c r="NS87" s="93"/>
      <c r="NT87" s="61"/>
      <c r="NU87" s="98"/>
      <c r="NV87" s="93"/>
      <c r="NW87" s="65"/>
      <c r="NX87" s="107"/>
      <c r="NY87" s="64"/>
      <c r="NZ87" s="116"/>
      <c r="OA87" s="185"/>
      <c r="OB87" s="186"/>
      <c r="OC87" s="182"/>
      <c r="OD87" s="304"/>
      <c r="OE87" s="327"/>
      <c r="OF87" s="186"/>
      <c r="OG87" s="186"/>
      <c r="OH87" s="187"/>
      <c r="OI87" s="186"/>
      <c r="OJ87" s="182"/>
      <c r="OK87" s="182"/>
      <c r="OL87" s="186"/>
      <c r="OM87" s="186"/>
      <c r="ON87" s="188"/>
      <c r="OO87" s="189"/>
      <c r="OP87" s="100"/>
      <c r="OQ87" s="101"/>
      <c r="OR87" s="93"/>
      <c r="OS87" s="61"/>
      <c r="OT87" s="98"/>
      <c r="OU87" s="93"/>
      <c r="OV87" s="61"/>
      <c r="OW87" s="99"/>
      <c r="OX87" s="60"/>
      <c r="OY87" s="102"/>
      <c r="OZ87" s="185"/>
      <c r="PA87" s="186"/>
      <c r="PB87" s="182"/>
      <c r="PC87" s="304"/>
      <c r="PD87" s="327"/>
      <c r="PE87" s="186"/>
      <c r="PF87" s="186"/>
      <c r="PG87" s="187"/>
      <c r="PH87" s="186"/>
      <c r="PI87" s="182"/>
      <c r="PJ87" s="182"/>
      <c r="PK87" s="186"/>
      <c r="PL87" s="186"/>
      <c r="PM87" s="188"/>
      <c r="PN87" s="189"/>
      <c r="PO87" s="100"/>
      <c r="PP87" s="101"/>
      <c r="PQ87" s="93"/>
      <c r="PR87" s="61"/>
      <c r="PS87" s="98"/>
      <c r="PT87" s="93"/>
      <c r="PU87" s="61"/>
      <c r="PV87" s="99"/>
      <c r="PW87" s="60"/>
      <c r="PX87" s="102"/>
      <c r="PY87" s="185"/>
      <c r="PZ87" s="186"/>
      <c r="QA87" s="182"/>
      <c r="QB87" s="304"/>
      <c r="QC87" s="327"/>
      <c r="QD87" s="186"/>
      <c r="QE87" s="186"/>
      <c r="QF87" s="187"/>
      <c r="QG87" s="186"/>
      <c r="QH87" s="182"/>
      <c r="QI87" s="182"/>
      <c r="QJ87" s="186"/>
      <c r="QK87" s="186"/>
      <c r="QL87" s="188"/>
      <c r="QM87" s="189"/>
      <c r="QN87" s="100"/>
      <c r="QO87" s="101"/>
      <c r="QP87" s="93"/>
      <c r="QQ87" s="61"/>
      <c r="QR87" s="98"/>
      <c r="QS87" s="93"/>
      <c r="QT87" s="61"/>
      <c r="QU87" s="99"/>
      <c r="QV87" s="60"/>
      <c r="QW87" s="102"/>
      <c r="QX87" s="185"/>
      <c r="QY87" s="186"/>
      <c r="QZ87" s="182"/>
      <c r="RA87" s="304"/>
      <c r="RB87" s="327"/>
      <c r="RC87" s="186"/>
      <c r="RD87" s="186"/>
      <c r="RE87" s="187"/>
      <c r="RF87" s="186"/>
      <c r="RG87" s="182"/>
      <c r="RH87" s="182"/>
      <c r="RI87" s="186"/>
      <c r="RJ87" s="186"/>
      <c r="RK87" s="188"/>
      <c r="RL87" s="189"/>
      <c r="RM87" s="100"/>
      <c r="RN87" s="101"/>
      <c r="RO87" s="93"/>
      <c r="RP87" s="61"/>
      <c r="RQ87" s="98"/>
      <c r="RR87" s="93"/>
      <c r="RS87" s="61"/>
      <c r="RT87" s="99"/>
      <c r="RU87" s="60"/>
      <c r="RV87" s="102"/>
      <c r="RW87" s="185"/>
      <c r="RX87" s="186"/>
      <c r="RY87" s="182"/>
      <c r="RZ87" s="304"/>
      <c r="SA87" s="327"/>
      <c r="SB87" s="186"/>
      <c r="SC87" s="186"/>
      <c r="SD87" s="187"/>
      <c r="SE87" s="186"/>
      <c r="SF87" s="182"/>
      <c r="SG87" s="182"/>
      <c r="SH87" s="186"/>
      <c r="SI87" s="186"/>
      <c r="SJ87" s="188"/>
      <c r="SK87" s="189"/>
      <c r="SL87" s="100"/>
      <c r="SM87" s="101"/>
      <c r="SN87" s="93"/>
      <c r="SO87" s="61"/>
      <c r="SP87" s="98"/>
      <c r="SQ87" s="93"/>
      <c r="SR87" s="61"/>
      <c r="SS87" s="99"/>
      <c r="ST87" s="60"/>
      <c r="SU87" s="102"/>
      <c r="SV87" s="185"/>
      <c r="SW87" s="186"/>
      <c r="SX87" s="182"/>
      <c r="SY87" s="304"/>
      <c r="SZ87" s="327"/>
      <c r="TA87" s="186"/>
      <c r="TB87" s="186"/>
      <c r="TC87" s="187"/>
      <c r="TD87" s="186"/>
      <c r="TE87" s="182"/>
      <c r="TF87" s="182"/>
      <c r="TG87" s="186"/>
      <c r="TH87" s="186"/>
      <c r="TI87" s="188"/>
      <c r="TJ87" s="189"/>
      <c r="TK87" s="100"/>
      <c r="TL87" s="101"/>
      <c r="TM87" s="93"/>
      <c r="TN87" s="61"/>
      <c r="TO87" s="98"/>
      <c r="TP87" s="93"/>
      <c r="TQ87" s="61"/>
      <c r="TR87" s="99"/>
      <c r="TS87" s="60"/>
      <c r="TT87" s="102"/>
      <c r="TU87" s="185"/>
      <c r="TV87" s="186"/>
      <c r="TW87" s="182"/>
      <c r="TX87" s="304"/>
      <c r="TY87" s="327"/>
      <c r="TZ87" s="186"/>
      <c r="UA87" s="186"/>
      <c r="UB87" s="187"/>
      <c r="UC87" s="186"/>
      <c r="UD87" s="182"/>
      <c r="UE87" s="182"/>
      <c r="UF87" s="186"/>
      <c r="UG87" s="186"/>
      <c r="UH87" s="188"/>
      <c r="UI87" s="189"/>
      <c r="UJ87" s="100"/>
      <c r="UK87" s="101"/>
      <c r="UL87" s="93"/>
      <c r="UM87" s="61"/>
      <c r="UN87" s="98"/>
      <c r="UO87" s="93"/>
      <c r="UP87" s="61"/>
      <c r="UQ87" s="99"/>
      <c r="UR87" s="60"/>
      <c r="US87" s="102"/>
      <c r="UT87" s="185"/>
      <c r="UU87" s="186"/>
      <c r="UV87" s="182"/>
      <c r="UW87" s="304"/>
      <c r="UX87" s="327"/>
      <c r="UY87" s="186"/>
      <c r="UZ87" s="186"/>
      <c r="VA87" s="187"/>
      <c r="VB87" s="186"/>
      <c r="VC87" s="182"/>
      <c r="VD87" s="182"/>
      <c r="VE87" s="186"/>
      <c r="VF87" s="186"/>
      <c r="VG87" s="188"/>
      <c r="VH87" s="189"/>
      <c r="VI87" s="100"/>
      <c r="VJ87" s="101"/>
      <c r="VK87" s="93"/>
      <c r="VL87" s="61"/>
      <c r="VM87" s="98"/>
      <c r="VN87" s="93"/>
      <c r="VO87" s="61"/>
      <c r="VP87" s="99"/>
      <c r="VQ87" s="60"/>
      <c r="VR87" s="102"/>
      <c r="VS87" s="185"/>
      <c r="VT87" s="186"/>
      <c r="VU87" s="182"/>
      <c r="VV87" s="304"/>
      <c r="VW87" s="327"/>
      <c r="VX87" s="186"/>
      <c r="VY87" s="186"/>
      <c r="VZ87" s="187"/>
      <c r="WA87" s="186"/>
      <c r="WB87" s="182"/>
      <c r="WC87" s="182"/>
      <c r="WD87" s="186"/>
      <c r="WE87" s="186"/>
      <c r="WF87" s="188"/>
      <c r="WG87" s="189"/>
      <c r="WH87" s="100"/>
      <c r="WI87" s="101"/>
      <c r="WJ87" s="93"/>
      <c r="WK87" s="61"/>
      <c r="WL87" s="98"/>
      <c r="WM87" s="93"/>
      <c r="WN87" s="61"/>
      <c r="WO87" s="99"/>
      <c r="WP87" s="60"/>
      <c r="WQ87" s="102"/>
      <c r="WR87" s="185"/>
      <c r="WS87" s="186"/>
      <c r="WT87" s="182"/>
      <c r="WU87" s="304"/>
      <c r="WV87" s="327"/>
      <c r="WW87" s="186"/>
      <c r="WX87" s="186"/>
      <c r="WY87" s="187"/>
      <c r="WZ87" s="186"/>
      <c r="XA87" s="182"/>
      <c r="XB87" s="182"/>
      <c r="XC87" s="186"/>
      <c r="XD87" s="186"/>
      <c r="XE87" s="188"/>
      <c r="XF87" s="189"/>
      <c r="XG87" s="100"/>
      <c r="XH87" s="101"/>
      <c r="XI87" s="93"/>
      <c r="XJ87" s="61"/>
      <c r="XK87" s="98"/>
      <c r="XL87" s="93"/>
      <c r="XM87" s="61"/>
      <c r="XN87" s="99"/>
      <c r="XO87" s="60"/>
      <c r="XP87" s="102"/>
      <c r="XQ87" s="185"/>
      <c r="XR87" s="186"/>
      <c r="XS87" s="182"/>
      <c r="XT87" s="304"/>
      <c r="XU87" s="327"/>
      <c r="XV87" s="186"/>
      <c r="XW87" s="186"/>
      <c r="XX87" s="187"/>
      <c r="XY87" s="186"/>
      <c r="XZ87" s="182"/>
      <c r="YA87" s="182"/>
      <c r="YB87" s="186"/>
      <c r="YC87" s="186"/>
      <c r="YD87" s="188"/>
      <c r="YE87" s="189"/>
      <c r="YF87" s="100"/>
      <c r="YG87" s="101"/>
      <c r="YH87" s="93"/>
      <c r="YI87" s="61"/>
      <c r="YJ87" s="98"/>
      <c r="YK87" s="93"/>
      <c r="YL87" s="61"/>
      <c r="YM87" s="99"/>
      <c r="YN87" s="60"/>
      <c r="YO87" s="102"/>
      <c r="YP87" s="185"/>
      <c r="YQ87" s="186"/>
      <c r="YR87" s="182"/>
      <c r="YS87" s="304"/>
      <c r="YT87" s="327"/>
      <c r="YU87" s="186"/>
      <c r="YV87" s="186"/>
      <c r="YW87" s="187"/>
      <c r="YX87" s="186"/>
      <c r="YY87" s="182"/>
      <c r="YZ87" s="182"/>
      <c r="ZA87" s="186"/>
      <c r="ZB87" s="186"/>
      <c r="ZC87" s="188"/>
      <c r="ZD87" s="189"/>
      <c r="ZE87" s="100"/>
      <c r="ZF87" s="101"/>
      <c r="ZG87" s="93"/>
      <c r="ZH87" s="61"/>
      <c r="ZI87" s="98"/>
      <c r="ZJ87" s="93"/>
      <c r="ZK87" s="61"/>
      <c r="ZL87" s="99"/>
      <c r="ZM87" s="60"/>
      <c r="ZN87" s="102"/>
      <c r="ZO87" s="185"/>
      <c r="ZP87" s="186"/>
      <c r="ZQ87" s="182"/>
      <c r="ZR87" s="304"/>
      <c r="ZS87" s="327"/>
      <c r="ZT87" s="186"/>
      <c r="ZU87" s="186"/>
      <c r="ZV87" s="187"/>
      <c r="ZW87" s="186"/>
      <c r="ZX87" s="182"/>
      <c r="ZY87" s="182"/>
      <c r="ZZ87" s="186"/>
      <c r="AAA87" s="186"/>
      <c r="AAB87" s="188"/>
      <c r="AAC87" s="189"/>
      <c r="AAD87" s="100"/>
      <c r="AAE87" s="101"/>
      <c r="AAF87" s="93"/>
      <c r="AAG87" s="61"/>
      <c r="AAH87" s="98"/>
      <c r="AAI87" s="93"/>
      <c r="AAJ87" s="61"/>
      <c r="AAK87" s="99"/>
      <c r="AAL87" s="60"/>
      <c r="AAM87" s="102"/>
      <c r="AAN87" s="185"/>
      <c r="AAO87" s="186"/>
      <c r="AAP87" s="182"/>
      <c r="AAQ87" s="304"/>
      <c r="AAR87" s="327"/>
      <c r="AAS87" s="186"/>
      <c r="AAT87" s="186"/>
      <c r="AAU87" s="187"/>
      <c r="AAV87" s="186"/>
      <c r="AAW87" s="182"/>
      <c r="AAX87" s="182"/>
      <c r="AAY87" s="186"/>
      <c r="AAZ87" s="186"/>
      <c r="ABA87" s="188"/>
      <c r="ABB87" s="189"/>
      <c r="ABC87" s="100"/>
      <c r="ABD87" s="101"/>
      <c r="ABE87" s="93"/>
      <c r="ABF87" s="61"/>
      <c r="ABG87" s="98"/>
      <c r="ABH87" s="93"/>
      <c r="ABI87" s="61"/>
      <c r="ABJ87" s="99"/>
      <c r="ABK87" s="60"/>
      <c r="ABL87" s="102"/>
      <c r="ABM87" s="185"/>
      <c r="ABN87" s="186"/>
      <c r="ABO87" s="182"/>
      <c r="ABP87" s="304"/>
      <c r="ABQ87" s="327"/>
      <c r="ABR87" s="186"/>
      <c r="ABS87" s="186"/>
      <c r="ABT87" s="187"/>
      <c r="ABU87" s="186"/>
      <c r="ABV87" s="182"/>
      <c r="ABW87" s="182"/>
      <c r="ABX87" s="186"/>
      <c r="ABY87" s="186"/>
      <c r="ABZ87" s="188"/>
      <c r="ACA87" s="189"/>
      <c r="ACB87" s="100"/>
      <c r="ACC87" s="101"/>
      <c r="ACD87" s="93"/>
      <c r="ACE87" s="61"/>
      <c r="ACF87" s="98"/>
      <c r="ACG87" s="93"/>
      <c r="ACH87" s="61"/>
      <c r="ACI87" s="99"/>
      <c r="ACJ87" s="60"/>
      <c r="ACK87" s="102"/>
      <c r="ACL87" s="185"/>
      <c r="ACM87" s="186"/>
      <c r="ACN87" s="182"/>
      <c r="ACO87" s="304"/>
      <c r="ACP87" s="327"/>
      <c r="ACQ87" s="186"/>
      <c r="ACR87" s="186"/>
      <c r="ACS87" s="187"/>
      <c r="ACT87" s="186"/>
      <c r="ACU87" s="182"/>
      <c r="ACV87" s="182"/>
      <c r="ACW87" s="186"/>
      <c r="ACX87" s="186"/>
      <c r="ACY87" s="188"/>
      <c r="ACZ87" s="189"/>
      <c r="ADA87" s="100"/>
      <c r="ADB87" s="101"/>
      <c r="ADC87" s="93"/>
      <c r="ADD87" s="61"/>
      <c r="ADE87" s="98"/>
      <c r="ADF87" s="93"/>
      <c r="ADG87" s="61"/>
      <c r="ADH87" s="99"/>
      <c r="ADI87" s="60"/>
      <c r="ADJ87" s="102"/>
      <c r="ADK87" s="185"/>
      <c r="ADL87" s="186"/>
      <c r="ADM87" s="182"/>
      <c r="ADN87" s="304"/>
      <c r="ADO87" s="327"/>
      <c r="ADP87" s="186"/>
      <c r="ADQ87" s="186"/>
      <c r="ADR87" s="187"/>
      <c r="ADS87" s="186"/>
      <c r="ADT87" s="182"/>
      <c r="ADU87" s="182"/>
      <c r="ADV87" s="186"/>
      <c r="ADW87" s="186"/>
      <c r="ADX87" s="188"/>
      <c r="ADY87" s="189"/>
      <c r="ADZ87" s="125"/>
      <c r="AEA87" s="125"/>
      <c r="AEB87" s="125"/>
      <c r="AEC87" s="125"/>
      <c r="AED87" s="125"/>
      <c r="AEE87" s="125"/>
      <c r="AEF87" s="125"/>
      <c r="AEG87" s="125"/>
      <c r="AEH87" s="126">
        <f t="shared" si="857"/>
        <v>0</v>
      </c>
      <c r="AEI87" s="127">
        <f t="shared" si="858"/>
        <v>0</v>
      </c>
      <c r="AEJ87" s="128">
        <f t="shared" si="859"/>
        <v>0</v>
      </c>
      <c r="AEK87" s="129">
        <f t="shared" si="860"/>
        <v>0</v>
      </c>
      <c r="AEL87" s="128">
        <f t="shared" si="861"/>
        <v>0</v>
      </c>
      <c r="AEM87" s="130">
        <f t="shared" si="862"/>
        <v>0</v>
      </c>
      <c r="AEN87" s="131">
        <f t="shared" si="863"/>
        <v>0</v>
      </c>
      <c r="AEO87" s="131">
        <f t="shared" si="864"/>
        <v>0</v>
      </c>
      <c r="AEP87" s="132">
        <f t="shared" si="865"/>
        <v>0</v>
      </c>
      <c r="AEQ87" s="130">
        <f t="shared" si="866"/>
        <v>0</v>
      </c>
      <c r="AER87" s="268">
        <f t="shared" si="867"/>
        <v>0</v>
      </c>
      <c r="AES87" s="264">
        <f t="shared" si="868"/>
        <v>0</v>
      </c>
      <c r="AET87" s="265">
        <f t="shared" si="869"/>
        <v>0</v>
      </c>
      <c r="AEU87" s="338">
        <f t="shared" si="870"/>
        <v>0</v>
      </c>
      <c r="AEV87" s="271">
        <f t="shared" si="871"/>
        <v>0</v>
      </c>
      <c r="AEW87" s="266">
        <f t="shared" si="872"/>
        <v>0</v>
      </c>
      <c r="AEX87" s="267">
        <f t="shared" si="873"/>
        <v>0</v>
      </c>
      <c r="AEY87" s="272">
        <f t="shared" si="874"/>
        <v>0</v>
      </c>
      <c r="AEZ87" s="345">
        <f t="shared" si="875"/>
        <v>0</v>
      </c>
      <c r="AFA87" s="339">
        <f t="shared" si="876"/>
        <v>0</v>
      </c>
      <c r="AFB87" s="273">
        <f t="shared" si="877"/>
        <v>0</v>
      </c>
      <c r="AFC87" s="267">
        <f t="shared" si="878"/>
        <v>0</v>
      </c>
      <c r="AFD87" s="270">
        <f t="shared" si="879"/>
        <v>0</v>
      </c>
      <c r="AFE87" s="270">
        <f t="shared" si="880"/>
        <v>0</v>
      </c>
      <c r="AFF87" s="272">
        <f t="shared" si="881"/>
        <v>0</v>
      </c>
    </row>
    <row r="88" spans="1:838" ht="16.2" customHeight="1" x14ac:dyDescent="0.3">
      <c r="A88" s="1" t="str">
        <f t="shared" si="856"/>
        <v/>
      </c>
      <c r="B88" s="53">
        <v>74</v>
      </c>
      <c r="C88" s="54"/>
      <c r="D88" s="55"/>
      <c r="E88" s="56"/>
      <c r="F88" s="106"/>
      <c r="G88" s="98"/>
      <c r="H88" s="93"/>
      <c r="I88" s="61"/>
      <c r="J88" s="98"/>
      <c r="K88" s="93"/>
      <c r="L88" s="65"/>
      <c r="M88" s="107"/>
      <c r="N88" s="107"/>
      <c r="O88" s="108"/>
      <c r="P88" s="185"/>
      <c r="Q88" s="186"/>
      <c r="R88" s="182"/>
      <c r="S88" s="304"/>
      <c r="T88" s="327"/>
      <c r="U88" s="186"/>
      <c r="V88" s="186"/>
      <c r="W88" s="187"/>
      <c r="X88" s="186"/>
      <c r="Y88" s="182"/>
      <c r="Z88" s="182"/>
      <c r="AA88" s="186"/>
      <c r="AB88" s="186"/>
      <c r="AC88" s="188"/>
      <c r="AD88" s="189"/>
      <c r="AE88" s="106"/>
      <c r="AF88" s="98"/>
      <c r="AG88" s="93"/>
      <c r="AH88" s="61"/>
      <c r="AI88" s="98"/>
      <c r="AJ88" s="93"/>
      <c r="AK88" s="65"/>
      <c r="AL88" s="107"/>
      <c r="AM88" s="107"/>
      <c r="AN88" s="108"/>
      <c r="AO88" s="185"/>
      <c r="AP88" s="186"/>
      <c r="AQ88" s="182"/>
      <c r="AR88" s="304"/>
      <c r="AS88" s="327"/>
      <c r="AT88" s="186"/>
      <c r="AU88" s="186"/>
      <c r="AV88" s="187"/>
      <c r="AW88" s="186"/>
      <c r="AX88" s="182"/>
      <c r="AY88" s="182"/>
      <c r="AZ88" s="186"/>
      <c r="BA88" s="186"/>
      <c r="BB88" s="188"/>
      <c r="BC88" s="189"/>
      <c r="BD88" s="106"/>
      <c r="BE88" s="98"/>
      <c r="BF88" s="93"/>
      <c r="BG88" s="61"/>
      <c r="BH88" s="98"/>
      <c r="BI88" s="93"/>
      <c r="BJ88" s="61"/>
      <c r="BK88" s="99"/>
      <c r="BL88" s="99"/>
      <c r="BM88" s="96"/>
      <c r="BN88" s="185"/>
      <c r="BO88" s="186"/>
      <c r="BP88" s="182"/>
      <c r="BQ88" s="304"/>
      <c r="BR88" s="327"/>
      <c r="BS88" s="186"/>
      <c r="BT88" s="186"/>
      <c r="BU88" s="187"/>
      <c r="BV88" s="186"/>
      <c r="BW88" s="182"/>
      <c r="BX88" s="182"/>
      <c r="BY88" s="186"/>
      <c r="BZ88" s="186"/>
      <c r="CA88" s="188"/>
      <c r="CB88" s="189"/>
      <c r="CC88" s="106"/>
      <c r="CD88" s="98"/>
      <c r="CE88" s="93"/>
      <c r="CF88" s="61"/>
      <c r="CG88" s="98"/>
      <c r="CH88" s="93"/>
      <c r="CI88" s="61"/>
      <c r="CJ88" s="99"/>
      <c r="CK88" s="99"/>
      <c r="CL88" s="96"/>
      <c r="CM88" s="185"/>
      <c r="CN88" s="186"/>
      <c r="CO88" s="182"/>
      <c r="CP88" s="304"/>
      <c r="CQ88" s="327"/>
      <c r="CR88" s="186"/>
      <c r="CS88" s="186"/>
      <c r="CT88" s="187"/>
      <c r="CU88" s="186"/>
      <c r="CV88" s="182"/>
      <c r="CW88" s="182"/>
      <c r="CX88" s="186"/>
      <c r="CY88" s="186"/>
      <c r="CZ88" s="188"/>
      <c r="DA88" s="189"/>
      <c r="DB88" s="106"/>
      <c r="DC88" s="98"/>
      <c r="DD88" s="93"/>
      <c r="DE88" s="61"/>
      <c r="DF88" s="98"/>
      <c r="DG88" s="93"/>
      <c r="DH88" s="61"/>
      <c r="DI88" s="99"/>
      <c r="DJ88" s="99"/>
      <c r="DK88" s="96"/>
      <c r="DL88" s="185"/>
      <c r="DM88" s="186"/>
      <c r="DN88" s="182"/>
      <c r="DO88" s="304"/>
      <c r="DP88" s="327"/>
      <c r="DQ88" s="186"/>
      <c r="DR88" s="186"/>
      <c r="DS88" s="187"/>
      <c r="DT88" s="186"/>
      <c r="DU88" s="182"/>
      <c r="DV88" s="182"/>
      <c r="DW88" s="186"/>
      <c r="DX88" s="186"/>
      <c r="DY88" s="188"/>
      <c r="DZ88" s="189"/>
      <c r="EA88" s="106"/>
      <c r="EB88" s="98"/>
      <c r="EC88" s="93"/>
      <c r="ED88" s="61"/>
      <c r="EE88" s="98"/>
      <c r="EF88" s="93"/>
      <c r="EG88" s="61"/>
      <c r="EH88" s="99"/>
      <c r="EI88" s="99"/>
      <c r="EJ88" s="96"/>
      <c r="EK88" s="185"/>
      <c r="EL88" s="186"/>
      <c r="EM88" s="182"/>
      <c r="EN88" s="304"/>
      <c r="EO88" s="327"/>
      <c r="EP88" s="186"/>
      <c r="EQ88" s="186"/>
      <c r="ER88" s="187"/>
      <c r="ES88" s="186"/>
      <c r="ET88" s="182"/>
      <c r="EU88" s="182"/>
      <c r="EV88" s="186"/>
      <c r="EW88" s="186"/>
      <c r="EX88" s="188"/>
      <c r="EY88" s="189"/>
      <c r="EZ88" s="106"/>
      <c r="FA88" s="98"/>
      <c r="FB88" s="93"/>
      <c r="FC88" s="61"/>
      <c r="FD88" s="98"/>
      <c r="FE88" s="93"/>
      <c r="FF88" s="61"/>
      <c r="FG88" s="99"/>
      <c r="FH88" s="99"/>
      <c r="FI88" s="96"/>
      <c r="FJ88" s="185"/>
      <c r="FK88" s="186"/>
      <c r="FL88" s="182"/>
      <c r="FM88" s="304"/>
      <c r="FN88" s="327"/>
      <c r="FO88" s="186"/>
      <c r="FP88" s="186"/>
      <c r="FQ88" s="187"/>
      <c r="FR88" s="186"/>
      <c r="FS88" s="182"/>
      <c r="FT88" s="182"/>
      <c r="FU88" s="186"/>
      <c r="FV88" s="186"/>
      <c r="FW88" s="188"/>
      <c r="FX88" s="189"/>
      <c r="FY88" s="106"/>
      <c r="FZ88" s="98"/>
      <c r="GA88" s="93"/>
      <c r="GB88" s="61"/>
      <c r="GC88" s="98"/>
      <c r="GD88" s="93"/>
      <c r="GE88" s="61"/>
      <c r="GF88" s="99"/>
      <c r="GG88" s="99"/>
      <c r="GH88" s="96"/>
      <c r="GI88" s="185"/>
      <c r="GJ88" s="186"/>
      <c r="GK88" s="182"/>
      <c r="GL88" s="304"/>
      <c r="GM88" s="327"/>
      <c r="GN88" s="186"/>
      <c r="GO88" s="186"/>
      <c r="GP88" s="187"/>
      <c r="GQ88" s="186"/>
      <c r="GR88" s="182"/>
      <c r="GS88" s="182"/>
      <c r="GT88" s="186"/>
      <c r="GU88" s="186"/>
      <c r="GV88" s="188"/>
      <c r="GW88" s="189"/>
      <c r="GX88" s="106"/>
      <c r="GY88" s="98"/>
      <c r="GZ88" s="93"/>
      <c r="HA88" s="61"/>
      <c r="HB88" s="98"/>
      <c r="HC88" s="93"/>
      <c r="HD88" s="61"/>
      <c r="HE88" s="99"/>
      <c r="HF88" s="99"/>
      <c r="HG88" s="96"/>
      <c r="HH88" s="185"/>
      <c r="HI88" s="186"/>
      <c r="HJ88" s="182"/>
      <c r="HK88" s="304"/>
      <c r="HL88" s="327"/>
      <c r="HM88" s="186"/>
      <c r="HN88" s="186"/>
      <c r="HO88" s="187"/>
      <c r="HP88" s="186"/>
      <c r="HQ88" s="182"/>
      <c r="HR88" s="182"/>
      <c r="HS88" s="186"/>
      <c r="HT88" s="186"/>
      <c r="HU88" s="188"/>
      <c r="HV88" s="189"/>
      <c r="HW88" s="106"/>
      <c r="HX88" s="98"/>
      <c r="HY88" s="93"/>
      <c r="HZ88" s="61"/>
      <c r="IA88" s="98"/>
      <c r="IB88" s="93"/>
      <c r="IC88" s="61"/>
      <c r="ID88" s="99"/>
      <c r="IE88" s="99"/>
      <c r="IF88" s="96"/>
      <c r="IG88" s="185"/>
      <c r="IH88" s="186"/>
      <c r="II88" s="182"/>
      <c r="IJ88" s="304"/>
      <c r="IK88" s="327"/>
      <c r="IL88" s="186"/>
      <c r="IM88" s="186"/>
      <c r="IN88" s="187"/>
      <c r="IO88" s="186"/>
      <c r="IP88" s="182"/>
      <c r="IQ88" s="182"/>
      <c r="IR88" s="186"/>
      <c r="IS88" s="186"/>
      <c r="IT88" s="188"/>
      <c r="IU88" s="189"/>
      <c r="IV88" s="106"/>
      <c r="IW88" s="98"/>
      <c r="IX88" s="93"/>
      <c r="IY88" s="61"/>
      <c r="IZ88" s="98"/>
      <c r="JA88" s="93"/>
      <c r="JB88" s="61"/>
      <c r="JC88" s="99"/>
      <c r="JD88" s="99"/>
      <c r="JE88" s="96"/>
      <c r="JF88" s="185"/>
      <c r="JG88" s="186"/>
      <c r="JH88" s="182"/>
      <c r="JI88" s="304"/>
      <c r="JJ88" s="327"/>
      <c r="JK88" s="186"/>
      <c r="JL88" s="186"/>
      <c r="JM88" s="187"/>
      <c r="JN88" s="186"/>
      <c r="JO88" s="182"/>
      <c r="JP88" s="182"/>
      <c r="JQ88" s="186"/>
      <c r="JR88" s="186"/>
      <c r="JS88" s="188"/>
      <c r="JT88" s="189"/>
      <c r="JU88" s="59">
        <f>LAC102_S_CSS!FY88+LAC102_S_PEI!EA88</f>
        <v>0</v>
      </c>
      <c r="JV88" s="190">
        <f>LAC102_S_CSS!FZ88+LAC102_S_PEI!EB88</f>
        <v>0</v>
      </c>
      <c r="JW88" s="191">
        <f>LAC102_S_CSS!GA88+LAC102_S_PEI!EC88</f>
        <v>0</v>
      </c>
      <c r="JX88" s="59">
        <f>LAC102_S_CSS!GB88+LAC102_S_PEI!ED88</f>
        <v>0</v>
      </c>
      <c r="JY88" s="190">
        <f>LAC102_S_CSS!GC88+LAC102_S_PEI!EE88</f>
        <v>0</v>
      </c>
      <c r="JZ88" s="191">
        <f>LAC102_S_CSS!GD88+LAC102_S_PEI!EF88</f>
        <v>0</v>
      </c>
      <c r="KA88" s="192">
        <f>LAC102_S_CSS!GE88+LAC102_S_PEI!EG88</f>
        <v>0</v>
      </c>
      <c r="KB88" s="193">
        <f>LAC102_S_CSS!GF88+LAC102_S_PEI!EH88</f>
        <v>0</v>
      </c>
      <c r="KC88" s="194">
        <f>LAC102_S_CSS!GG88+LAC102_S_PEI!EI88</f>
        <v>0</v>
      </c>
      <c r="KD88" s="194">
        <f>LAC102_S_CSS!GH88+LAC102_S_PEI!EJ88</f>
        <v>0</v>
      </c>
      <c r="KE88" s="204">
        <f>LAC102_S_CSS!GI88+LAC102_S_PEI!EK88</f>
        <v>0</v>
      </c>
      <c r="KF88" s="205">
        <f>LAC102_S_CSS!GJ88+LAC102_S_PEI!EL88</f>
        <v>0</v>
      </c>
      <c r="KG88" s="206">
        <f>LAC102_S_CSS!GK88+LAC102_S_PEI!EM88</f>
        <v>0</v>
      </c>
      <c r="KH88" s="204">
        <f>LAC102_S_CSS!GL88+LAC102_S_PEI!EN88</f>
        <v>0</v>
      </c>
      <c r="KI88" s="334">
        <f>LAC102_S_CSS!GM88+LAC102_S_PEI!EO88</f>
        <v>0</v>
      </c>
      <c r="KJ88" s="204">
        <f>LAC102_S_CSS!GN88+LAC102_S_PEI!EP88</f>
        <v>0</v>
      </c>
      <c r="KK88" s="206">
        <f>LAC102_S_CSS!GO88+LAC102_S_PEI!EQ88</f>
        <v>0</v>
      </c>
      <c r="KL88" s="334">
        <f>LAC102_S_CSS!GP88+LAC102_S_PEI!ER88</f>
        <v>0</v>
      </c>
      <c r="KM88" s="300">
        <f>LAC102_S_CSS!GQ88+LAC102_S_PEI!ES88</f>
        <v>0</v>
      </c>
      <c r="KN88" s="334">
        <f>LAC102_S_CSS!GR88+LAC102_S_PEI!ET88</f>
        <v>0</v>
      </c>
      <c r="KO88" s="204">
        <f>LAC102_S_CSS!GS88+LAC102_S_PEI!EU88</f>
        <v>0</v>
      </c>
      <c r="KP88" s="207">
        <f>LAC102_S_CSS!GT88+LAC102_S_PEI!EV88</f>
        <v>0</v>
      </c>
      <c r="KQ88" s="208">
        <f>LAC102_S_CSS!GU88+LAC102_S_PEI!EW88</f>
        <v>0</v>
      </c>
      <c r="KR88" s="209">
        <f>LAC102_S_CSS!GV88+LAC102_S_PEI!EX88</f>
        <v>0</v>
      </c>
      <c r="KS88" s="209">
        <f>LAC102_S_CSS!GW88+LAC102_S_PEI!EY88</f>
        <v>0</v>
      </c>
      <c r="KT88" s="97"/>
      <c r="KU88" s="98"/>
      <c r="KV88" s="93"/>
      <c r="KW88" s="61"/>
      <c r="KX88" s="98"/>
      <c r="KY88" s="93"/>
      <c r="KZ88" s="61"/>
      <c r="LA88" s="99"/>
      <c r="LB88" s="60"/>
      <c r="LC88" s="102"/>
      <c r="LD88" s="185"/>
      <c r="LE88" s="186"/>
      <c r="LF88" s="182"/>
      <c r="LG88" s="304"/>
      <c r="LH88" s="327"/>
      <c r="LI88" s="186"/>
      <c r="LJ88" s="186"/>
      <c r="LK88" s="187"/>
      <c r="LL88" s="186"/>
      <c r="LM88" s="182"/>
      <c r="LN88" s="182"/>
      <c r="LO88" s="186"/>
      <c r="LP88" s="186"/>
      <c r="LQ88" s="188"/>
      <c r="LR88" s="189"/>
      <c r="LS88" s="97"/>
      <c r="LT88" s="98"/>
      <c r="LU88" s="93"/>
      <c r="LV88" s="61"/>
      <c r="LW88" s="98"/>
      <c r="LX88" s="93"/>
      <c r="LY88" s="61"/>
      <c r="LZ88" s="99"/>
      <c r="MA88" s="60"/>
      <c r="MB88" s="102"/>
      <c r="MC88" s="185"/>
      <c r="MD88" s="186"/>
      <c r="ME88" s="182"/>
      <c r="MF88" s="304"/>
      <c r="MG88" s="327"/>
      <c r="MH88" s="186"/>
      <c r="MI88" s="186"/>
      <c r="MJ88" s="187"/>
      <c r="MK88" s="186"/>
      <c r="ML88" s="182"/>
      <c r="MM88" s="182"/>
      <c r="MN88" s="186"/>
      <c r="MO88" s="186"/>
      <c r="MP88" s="188"/>
      <c r="MQ88" s="189"/>
      <c r="MR88" s="97"/>
      <c r="MS88" s="98"/>
      <c r="MT88" s="93"/>
      <c r="MU88" s="61"/>
      <c r="MV88" s="98"/>
      <c r="MW88" s="93"/>
      <c r="MX88" s="61"/>
      <c r="MY88" s="99"/>
      <c r="MZ88" s="60"/>
      <c r="NA88" s="102"/>
      <c r="NB88" s="185"/>
      <c r="NC88" s="186"/>
      <c r="ND88" s="182"/>
      <c r="NE88" s="304"/>
      <c r="NF88" s="327"/>
      <c r="NG88" s="186"/>
      <c r="NH88" s="186"/>
      <c r="NI88" s="187"/>
      <c r="NJ88" s="186"/>
      <c r="NK88" s="182"/>
      <c r="NL88" s="182"/>
      <c r="NM88" s="186"/>
      <c r="NN88" s="186"/>
      <c r="NO88" s="188"/>
      <c r="NP88" s="189"/>
      <c r="NQ88" s="106"/>
      <c r="NR88" s="98"/>
      <c r="NS88" s="93"/>
      <c r="NT88" s="61"/>
      <c r="NU88" s="98"/>
      <c r="NV88" s="93"/>
      <c r="NW88" s="65"/>
      <c r="NX88" s="107"/>
      <c r="NY88" s="64"/>
      <c r="NZ88" s="116"/>
      <c r="OA88" s="185"/>
      <c r="OB88" s="186"/>
      <c r="OC88" s="182"/>
      <c r="OD88" s="304"/>
      <c r="OE88" s="327"/>
      <c r="OF88" s="186"/>
      <c r="OG88" s="186"/>
      <c r="OH88" s="187"/>
      <c r="OI88" s="186"/>
      <c r="OJ88" s="182"/>
      <c r="OK88" s="182"/>
      <c r="OL88" s="186"/>
      <c r="OM88" s="186"/>
      <c r="ON88" s="188"/>
      <c r="OO88" s="189"/>
      <c r="OP88" s="97"/>
      <c r="OQ88" s="98"/>
      <c r="OR88" s="93"/>
      <c r="OS88" s="61"/>
      <c r="OT88" s="98"/>
      <c r="OU88" s="93"/>
      <c r="OV88" s="61"/>
      <c r="OW88" s="99"/>
      <c r="OX88" s="60"/>
      <c r="OY88" s="102"/>
      <c r="OZ88" s="185"/>
      <c r="PA88" s="186"/>
      <c r="PB88" s="182"/>
      <c r="PC88" s="304"/>
      <c r="PD88" s="327"/>
      <c r="PE88" s="186"/>
      <c r="PF88" s="186"/>
      <c r="PG88" s="187"/>
      <c r="PH88" s="186"/>
      <c r="PI88" s="182"/>
      <c r="PJ88" s="182"/>
      <c r="PK88" s="186"/>
      <c r="PL88" s="186"/>
      <c r="PM88" s="188"/>
      <c r="PN88" s="189"/>
      <c r="PO88" s="97"/>
      <c r="PP88" s="98"/>
      <c r="PQ88" s="93"/>
      <c r="PR88" s="61"/>
      <c r="PS88" s="98"/>
      <c r="PT88" s="93"/>
      <c r="PU88" s="61"/>
      <c r="PV88" s="99"/>
      <c r="PW88" s="60"/>
      <c r="PX88" s="102"/>
      <c r="PY88" s="185"/>
      <c r="PZ88" s="186"/>
      <c r="QA88" s="182"/>
      <c r="QB88" s="304"/>
      <c r="QC88" s="327"/>
      <c r="QD88" s="186"/>
      <c r="QE88" s="186"/>
      <c r="QF88" s="187"/>
      <c r="QG88" s="186"/>
      <c r="QH88" s="182"/>
      <c r="QI88" s="182"/>
      <c r="QJ88" s="186"/>
      <c r="QK88" s="186"/>
      <c r="QL88" s="188"/>
      <c r="QM88" s="189"/>
      <c r="QN88" s="97"/>
      <c r="QO88" s="98"/>
      <c r="QP88" s="93"/>
      <c r="QQ88" s="61"/>
      <c r="QR88" s="98"/>
      <c r="QS88" s="93"/>
      <c r="QT88" s="61"/>
      <c r="QU88" s="99"/>
      <c r="QV88" s="60"/>
      <c r="QW88" s="102"/>
      <c r="QX88" s="185"/>
      <c r="QY88" s="186"/>
      <c r="QZ88" s="182"/>
      <c r="RA88" s="304"/>
      <c r="RB88" s="327"/>
      <c r="RC88" s="186"/>
      <c r="RD88" s="186"/>
      <c r="RE88" s="187"/>
      <c r="RF88" s="186"/>
      <c r="RG88" s="182"/>
      <c r="RH88" s="182"/>
      <c r="RI88" s="186"/>
      <c r="RJ88" s="186"/>
      <c r="RK88" s="188"/>
      <c r="RL88" s="189"/>
      <c r="RM88" s="97"/>
      <c r="RN88" s="98"/>
      <c r="RO88" s="93"/>
      <c r="RP88" s="61"/>
      <c r="RQ88" s="98"/>
      <c r="RR88" s="93"/>
      <c r="RS88" s="61"/>
      <c r="RT88" s="99"/>
      <c r="RU88" s="60"/>
      <c r="RV88" s="102"/>
      <c r="RW88" s="185"/>
      <c r="RX88" s="186"/>
      <c r="RY88" s="182"/>
      <c r="RZ88" s="304"/>
      <c r="SA88" s="327"/>
      <c r="SB88" s="186"/>
      <c r="SC88" s="186"/>
      <c r="SD88" s="187"/>
      <c r="SE88" s="186"/>
      <c r="SF88" s="182"/>
      <c r="SG88" s="182"/>
      <c r="SH88" s="186"/>
      <c r="SI88" s="186"/>
      <c r="SJ88" s="188"/>
      <c r="SK88" s="189"/>
      <c r="SL88" s="97"/>
      <c r="SM88" s="98"/>
      <c r="SN88" s="93"/>
      <c r="SO88" s="61"/>
      <c r="SP88" s="98"/>
      <c r="SQ88" s="93"/>
      <c r="SR88" s="61"/>
      <c r="SS88" s="99"/>
      <c r="ST88" s="60"/>
      <c r="SU88" s="102"/>
      <c r="SV88" s="185"/>
      <c r="SW88" s="186"/>
      <c r="SX88" s="182"/>
      <c r="SY88" s="304"/>
      <c r="SZ88" s="327"/>
      <c r="TA88" s="186"/>
      <c r="TB88" s="186"/>
      <c r="TC88" s="187"/>
      <c r="TD88" s="186"/>
      <c r="TE88" s="182"/>
      <c r="TF88" s="182"/>
      <c r="TG88" s="186"/>
      <c r="TH88" s="186"/>
      <c r="TI88" s="188"/>
      <c r="TJ88" s="189"/>
      <c r="TK88" s="97"/>
      <c r="TL88" s="98"/>
      <c r="TM88" s="93"/>
      <c r="TN88" s="61"/>
      <c r="TO88" s="98"/>
      <c r="TP88" s="93"/>
      <c r="TQ88" s="61"/>
      <c r="TR88" s="99"/>
      <c r="TS88" s="60"/>
      <c r="TT88" s="102"/>
      <c r="TU88" s="185"/>
      <c r="TV88" s="186"/>
      <c r="TW88" s="182"/>
      <c r="TX88" s="304"/>
      <c r="TY88" s="327"/>
      <c r="TZ88" s="186"/>
      <c r="UA88" s="186"/>
      <c r="UB88" s="187"/>
      <c r="UC88" s="186"/>
      <c r="UD88" s="182"/>
      <c r="UE88" s="182"/>
      <c r="UF88" s="186"/>
      <c r="UG88" s="186"/>
      <c r="UH88" s="188"/>
      <c r="UI88" s="189"/>
      <c r="UJ88" s="97"/>
      <c r="UK88" s="98"/>
      <c r="UL88" s="93"/>
      <c r="UM88" s="61"/>
      <c r="UN88" s="98"/>
      <c r="UO88" s="93"/>
      <c r="UP88" s="61"/>
      <c r="UQ88" s="99"/>
      <c r="UR88" s="60"/>
      <c r="US88" s="102"/>
      <c r="UT88" s="185"/>
      <c r="UU88" s="186"/>
      <c r="UV88" s="182"/>
      <c r="UW88" s="304"/>
      <c r="UX88" s="327"/>
      <c r="UY88" s="186"/>
      <c r="UZ88" s="186"/>
      <c r="VA88" s="187"/>
      <c r="VB88" s="186"/>
      <c r="VC88" s="182"/>
      <c r="VD88" s="182"/>
      <c r="VE88" s="186"/>
      <c r="VF88" s="186"/>
      <c r="VG88" s="188"/>
      <c r="VH88" s="189"/>
      <c r="VI88" s="97"/>
      <c r="VJ88" s="98"/>
      <c r="VK88" s="93"/>
      <c r="VL88" s="61"/>
      <c r="VM88" s="98"/>
      <c r="VN88" s="93"/>
      <c r="VO88" s="61"/>
      <c r="VP88" s="99"/>
      <c r="VQ88" s="60"/>
      <c r="VR88" s="102"/>
      <c r="VS88" s="185"/>
      <c r="VT88" s="186"/>
      <c r="VU88" s="182"/>
      <c r="VV88" s="304"/>
      <c r="VW88" s="327"/>
      <c r="VX88" s="186"/>
      <c r="VY88" s="186"/>
      <c r="VZ88" s="187"/>
      <c r="WA88" s="186"/>
      <c r="WB88" s="182"/>
      <c r="WC88" s="182"/>
      <c r="WD88" s="186"/>
      <c r="WE88" s="186"/>
      <c r="WF88" s="188"/>
      <c r="WG88" s="189"/>
      <c r="WH88" s="97"/>
      <c r="WI88" s="98"/>
      <c r="WJ88" s="93"/>
      <c r="WK88" s="61"/>
      <c r="WL88" s="98"/>
      <c r="WM88" s="93"/>
      <c r="WN88" s="61"/>
      <c r="WO88" s="99"/>
      <c r="WP88" s="60"/>
      <c r="WQ88" s="102"/>
      <c r="WR88" s="185"/>
      <c r="WS88" s="186"/>
      <c r="WT88" s="182"/>
      <c r="WU88" s="304"/>
      <c r="WV88" s="327"/>
      <c r="WW88" s="186"/>
      <c r="WX88" s="186"/>
      <c r="WY88" s="187"/>
      <c r="WZ88" s="186"/>
      <c r="XA88" s="182"/>
      <c r="XB88" s="182"/>
      <c r="XC88" s="186"/>
      <c r="XD88" s="186"/>
      <c r="XE88" s="188"/>
      <c r="XF88" s="189"/>
      <c r="XG88" s="97"/>
      <c r="XH88" s="98"/>
      <c r="XI88" s="93"/>
      <c r="XJ88" s="61"/>
      <c r="XK88" s="98"/>
      <c r="XL88" s="93"/>
      <c r="XM88" s="61"/>
      <c r="XN88" s="99"/>
      <c r="XO88" s="60"/>
      <c r="XP88" s="102"/>
      <c r="XQ88" s="185"/>
      <c r="XR88" s="186"/>
      <c r="XS88" s="182"/>
      <c r="XT88" s="304"/>
      <c r="XU88" s="327"/>
      <c r="XV88" s="186"/>
      <c r="XW88" s="186"/>
      <c r="XX88" s="187"/>
      <c r="XY88" s="186"/>
      <c r="XZ88" s="182"/>
      <c r="YA88" s="182"/>
      <c r="YB88" s="186"/>
      <c r="YC88" s="186"/>
      <c r="YD88" s="188"/>
      <c r="YE88" s="189"/>
      <c r="YF88" s="97"/>
      <c r="YG88" s="98"/>
      <c r="YH88" s="93"/>
      <c r="YI88" s="61"/>
      <c r="YJ88" s="98"/>
      <c r="YK88" s="93"/>
      <c r="YL88" s="61"/>
      <c r="YM88" s="99"/>
      <c r="YN88" s="60"/>
      <c r="YO88" s="102"/>
      <c r="YP88" s="185"/>
      <c r="YQ88" s="186"/>
      <c r="YR88" s="182"/>
      <c r="YS88" s="304"/>
      <c r="YT88" s="327"/>
      <c r="YU88" s="186"/>
      <c r="YV88" s="186"/>
      <c r="YW88" s="187"/>
      <c r="YX88" s="186"/>
      <c r="YY88" s="182"/>
      <c r="YZ88" s="182"/>
      <c r="ZA88" s="186"/>
      <c r="ZB88" s="186"/>
      <c r="ZC88" s="188"/>
      <c r="ZD88" s="189"/>
      <c r="ZE88" s="97"/>
      <c r="ZF88" s="98"/>
      <c r="ZG88" s="93"/>
      <c r="ZH88" s="61"/>
      <c r="ZI88" s="98"/>
      <c r="ZJ88" s="93"/>
      <c r="ZK88" s="61"/>
      <c r="ZL88" s="99"/>
      <c r="ZM88" s="60"/>
      <c r="ZN88" s="102"/>
      <c r="ZO88" s="185"/>
      <c r="ZP88" s="186"/>
      <c r="ZQ88" s="182"/>
      <c r="ZR88" s="304"/>
      <c r="ZS88" s="327"/>
      <c r="ZT88" s="186"/>
      <c r="ZU88" s="186"/>
      <c r="ZV88" s="187"/>
      <c r="ZW88" s="186"/>
      <c r="ZX88" s="182"/>
      <c r="ZY88" s="182"/>
      <c r="ZZ88" s="186"/>
      <c r="AAA88" s="186"/>
      <c r="AAB88" s="188"/>
      <c r="AAC88" s="189"/>
      <c r="AAD88" s="97"/>
      <c r="AAE88" s="98"/>
      <c r="AAF88" s="93"/>
      <c r="AAG88" s="61"/>
      <c r="AAH88" s="98"/>
      <c r="AAI88" s="93"/>
      <c r="AAJ88" s="61"/>
      <c r="AAK88" s="99"/>
      <c r="AAL88" s="60"/>
      <c r="AAM88" s="102"/>
      <c r="AAN88" s="185"/>
      <c r="AAO88" s="186"/>
      <c r="AAP88" s="182"/>
      <c r="AAQ88" s="304"/>
      <c r="AAR88" s="327"/>
      <c r="AAS88" s="186"/>
      <c r="AAT88" s="186"/>
      <c r="AAU88" s="187"/>
      <c r="AAV88" s="186"/>
      <c r="AAW88" s="182"/>
      <c r="AAX88" s="182"/>
      <c r="AAY88" s="186"/>
      <c r="AAZ88" s="186"/>
      <c r="ABA88" s="188"/>
      <c r="ABB88" s="189"/>
      <c r="ABC88" s="97"/>
      <c r="ABD88" s="98"/>
      <c r="ABE88" s="93"/>
      <c r="ABF88" s="61"/>
      <c r="ABG88" s="98"/>
      <c r="ABH88" s="93"/>
      <c r="ABI88" s="61"/>
      <c r="ABJ88" s="99"/>
      <c r="ABK88" s="60"/>
      <c r="ABL88" s="102"/>
      <c r="ABM88" s="185"/>
      <c r="ABN88" s="186"/>
      <c r="ABO88" s="182"/>
      <c r="ABP88" s="304"/>
      <c r="ABQ88" s="327"/>
      <c r="ABR88" s="186"/>
      <c r="ABS88" s="186"/>
      <c r="ABT88" s="187"/>
      <c r="ABU88" s="186"/>
      <c r="ABV88" s="182"/>
      <c r="ABW88" s="182"/>
      <c r="ABX88" s="186"/>
      <c r="ABY88" s="186"/>
      <c r="ABZ88" s="188"/>
      <c r="ACA88" s="189"/>
      <c r="ACB88" s="97"/>
      <c r="ACC88" s="98"/>
      <c r="ACD88" s="93"/>
      <c r="ACE88" s="61"/>
      <c r="ACF88" s="98"/>
      <c r="ACG88" s="93"/>
      <c r="ACH88" s="61"/>
      <c r="ACI88" s="99"/>
      <c r="ACJ88" s="60"/>
      <c r="ACK88" s="102"/>
      <c r="ACL88" s="185"/>
      <c r="ACM88" s="186"/>
      <c r="ACN88" s="182"/>
      <c r="ACO88" s="304"/>
      <c r="ACP88" s="327"/>
      <c r="ACQ88" s="186"/>
      <c r="ACR88" s="186"/>
      <c r="ACS88" s="187"/>
      <c r="ACT88" s="186"/>
      <c r="ACU88" s="182"/>
      <c r="ACV88" s="182"/>
      <c r="ACW88" s="186"/>
      <c r="ACX88" s="186"/>
      <c r="ACY88" s="188"/>
      <c r="ACZ88" s="189"/>
      <c r="ADA88" s="97"/>
      <c r="ADB88" s="98"/>
      <c r="ADC88" s="93"/>
      <c r="ADD88" s="61"/>
      <c r="ADE88" s="98"/>
      <c r="ADF88" s="93"/>
      <c r="ADG88" s="61"/>
      <c r="ADH88" s="99"/>
      <c r="ADI88" s="60"/>
      <c r="ADJ88" s="102"/>
      <c r="ADK88" s="185"/>
      <c r="ADL88" s="186"/>
      <c r="ADM88" s="182"/>
      <c r="ADN88" s="304"/>
      <c r="ADO88" s="327"/>
      <c r="ADP88" s="186"/>
      <c r="ADQ88" s="186"/>
      <c r="ADR88" s="187"/>
      <c r="ADS88" s="186"/>
      <c r="ADT88" s="182"/>
      <c r="ADU88" s="182"/>
      <c r="ADV88" s="186"/>
      <c r="ADW88" s="186"/>
      <c r="ADX88" s="188"/>
      <c r="ADY88" s="189"/>
      <c r="ADZ88" s="125"/>
      <c r="AEA88" s="125"/>
      <c r="AEB88" s="125"/>
      <c r="AEC88" s="125"/>
      <c r="AED88" s="125"/>
      <c r="AEE88" s="125"/>
      <c r="AEF88" s="125"/>
      <c r="AEG88" s="125"/>
      <c r="AEH88" s="126">
        <f t="shared" si="857"/>
        <v>0</v>
      </c>
      <c r="AEI88" s="127">
        <f t="shared" si="858"/>
        <v>0</v>
      </c>
      <c r="AEJ88" s="128">
        <f t="shared" si="859"/>
        <v>0</v>
      </c>
      <c r="AEK88" s="129">
        <f t="shared" si="860"/>
        <v>0</v>
      </c>
      <c r="AEL88" s="128">
        <f t="shared" si="861"/>
        <v>0</v>
      </c>
      <c r="AEM88" s="130">
        <f t="shared" si="862"/>
        <v>0</v>
      </c>
      <c r="AEN88" s="131">
        <f t="shared" si="863"/>
        <v>0</v>
      </c>
      <c r="AEO88" s="131">
        <f t="shared" si="864"/>
        <v>0</v>
      </c>
      <c r="AEP88" s="132">
        <f t="shared" si="865"/>
        <v>0</v>
      </c>
      <c r="AEQ88" s="130">
        <f t="shared" si="866"/>
        <v>0</v>
      </c>
      <c r="AER88" s="268">
        <f t="shared" si="867"/>
        <v>0</v>
      </c>
      <c r="AES88" s="264">
        <f t="shared" si="868"/>
        <v>0</v>
      </c>
      <c r="AET88" s="265">
        <f t="shared" si="869"/>
        <v>0</v>
      </c>
      <c r="AEU88" s="338">
        <f t="shared" si="870"/>
        <v>0</v>
      </c>
      <c r="AEV88" s="271">
        <f t="shared" si="871"/>
        <v>0</v>
      </c>
      <c r="AEW88" s="266">
        <f t="shared" si="872"/>
        <v>0</v>
      </c>
      <c r="AEX88" s="267">
        <f t="shared" si="873"/>
        <v>0</v>
      </c>
      <c r="AEY88" s="272">
        <f t="shared" si="874"/>
        <v>0</v>
      </c>
      <c r="AEZ88" s="345">
        <f t="shared" si="875"/>
        <v>0</v>
      </c>
      <c r="AFA88" s="339">
        <f t="shared" si="876"/>
        <v>0</v>
      </c>
      <c r="AFB88" s="273">
        <f t="shared" si="877"/>
        <v>0</v>
      </c>
      <c r="AFC88" s="267">
        <f t="shared" si="878"/>
        <v>0</v>
      </c>
      <c r="AFD88" s="270">
        <f t="shared" si="879"/>
        <v>0</v>
      </c>
      <c r="AFE88" s="268">
        <f t="shared" si="880"/>
        <v>0</v>
      </c>
      <c r="AFF88" s="272">
        <f t="shared" si="881"/>
        <v>0</v>
      </c>
    </row>
    <row r="89" spans="1:838" ht="16.2" customHeight="1" x14ac:dyDescent="0.3">
      <c r="A89" s="1" t="str">
        <f t="shared" si="856"/>
        <v/>
      </c>
      <c r="B89" s="53">
        <v>75</v>
      </c>
      <c r="C89" s="54"/>
      <c r="D89" s="55"/>
      <c r="E89" s="56"/>
      <c r="F89" s="106"/>
      <c r="G89" s="98"/>
      <c r="H89" s="93"/>
      <c r="I89" s="61"/>
      <c r="J89" s="98"/>
      <c r="K89" s="93"/>
      <c r="L89" s="65"/>
      <c r="M89" s="107"/>
      <c r="N89" s="107"/>
      <c r="O89" s="108"/>
      <c r="P89" s="185"/>
      <c r="Q89" s="186"/>
      <c r="R89" s="182"/>
      <c r="S89" s="304"/>
      <c r="T89" s="327"/>
      <c r="U89" s="186"/>
      <c r="V89" s="186"/>
      <c r="W89" s="187"/>
      <c r="X89" s="186"/>
      <c r="Y89" s="182"/>
      <c r="Z89" s="182"/>
      <c r="AA89" s="186"/>
      <c r="AB89" s="186"/>
      <c r="AC89" s="188"/>
      <c r="AD89" s="189"/>
      <c r="AE89" s="106"/>
      <c r="AF89" s="98"/>
      <c r="AG89" s="93"/>
      <c r="AH89" s="61"/>
      <c r="AI89" s="98"/>
      <c r="AJ89" s="93"/>
      <c r="AK89" s="65"/>
      <c r="AL89" s="107"/>
      <c r="AM89" s="107"/>
      <c r="AN89" s="108"/>
      <c r="AO89" s="185"/>
      <c r="AP89" s="186"/>
      <c r="AQ89" s="182"/>
      <c r="AR89" s="304"/>
      <c r="AS89" s="327"/>
      <c r="AT89" s="186"/>
      <c r="AU89" s="186"/>
      <c r="AV89" s="187"/>
      <c r="AW89" s="186"/>
      <c r="AX89" s="182"/>
      <c r="AY89" s="182"/>
      <c r="AZ89" s="186"/>
      <c r="BA89" s="186"/>
      <c r="BB89" s="188"/>
      <c r="BC89" s="189"/>
      <c r="BD89" s="106"/>
      <c r="BE89" s="98"/>
      <c r="BF89" s="93"/>
      <c r="BG89" s="61"/>
      <c r="BH89" s="98"/>
      <c r="BI89" s="93"/>
      <c r="BJ89" s="61"/>
      <c r="BK89" s="99"/>
      <c r="BL89" s="99"/>
      <c r="BM89" s="96"/>
      <c r="BN89" s="185"/>
      <c r="BO89" s="186"/>
      <c r="BP89" s="182"/>
      <c r="BQ89" s="304"/>
      <c r="BR89" s="327"/>
      <c r="BS89" s="186"/>
      <c r="BT89" s="186"/>
      <c r="BU89" s="187"/>
      <c r="BV89" s="186"/>
      <c r="BW89" s="182"/>
      <c r="BX89" s="182"/>
      <c r="BY89" s="186"/>
      <c r="BZ89" s="186"/>
      <c r="CA89" s="188"/>
      <c r="CB89" s="189"/>
      <c r="CC89" s="106"/>
      <c r="CD89" s="98"/>
      <c r="CE89" s="93"/>
      <c r="CF89" s="61"/>
      <c r="CG89" s="98"/>
      <c r="CH89" s="93"/>
      <c r="CI89" s="61"/>
      <c r="CJ89" s="99"/>
      <c r="CK89" s="99"/>
      <c r="CL89" s="96"/>
      <c r="CM89" s="185"/>
      <c r="CN89" s="186"/>
      <c r="CO89" s="182"/>
      <c r="CP89" s="304"/>
      <c r="CQ89" s="327"/>
      <c r="CR89" s="186"/>
      <c r="CS89" s="186"/>
      <c r="CT89" s="187"/>
      <c r="CU89" s="186"/>
      <c r="CV89" s="182"/>
      <c r="CW89" s="182"/>
      <c r="CX89" s="186"/>
      <c r="CY89" s="186"/>
      <c r="CZ89" s="188"/>
      <c r="DA89" s="189"/>
      <c r="DB89" s="106"/>
      <c r="DC89" s="98"/>
      <c r="DD89" s="93"/>
      <c r="DE89" s="61"/>
      <c r="DF89" s="98"/>
      <c r="DG89" s="93"/>
      <c r="DH89" s="61"/>
      <c r="DI89" s="99"/>
      <c r="DJ89" s="99"/>
      <c r="DK89" s="96"/>
      <c r="DL89" s="185"/>
      <c r="DM89" s="186"/>
      <c r="DN89" s="182"/>
      <c r="DO89" s="304"/>
      <c r="DP89" s="327"/>
      <c r="DQ89" s="186"/>
      <c r="DR89" s="186"/>
      <c r="DS89" s="187"/>
      <c r="DT89" s="186"/>
      <c r="DU89" s="182"/>
      <c r="DV89" s="182"/>
      <c r="DW89" s="186"/>
      <c r="DX89" s="186"/>
      <c r="DY89" s="188"/>
      <c r="DZ89" s="189"/>
      <c r="EA89" s="106"/>
      <c r="EB89" s="98"/>
      <c r="EC89" s="93"/>
      <c r="ED89" s="61"/>
      <c r="EE89" s="98"/>
      <c r="EF89" s="93"/>
      <c r="EG89" s="61"/>
      <c r="EH89" s="99"/>
      <c r="EI89" s="99"/>
      <c r="EJ89" s="96"/>
      <c r="EK89" s="185"/>
      <c r="EL89" s="186"/>
      <c r="EM89" s="182"/>
      <c r="EN89" s="304"/>
      <c r="EO89" s="327"/>
      <c r="EP89" s="186"/>
      <c r="EQ89" s="186"/>
      <c r="ER89" s="187"/>
      <c r="ES89" s="186"/>
      <c r="ET89" s="182"/>
      <c r="EU89" s="182"/>
      <c r="EV89" s="186"/>
      <c r="EW89" s="186"/>
      <c r="EX89" s="188"/>
      <c r="EY89" s="189"/>
      <c r="EZ89" s="106"/>
      <c r="FA89" s="98"/>
      <c r="FB89" s="93"/>
      <c r="FC89" s="61"/>
      <c r="FD89" s="98"/>
      <c r="FE89" s="93"/>
      <c r="FF89" s="61"/>
      <c r="FG89" s="99"/>
      <c r="FH89" s="99"/>
      <c r="FI89" s="96"/>
      <c r="FJ89" s="185"/>
      <c r="FK89" s="186"/>
      <c r="FL89" s="182"/>
      <c r="FM89" s="304"/>
      <c r="FN89" s="327"/>
      <c r="FO89" s="186"/>
      <c r="FP89" s="186"/>
      <c r="FQ89" s="187"/>
      <c r="FR89" s="186"/>
      <c r="FS89" s="182"/>
      <c r="FT89" s="182"/>
      <c r="FU89" s="186"/>
      <c r="FV89" s="186"/>
      <c r="FW89" s="188"/>
      <c r="FX89" s="189"/>
      <c r="FY89" s="106"/>
      <c r="FZ89" s="98"/>
      <c r="GA89" s="93"/>
      <c r="GB89" s="61"/>
      <c r="GC89" s="98"/>
      <c r="GD89" s="93"/>
      <c r="GE89" s="61"/>
      <c r="GF89" s="99"/>
      <c r="GG89" s="99"/>
      <c r="GH89" s="96"/>
      <c r="GI89" s="185"/>
      <c r="GJ89" s="186"/>
      <c r="GK89" s="182"/>
      <c r="GL89" s="304"/>
      <c r="GM89" s="327"/>
      <c r="GN89" s="186"/>
      <c r="GO89" s="186"/>
      <c r="GP89" s="187"/>
      <c r="GQ89" s="186"/>
      <c r="GR89" s="182"/>
      <c r="GS89" s="182"/>
      <c r="GT89" s="186"/>
      <c r="GU89" s="186"/>
      <c r="GV89" s="188"/>
      <c r="GW89" s="189"/>
      <c r="GX89" s="106"/>
      <c r="GY89" s="98"/>
      <c r="GZ89" s="93"/>
      <c r="HA89" s="61"/>
      <c r="HB89" s="98"/>
      <c r="HC89" s="93"/>
      <c r="HD89" s="61"/>
      <c r="HE89" s="99"/>
      <c r="HF89" s="99"/>
      <c r="HG89" s="96"/>
      <c r="HH89" s="185"/>
      <c r="HI89" s="186"/>
      <c r="HJ89" s="182"/>
      <c r="HK89" s="304"/>
      <c r="HL89" s="327"/>
      <c r="HM89" s="186"/>
      <c r="HN89" s="186"/>
      <c r="HO89" s="187"/>
      <c r="HP89" s="186"/>
      <c r="HQ89" s="182"/>
      <c r="HR89" s="182"/>
      <c r="HS89" s="186"/>
      <c r="HT89" s="186"/>
      <c r="HU89" s="188"/>
      <c r="HV89" s="189"/>
      <c r="HW89" s="106"/>
      <c r="HX89" s="98"/>
      <c r="HY89" s="93"/>
      <c r="HZ89" s="61"/>
      <c r="IA89" s="98"/>
      <c r="IB89" s="93"/>
      <c r="IC89" s="61"/>
      <c r="ID89" s="99"/>
      <c r="IE89" s="99"/>
      <c r="IF89" s="96"/>
      <c r="IG89" s="185"/>
      <c r="IH89" s="186"/>
      <c r="II89" s="182"/>
      <c r="IJ89" s="304"/>
      <c r="IK89" s="327"/>
      <c r="IL89" s="186"/>
      <c r="IM89" s="186"/>
      <c r="IN89" s="187"/>
      <c r="IO89" s="186"/>
      <c r="IP89" s="182"/>
      <c r="IQ89" s="182"/>
      <c r="IR89" s="186"/>
      <c r="IS89" s="186"/>
      <c r="IT89" s="188"/>
      <c r="IU89" s="189"/>
      <c r="IV89" s="106"/>
      <c r="IW89" s="98"/>
      <c r="IX89" s="93"/>
      <c r="IY89" s="61"/>
      <c r="IZ89" s="98"/>
      <c r="JA89" s="93"/>
      <c r="JB89" s="61"/>
      <c r="JC89" s="99"/>
      <c r="JD89" s="99"/>
      <c r="JE89" s="96"/>
      <c r="JF89" s="185"/>
      <c r="JG89" s="186"/>
      <c r="JH89" s="182"/>
      <c r="JI89" s="304"/>
      <c r="JJ89" s="327"/>
      <c r="JK89" s="186"/>
      <c r="JL89" s="186"/>
      <c r="JM89" s="187"/>
      <c r="JN89" s="186"/>
      <c r="JO89" s="182"/>
      <c r="JP89" s="182"/>
      <c r="JQ89" s="186"/>
      <c r="JR89" s="186"/>
      <c r="JS89" s="188"/>
      <c r="JT89" s="189"/>
      <c r="JU89" s="59">
        <f>LAC102_S_CSS!FY89+LAC102_S_PEI!EA89</f>
        <v>0</v>
      </c>
      <c r="JV89" s="190">
        <f>LAC102_S_CSS!FZ89+LAC102_S_PEI!EB89</f>
        <v>0</v>
      </c>
      <c r="JW89" s="191">
        <f>LAC102_S_CSS!GA89+LAC102_S_PEI!EC89</f>
        <v>0</v>
      </c>
      <c r="JX89" s="59">
        <f>LAC102_S_CSS!GB89+LAC102_S_PEI!ED89</f>
        <v>0</v>
      </c>
      <c r="JY89" s="190">
        <f>LAC102_S_CSS!GC89+LAC102_S_PEI!EE89</f>
        <v>0</v>
      </c>
      <c r="JZ89" s="191">
        <f>LAC102_S_CSS!GD89+LAC102_S_PEI!EF89</f>
        <v>0</v>
      </c>
      <c r="KA89" s="192">
        <f>LAC102_S_CSS!GE89+LAC102_S_PEI!EG89</f>
        <v>0</v>
      </c>
      <c r="KB89" s="193">
        <f>LAC102_S_CSS!GF89+LAC102_S_PEI!EH89</f>
        <v>0</v>
      </c>
      <c r="KC89" s="194">
        <f>LAC102_S_CSS!GG89+LAC102_S_PEI!EI89</f>
        <v>0</v>
      </c>
      <c r="KD89" s="194">
        <f>LAC102_S_CSS!GH89+LAC102_S_PEI!EJ89</f>
        <v>0</v>
      </c>
      <c r="KE89" s="204">
        <f>LAC102_S_CSS!GI89+LAC102_S_PEI!EK89</f>
        <v>0</v>
      </c>
      <c r="KF89" s="205">
        <f>LAC102_S_CSS!GJ89+LAC102_S_PEI!EL89</f>
        <v>0</v>
      </c>
      <c r="KG89" s="206">
        <f>LAC102_S_CSS!GK89+LAC102_S_PEI!EM89</f>
        <v>0</v>
      </c>
      <c r="KH89" s="204">
        <f>LAC102_S_CSS!GL89+LAC102_S_PEI!EN89</f>
        <v>0</v>
      </c>
      <c r="KI89" s="334">
        <f>LAC102_S_CSS!GM89+LAC102_S_PEI!EO89</f>
        <v>0</v>
      </c>
      <c r="KJ89" s="204">
        <f>LAC102_S_CSS!GN89+LAC102_S_PEI!EP89</f>
        <v>0</v>
      </c>
      <c r="KK89" s="206">
        <f>LAC102_S_CSS!GO89+LAC102_S_PEI!EQ89</f>
        <v>0</v>
      </c>
      <c r="KL89" s="334">
        <f>LAC102_S_CSS!GP89+LAC102_S_PEI!ER89</f>
        <v>0</v>
      </c>
      <c r="KM89" s="300">
        <f>LAC102_S_CSS!GQ89+LAC102_S_PEI!ES89</f>
        <v>0</v>
      </c>
      <c r="KN89" s="334">
        <f>LAC102_S_CSS!GR89+LAC102_S_PEI!ET89</f>
        <v>0</v>
      </c>
      <c r="KO89" s="204">
        <f>LAC102_S_CSS!GS89+LAC102_S_PEI!EU89</f>
        <v>0</v>
      </c>
      <c r="KP89" s="207">
        <f>LAC102_S_CSS!GT89+LAC102_S_PEI!EV89</f>
        <v>0</v>
      </c>
      <c r="KQ89" s="208">
        <f>LAC102_S_CSS!GU89+LAC102_S_PEI!EW89</f>
        <v>0</v>
      </c>
      <c r="KR89" s="209">
        <f>LAC102_S_CSS!GV89+LAC102_S_PEI!EX89</f>
        <v>0</v>
      </c>
      <c r="KS89" s="209">
        <f>LAC102_S_CSS!GW89+LAC102_S_PEI!EY89</f>
        <v>0</v>
      </c>
      <c r="KT89" s="97"/>
      <c r="KU89" s="98"/>
      <c r="KV89" s="93"/>
      <c r="KW89" s="61"/>
      <c r="KX89" s="98"/>
      <c r="KY89" s="93"/>
      <c r="KZ89" s="61"/>
      <c r="LA89" s="99"/>
      <c r="LB89" s="60"/>
      <c r="LC89" s="102"/>
      <c r="LD89" s="185"/>
      <c r="LE89" s="186"/>
      <c r="LF89" s="182"/>
      <c r="LG89" s="304"/>
      <c r="LH89" s="327"/>
      <c r="LI89" s="186"/>
      <c r="LJ89" s="186"/>
      <c r="LK89" s="187"/>
      <c r="LL89" s="186"/>
      <c r="LM89" s="182"/>
      <c r="LN89" s="182"/>
      <c r="LO89" s="186"/>
      <c r="LP89" s="186"/>
      <c r="LQ89" s="188"/>
      <c r="LR89" s="189"/>
      <c r="LS89" s="97"/>
      <c r="LT89" s="98"/>
      <c r="LU89" s="93"/>
      <c r="LV89" s="61"/>
      <c r="LW89" s="98"/>
      <c r="LX89" s="93"/>
      <c r="LY89" s="61"/>
      <c r="LZ89" s="99"/>
      <c r="MA89" s="60"/>
      <c r="MB89" s="102"/>
      <c r="MC89" s="185"/>
      <c r="MD89" s="186"/>
      <c r="ME89" s="182"/>
      <c r="MF89" s="304"/>
      <c r="MG89" s="327"/>
      <c r="MH89" s="186"/>
      <c r="MI89" s="186"/>
      <c r="MJ89" s="187"/>
      <c r="MK89" s="186"/>
      <c r="ML89" s="182"/>
      <c r="MM89" s="182"/>
      <c r="MN89" s="186"/>
      <c r="MO89" s="186"/>
      <c r="MP89" s="188"/>
      <c r="MQ89" s="189"/>
      <c r="MR89" s="97"/>
      <c r="MS89" s="98"/>
      <c r="MT89" s="93"/>
      <c r="MU89" s="61"/>
      <c r="MV89" s="98"/>
      <c r="MW89" s="93"/>
      <c r="MX89" s="61"/>
      <c r="MY89" s="99"/>
      <c r="MZ89" s="60"/>
      <c r="NA89" s="102"/>
      <c r="NB89" s="185"/>
      <c r="NC89" s="186"/>
      <c r="ND89" s="182"/>
      <c r="NE89" s="304"/>
      <c r="NF89" s="327"/>
      <c r="NG89" s="186"/>
      <c r="NH89" s="186"/>
      <c r="NI89" s="187"/>
      <c r="NJ89" s="186"/>
      <c r="NK89" s="182"/>
      <c r="NL89" s="182"/>
      <c r="NM89" s="186"/>
      <c r="NN89" s="186"/>
      <c r="NO89" s="188"/>
      <c r="NP89" s="189"/>
      <c r="NQ89" s="106"/>
      <c r="NR89" s="98"/>
      <c r="NS89" s="93"/>
      <c r="NT89" s="61"/>
      <c r="NU89" s="98"/>
      <c r="NV89" s="93"/>
      <c r="NW89" s="65"/>
      <c r="NX89" s="107"/>
      <c r="NY89" s="64"/>
      <c r="NZ89" s="116"/>
      <c r="OA89" s="185"/>
      <c r="OB89" s="186"/>
      <c r="OC89" s="182"/>
      <c r="OD89" s="304"/>
      <c r="OE89" s="327"/>
      <c r="OF89" s="186"/>
      <c r="OG89" s="186"/>
      <c r="OH89" s="187"/>
      <c r="OI89" s="186"/>
      <c r="OJ89" s="182"/>
      <c r="OK89" s="182"/>
      <c r="OL89" s="186"/>
      <c r="OM89" s="186"/>
      <c r="ON89" s="188"/>
      <c r="OO89" s="189"/>
      <c r="OP89" s="97"/>
      <c r="OQ89" s="98"/>
      <c r="OR89" s="93"/>
      <c r="OS89" s="61"/>
      <c r="OT89" s="98"/>
      <c r="OU89" s="93"/>
      <c r="OV89" s="61"/>
      <c r="OW89" s="99"/>
      <c r="OX89" s="60"/>
      <c r="OY89" s="102"/>
      <c r="OZ89" s="185"/>
      <c r="PA89" s="186"/>
      <c r="PB89" s="182"/>
      <c r="PC89" s="304"/>
      <c r="PD89" s="327"/>
      <c r="PE89" s="186"/>
      <c r="PF89" s="186"/>
      <c r="PG89" s="187"/>
      <c r="PH89" s="186"/>
      <c r="PI89" s="182"/>
      <c r="PJ89" s="182"/>
      <c r="PK89" s="186"/>
      <c r="PL89" s="186"/>
      <c r="PM89" s="188"/>
      <c r="PN89" s="189"/>
      <c r="PO89" s="97"/>
      <c r="PP89" s="98"/>
      <c r="PQ89" s="93"/>
      <c r="PR89" s="61"/>
      <c r="PS89" s="98"/>
      <c r="PT89" s="93"/>
      <c r="PU89" s="61"/>
      <c r="PV89" s="99"/>
      <c r="PW89" s="60"/>
      <c r="PX89" s="102"/>
      <c r="PY89" s="185"/>
      <c r="PZ89" s="186"/>
      <c r="QA89" s="182"/>
      <c r="QB89" s="304"/>
      <c r="QC89" s="327"/>
      <c r="QD89" s="186"/>
      <c r="QE89" s="186"/>
      <c r="QF89" s="187"/>
      <c r="QG89" s="186"/>
      <c r="QH89" s="182"/>
      <c r="QI89" s="182"/>
      <c r="QJ89" s="186"/>
      <c r="QK89" s="186"/>
      <c r="QL89" s="188"/>
      <c r="QM89" s="189"/>
      <c r="QN89" s="97"/>
      <c r="QO89" s="98"/>
      <c r="QP89" s="93"/>
      <c r="QQ89" s="61"/>
      <c r="QR89" s="98"/>
      <c r="QS89" s="93"/>
      <c r="QT89" s="61"/>
      <c r="QU89" s="99"/>
      <c r="QV89" s="60"/>
      <c r="QW89" s="102"/>
      <c r="QX89" s="185"/>
      <c r="QY89" s="186"/>
      <c r="QZ89" s="182"/>
      <c r="RA89" s="304"/>
      <c r="RB89" s="327"/>
      <c r="RC89" s="186"/>
      <c r="RD89" s="186"/>
      <c r="RE89" s="187"/>
      <c r="RF89" s="186"/>
      <c r="RG89" s="182"/>
      <c r="RH89" s="182"/>
      <c r="RI89" s="186"/>
      <c r="RJ89" s="186"/>
      <c r="RK89" s="188"/>
      <c r="RL89" s="189"/>
      <c r="RM89" s="97"/>
      <c r="RN89" s="98"/>
      <c r="RO89" s="93"/>
      <c r="RP89" s="61"/>
      <c r="RQ89" s="98"/>
      <c r="RR89" s="93"/>
      <c r="RS89" s="61"/>
      <c r="RT89" s="99"/>
      <c r="RU89" s="60"/>
      <c r="RV89" s="102"/>
      <c r="RW89" s="185"/>
      <c r="RX89" s="186"/>
      <c r="RY89" s="182"/>
      <c r="RZ89" s="304"/>
      <c r="SA89" s="327"/>
      <c r="SB89" s="186"/>
      <c r="SC89" s="186"/>
      <c r="SD89" s="187"/>
      <c r="SE89" s="186"/>
      <c r="SF89" s="182"/>
      <c r="SG89" s="182"/>
      <c r="SH89" s="186"/>
      <c r="SI89" s="186"/>
      <c r="SJ89" s="188"/>
      <c r="SK89" s="189"/>
      <c r="SL89" s="97"/>
      <c r="SM89" s="98"/>
      <c r="SN89" s="93"/>
      <c r="SO89" s="61"/>
      <c r="SP89" s="98"/>
      <c r="SQ89" s="93"/>
      <c r="SR89" s="61"/>
      <c r="SS89" s="99"/>
      <c r="ST89" s="60"/>
      <c r="SU89" s="102"/>
      <c r="SV89" s="185"/>
      <c r="SW89" s="186"/>
      <c r="SX89" s="182"/>
      <c r="SY89" s="304"/>
      <c r="SZ89" s="327"/>
      <c r="TA89" s="186"/>
      <c r="TB89" s="186"/>
      <c r="TC89" s="187"/>
      <c r="TD89" s="186"/>
      <c r="TE89" s="182"/>
      <c r="TF89" s="182"/>
      <c r="TG89" s="186"/>
      <c r="TH89" s="186"/>
      <c r="TI89" s="188"/>
      <c r="TJ89" s="189"/>
      <c r="TK89" s="97"/>
      <c r="TL89" s="98"/>
      <c r="TM89" s="93"/>
      <c r="TN89" s="61"/>
      <c r="TO89" s="98"/>
      <c r="TP89" s="93"/>
      <c r="TQ89" s="61"/>
      <c r="TR89" s="99"/>
      <c r="TS89" s="60"/>
      <c r="TT89" s="102"/>
      <c r="TU89" s="185"/>
      <c r="TV89" s="186"/>
      <c r="TW89" s="182"/>
      <c r="TX89" s="304"/>
      <c r="TY89" s="327"/>
      <c r="TZ89" s="186"/>
      <c r="UA89" s="186"/>
      <c r="UB89" s="187"/>
      <c r="UC89" s="186"/>
      <c r="UD89" s="182"/>
      <c r="UE89" s="182"/>
      <c r="UF89" s="186"/>
      <c r="UG89" s="186"/>
      <c r="UH89" s="188"/>
      <c r="UI89" s="189"/>
      <c r="UJ89" s="97"/>
      <c r="UK89" s="98"/>
      <c r="UL89" s="93"/>
      <c r="UM89" s="61"/>
      <c r="UN89" s="98"/>
      <c r="UO89" s="93"/>
      <c r="UP89" s="61"/>
      <c r="UQ89" s="99"/>
      <c r="UR89" s="60"/>
      <c r="US89" s="102"/>
      <c r="UT89" s="185"/>
      <c r="UU89" s="186"/>
      <c r="UV89" s="182"/>
      <c r="UW89" s="304"/>
      <c r="UX89" s="327"/>
      <c r="UY89" s="186"/>
      <c r="UZ89" s="186"/>
      <c r="VA89" s="187"/>
      <c r="VB89" s="186"/>
      <c r="VC89" s="182"/>
      <c r="VD89" s="182"/>
      <c r="VE89" s="186"/>
      <c r="VF89" s="186"/>
      <c r="VG89" s="188"/>
      <c r="VH89" s="189"/>
      <c r="VI89" s="97"/>
      <c r="VJ89" s="98"/>
      <c r="VK89" s="93"/>
      <c r="VL89" s="61"/>
      <c r="VM89" s="98"/>
      <c r="VN89" s="93"/>
      <c r="VO89" s="61"/>
      <c r="VP89" s="99"/>
      <c r="VQ89" s="60"/>
      <c r="VR89" s="102"/>
      <c r="VS89" s="185"/>
      <c r="VT89" s="186"/>
      <c r="VU89" s="182"/>
      <c r="VV89" s="304"/>
      <c r="VW89" s="327"/>
      <c r="VX89" s="186"/>
      <c r="VY89" s="186"/>
      <c r="VZ89" s="187"/>
      <c r="WA89" s="186"/>
      <c r="WB89" s="182"/>
      <c r="WC89" s="182"/>
      <c r="WD89" s="186"/>
      <c r="WE89" s="186"/>
      <c r="WF89" s="188"/>
      <c r="WG89" s="189"/>
      <c r="WH89" s="97"/>
      <c r="WI89" s="98"/>
      <c r="WJ89" s="93"/>
      <c r="WK89" s="61"/>
      <c r="WL89" s="98"/>
      <c r="WM89" s="93"/>
      <c r="WN89" s="61"/>
      <c r="WO89" s="99"/>
      <c r="WP89" s="60"/>
      <c r="WQ89" s="102"/>
      <c r="WR89" s="185"/>
      <c r="WS89" s="186"/>
      <c r="WT89" s="182"/>
      <c r="WU89" s="304"/>
      <c r="WV89" s="327"/>
      <c r="WW89" s="186"/>
      <c r="WX89" s="186"/>
      <c r="WY89" s="187"/>
      <c r="WZ89" s="186"/>
      <c r="XA89" s="182"/>
      <c r="XB89" s="182"/>
      <c r="XC89" s="186"/>
      <c r="XD89" s="186"/>
      <c r="XE89" s="188"/>
      <c r="XF89" s="189"/>
      <c r="XG89" s="97"/>
      <c r="XH89" s="98"/>
      <c r="XI89" s="93"/>
      <c r="XJ89" s="61"/>
      <c r="XK89" s="98"/>
      <c r="XL89" s="93"/>
      <c r="XM89" s="61"/>
      <c r="XN89" s="99"/>
      <c r="XO89" s="60"/>
      <c r="XP89" s="102"/>
      <c r="XQ89" s="185"/>
      <c r="XR89" s="186"/>
      <c r="XS89" s="182"/>
      <c r="XT89" s="304"/>
      <c r="XU89" s="327"/>
      <c r="XV89" s="186"/>
      <c r="XW89" s="186"/>
      <c r="XX89" s="187"/>
      <c r="XY89" s="186"/>
      <c r="XZ89" s="182"/>
      <c r="YA89" s="182"/>
      <c r="YB89" s="186"/>
      <c r="YC89" s="186"/>
      <c r="YD89" s="188"/>
      <c r="YE89" s="189"/>
      <c r="YF89" s="97"/>
      <c r="YG89" s="98"/>
      <c r="YH89" s="93"/>
      <c r="YI89" s="61"/>
      <c r="YJ89" s="98"/>
      <c r="YK89" s="93"/>
      <c r="YL89" s="61"/>
      <c r="YM89" s="99"/>
      <c r="YN89" s="60"/>
      <c r="YO89" s="102"/>
      <c r="YP89" s="185"/>
      <c r="YQ89" s="186"/>
      <c r="YR89" s="182"/>
      <c r="YS89" s="304"/>
      <c r="YT89" s="327"/>
      <c r="YU89" s="186"/>
      <c r="YV89" s="186"/>
      <c r="YW89" s="187"/>
      <c r="YX89" s="186"/>
      <c r="YY89" s="182"/>
      <c r="YZ89" s="182"/>
      <c r="ZA89" s="186"/>
      <c r="ZB89" s="186"/>
      <c r="ZC89" s="188"/>
      <c r="ZD89" s="189"/>
      <c r="ZE89" s="97"/>
      <c r="ZF89" s="98"/>
      <c r="ZG89" s="93"/>
      <c r="ZH89" s="61"/>
      <c r="ZI89" s="98"/>
      <c r="ZJ89" s="93"/>
      <c r="ZK89" s="61"/>
      <c r="ZL89" s="99"/>
      <c r="ZM89" s="60"/>
      <c r="ZN89" s="102"/>
      <c r="ZO89" s="185"/>
      <c r="ZP89" s="186"/>
      <c r="ZQ89" s="182"/>
      <c r="ZR89" s="304"/>
      <c r="ZS89" s="327"/>
      <c r="ZT89" s="186"/>
      <c r="ZU89" s="186"/>
      <c r="ZV89" s="187"/>
      <c r="ZW89" s="186"/>
      <c r="ZX89" s="182"/>
      <c r="ZY89" s="182"/>
      <c r="ZZ89" s="186"/>
      <c r="AAA89" s="186"/>
      <c r="AAB89" s="188"/>
      <c r="AAC89" s="189"/>
      <c r="AAD89" s="97"/>
      <c r="AAE89" s="98"/>
      <c r="AAF89" s="93"/>
      <c r="AAG89" s="61"/>
      <c r="AAH89" s="98"/>
      <c r="AAI89" s="93"/>
      <c r="AAJ89" s="61"/>
      <c r="AAK89" s="99"/>
      <c r="AAL89" s="60"/>
      <c r="AAM89" s="102"/>
      <c r="AAN89" s="185"/>
      <c r="AAO89" s="186"/>
      <c r="AAP89" s="182"/>
      <c r="AAQ89" s="304"/>
      <c r="AAR89" s="327"/>
      <c r="AAS89" s="186"/>
      <c r="AAT89" s="186"/>
      <c r="AAU89" s="187"/>
      <c r="AAV89" s="186"/>
      <c r="AAW89" s="182"/>
      <c r="AAX89" s="182"/>
      <c r="AAY89" s="186"/>
      <c r="AAZ89" s="186"/>
      <c r="ABA89" s="188"/>
      <c r="ABB89" s="189"/>
      <c r="ABC89" s="97"/>
      <c r="ABD89" s="98"/>
      <c r="ABE89" s="93"/>
      <c r="ABF89" s="61"/>
      <c r="ABG89" s="98"/>
      <c r="ABH89" s="93"/>
      <c r="ABI89" s="61"/>
      <c r="ABJ89" s="99"/>
      <c r="ABK89" s="60"/>
      <c r="ABL89" s="102"/>
      <c r="ABM89" s="185"/>
      <c r="ABN89" s="186"/>
      <c r="ABO89" s="182"/>
      <c r="ABP89" s="304"/>
      <c r="ABQ89" s="327"/>
      <c r="ABR89" s="186"/>
      <c r="ABS89" s="186"/>
      <c r="ABT89" s="187"/>
      <c r="ABU89" s="186"/>
      <c r="ABV89" s="182"/>
      <c r="ABW89" s="182"/>
      <c r="ABX89" s="186"/>
      <c r="ABY89" s="186"/>
      <c r="ABZ89" s="188"/>
      <c r="ACA89" s="189"/>
      <c r="ACB89" s="97"/>
      <c r="ACC89" s="98"/>
      <c r="ACD89" s="93"/>
      <c r="ACE89" s="61"/>
      <c r="ACF89" s="98"/>
      <c r="ACG89" s="93"/>
      <c r="ACH89" s="61"/>
      <c r="ACI89" s="99"/>
      <c r="ACJ89" s="60"/>
      <c r="ACK89" s="102"/>
      <c r="ACL89" s="185"/>
      <c r="ACM89" s="186"/>
      <c r="ACN89" s="182"/>
      <c r="ACO89" s="304"/>
      <c r="ACP89" s="327"/>
      <c r="ACQ89" s="186"/>
      <c r="ACR89" s="186"/>
      <c r="ACS89" s="187"/>
      <c r="ACT89" s="186"/>
      <c r="ACU89" s="182"/>
      <c r="ACV89" s="182"/>
      <c r="ACW89" s="186"/>
      <c r="ACX89" s="186"/>
      <c r="ACY89" s="188"/>
      <c r="ACZ89" s="189"/>
      <c r="ADA89" s="97"/>
      <c r="ADB89" s="98"/>
      <c r="ADC89" s="93"/>
      <c r="ADD89" s="61"/>
      <c r="ADE89" s="98"/>
      <c r="ADF89" s="93"/>
      <c r="ADG89" s="61"/>
      <c r="ADH89" s="99"/>
      <c r="ADI89" s="60"/>
      <c r="ADJ89" s="102"/>
      <c r="ADK89" s="185"/>
      <c r="ADL89" s="186"/>
      <c r="ADM89" s="182"/>
      <c r="ADN89" s="304"/>
      <c r="ADO89" s="327"/>
      <c r="ADP89" s="186"/>
      <c r="ADQ89" s="186"/>
      <c r="ADR89" s="187"/>
      <c r="ADS89" s="186"/>
      <c r="ADT89" s="182"/>
      <c r="ADU89" s="182"/>
      <c r="ADV89" s="186"/>
      <c r="ADW89" s="186"/>
      <c r="ADX89" s="188"/>
      <c r="ADY89" s="189"/>
      <c r="ADZ89" s="125"/>
      <c r="AEA89" s="125"/>
      <c r="AEB89" s="125"/>
      <c r="AEC89" s="125"/>
      <c r="AED89" s="125"/>
      <c r="AEE89" s="125"/>
      <c r="AEF89" s="125"/>
      <c r="AEG89" s="125"/>
      <c r="AEH89" s="126">
        <f t="shared" si="857"/>
        <v>0</v>
      </c>
      <c r="AEI89" s="127">
        <f t="shared" si="858"/>
        <v>0</v>
      </c>
      <c r="AEJ89" s="128">
        <f t="shared" si="859"/>
        <v>0</v>
      </c>
      <c r="AEK89" s="129">
        <f t="shared" si="860"/>
        <v>0</v>
      </c>
      <c r="AEL89" s="128">
        <f t="shared" si="861"/>
        <v>0</v>
      </c>
      <c r="AEM89" s="130">
        <f t="shared" si="862"/>
        <v>0</v>
      </c>
      <c r="AEN89" s="131">
        <f t="shared" si="863"/>
        <v>0</v>
      </c>
      <c r="AEO89" s="131">
        <f t="shared" si="864"/>
        <v>0</v>
      </c>
      <c r="AEP89" s="132">
        <f t="shared" si="865"/>
        <v>0</v>
      </c>
      <c r="AEQ89" s="130">
        <f t="shared" si="866"/>
        <v>0</v>
      </c>
      <c r="AER89" s="268">
        <f t="shared" si="867"/>
        <v>0</v>
      </c>
      <c r="AES89" s="264">
        <f t="shared" si="868"/>
        <v>0</v>
      </c>
      <c r="AET89" s="265">
        <f t="shared" si="869"/>
        <v>0</v>
      </c>
      <c r="AEU89" s="338">
        <f t="shared" si="870"/>
        <v>0</v>
      </c>
      <c r="AEV89" s="271">
        <f t="shared" si="871"/>
        <v>0</v>
      </c>
      <c r="AEW89" s="266">
        <f t="shared" si="872"/>
        <v>0</v>
      </c>
      <c r="AEX89" s="267">
        <f t="shared" si="873"/>
        <v>0</v>
      </c>
      <c r="AEY89" s="272">
        <f t="shared" si="874"/>
        <v>0</v>
      </c>
      <c r="AEZ89" s="345">
        <f t="shared" si="875"/>
        <v>0</v>
      </c>
      <c r="AFA89" s="339">
        <f t="shared" si="876"/>
        <v>0</v>
      </c>
      <c r="AFB89" s="273">
        <f t="shared" si="877"/>
        <v>0</v>
      </c>
      <c r="AFC89" s="267">
        <f t="shared" si="878"/>
        <v>0</v>
      </c>
      <c r="AFD89" s="270">
        <f t="shared" si="879"/>
        <v>0</v>
      </c>
      <c r="AFE89" s="268">
        <f t="shared" si="880"/>
        <v>0</v>
      </c>
      <c r="AFF89" s="272">
        <f t="shared" si="881"/>
        <v>0</v>
      </c>
    </row>
    <row r="90" spans="1:838" ht="16.2" customHeight="1" x14ac:dyDescent="0.3">
      <c r="A90" s="1" t="str">
        <f t="shared" si="856"/>
        <v/>
      </c>
      <c r="B90" s="53">
        <v>76</v>
      </c>
      <c r="C90" s="54"/>
      <c r="D90" s="55"/>
      <c r="E90" s="56"/>
      <c r="F90" s="106"/>
      <c r="G90" s="98"/>
      <c r="H90" s="93"/>
      <c r="I90" s="61"/>
      <c r="J90" s="98"/>
      <c r="K90" s="93"/>
      <c r="L90" s="65"/>
      <c r="M90" s="107"/>
      <c r="N90" s="107"/>
      <c r="O90" s="108"/>
      <c r="P90" s="185"/>
      <c r="Q90" s="186"/>
      <c r="R90" s="182"/>
      <c r="S90" s="304"/>
      <c r="T90" s="327"/>
      <c r="U90" s="186"/>
      <c r="V90" s="186"/>
      <c r="W90" s="187"/>
      <c r="X90" s="186"/>
      <c r="Y90" s="182"/>
      <c r="Z90" s="182"/>
      <c r="AA90" s="186"/>
      <c r="AB90" s="186"/>
      <c r="AC90" s="188"/>
      <c r="AD90" s="189"/>
      <c r="AE90" s="106"/>
      <c r="AF90" s="98"/>
      <c r="AG90" s="93"/>
      <c r="AH90" s="61"/>
      <c r="AI90" s="98"/>
      <c r="AJ90" s="93"/>
      <c r="AK90" s="65"/>
      <c r="AL90" s="107"/>
      <c r="AM90" s="107"/>
      <c r="AN90" s="108"/>
      <c r="AO90" s="185"/>
      <c r="AP90" s="186"/>
      <c r="AQ90" s="182"/>
      <c r="AR90" s="304"/>
      <c r="AS90" s="327"/>
      <c r="AT90" s="186"/>
      <c r="AU90" s="186"/>
      <c r="AV90" s="187"/>
      <c r="AW90" s="186"/>
      <c r="AX90" s="182"/>
      <c r="AY90" s="182"/>
      <c r="AZ90" s="186"/>
      <c r="BA90" s="186"/>
      <c r="BB90" s="188"/>
      <c r="BC90" s="189"/>
      <c r="BD90" s="106"/>
      <c r="BE90" s="98"/>
      <c r="BF90" s="93"/>
      <c r="BG90" s="61"/>
      <c r="BH90" s="98"/>
      <c r="BI90" s="93"/>
      <c r="BJ90" s="61"/>
      <c r="BK90" s="99"/>
      <c r="BL90" s="99"/>
      <c r="BM90" s="96"/>
      <c r="BN90" s="185"/>
      <c r="BO90" s="186"/>
      <c r="BP90" s="182"/>
      <c r="BQ90" s="304"/>
      <c r="BR90" s="327"/>
      <c r="BS90" s="186"/>
      <c r="BT90" s="186"/>
      <c r="BU90" s="187"/>
      <c r="BV90" s="186"/>
      <c r="BW90" s="182"/>
      <c r="BX90" s="182"/>
      <c r="BY90" s="186"/>
      <c r="BZ90" s="186"/>
      <c r="CA90" s="188"/>
      <c r="CB90" s="189"/>
      <c r="CC90" s="106"/>
      <c r="CD90" s="98"/>
      <c r="CE90" s="93"/>
      <c r="CF90" s="61"/>
      <c r="CG90" s="98"/>
      <c r="CH90" s="93"/>
      <c r="CI90" s="61"/>
      <c r="CJ90" s="99"/>
      <c r="CK90" s="99"/>
      <c r="CL90" s="96"/>
      <c r="CM90" s="185"/>
      <c r="CN90" s="186"/>
      <c r="CO90" s="182"/>
      <c r="CP90" s="304"/>
      <c r="CQ90" s="327"/>
      <c r="CR90" s="186"/>
      <c r="CS90" s="186"/>
      <c r="CT90" s="187"/>
      <c r="CU90" s="186"/>
      <c r="CV90" s="182"/>
      <c r="CW90" s="182"/>
      <c r="CX90" s="186"/>
      <c r="CY90" s="186"/>
      <c r="CZ90" s="188"/>
      <c r="DA90" s="189"/>
      <c r="DB90" s="106"/>
      <c r="DC90" s="98"/>
      <c r="DD90" s="93"/>
      <c r="DE90" s="61"/>
      <c r="DF90" s="98"/>
      <c r="DG90" s="93"/>
      <c r="DH90" s="61"/>
      <c r="DI90" s="99"/>
      <c r="DJ90" s="99"/>
      <c r="DK90" s="96"/>
      <c r="DL90" s="185"/>
      <c r="DM90" s="186"/>
      <c r="DN90" s="182"/>
      <c r="DO90" s="304"/>
      <c r="DP90" s="327"/>
      <c r="DQ90" s="186"/>
      <c r="DR90" s="186"/>
      <c r="DS90" s="187"/>
      <c r="DT90" s="186"/>
      <c r="DU90" s="182"/>
      <c r="DV90" s="182"/>
      <c r="DW90" s="186"/>
      <c r="DX90" s="186"/>
      <c r="DY90" s="188"/>
      <c r="DZ90" s="189"/>
      <c r="EA90" s="106"/>
      <c r="EB90" s="98"/>
      <c r="EC90" s="93"/>
      <c r="ED90" s="61"/>
      <c r="EE90" s="98"/>
      <c r="EF90" s="93"/>
      <c r="EG90" s="61"/>
      <c r="EH90" s="99"/>
      <c r="EI90" s="99"/>
      <c r="EJ90" s="96"/>
      <c r="EK90" s="185"/>
      <c r="EL90" s="186"/>
      <c r="EM90" s="182"/>
      <c r="EN90" s="304"/>
      <c r="EO90" s="327"/>
      <c r="EP90" s="186"/>
      <c r="EQ90" s="186"/>
      <c r="ER90" s="187"/>
      <c r="ES90" s="186"/>
      <c r="ET90" s="182"/>
      <c r="EU90" s="182"/>
      <c r="EV90" s="186"/>
      <c r="EW90" s="186"/>
      <c r="EX90" s="188"/>
      <c r="EY90" s="189"/>
      <c r="EZ90" s="106"/>
      <c r="FA90" s="98"/>
      <c r="FB90" s="93"/>
      <c r="FC90" s="61"/>
      <c r="FD90" s="98"/>
      <c r="FE90" s="93"/>
      <c r="FF90" s="61"/>
      <c r="FG90" s="99"/>
      <c r="FH90" s="99"/>
      <c r="FI90" s="96"/>
      <c r="FJ90" s="185"/>
      <c r="FK90" s="186"/>
      <c r="FL90" s="182"/>
      <c r="FM90" s="304"/>
      <c r="FN90" s="327"/>
      <c r="FO90" s="186"/>
      <c r="FP90" s="186"/>
      <c r="FQ90" s="187"/>
      <c r="FR90" s="186"/>
      <c r="FS90" s="182"/>
      <c r="FT90" s="182"/>
      <c r="FU90" s="186"/>
      <c r="FV90" s="186"/>
      <c r="FW90" s="188"/>
      <c r="FX90" s="189"/>
      <c r="FY90" s="106"/>
      <c r="FZ90" s="98"/>
      <c r="GA90" s="93"/>
      <c r="GB90" s="61"/>
      <c r="GC90" s="98"/>
      <c r="GD90" s="93"/>
      <c r="GE90" s="61"/>
      <c r="GF90" s="99"/>
      <c r="GG90" s="99"/>
      <c r="GH90" s="96"/>
      <c r="GI90" s="185"/>
      <c r="GJ90" s="186"/>
      <c r="GK90" s="182"/>
      <c r="GL90" s="304"/>
      <c r="GM90" s="327"/>
      <c r="GN90" s="186"/>
      <c r="GO90" s="186"/>
      <c r="GP90" s="187"/>
      <c r="GQ90" s="186"/>
      <c r="GR90" s="182"/>
      <c r="GS90" s="182"/>
      <c r="GT90" s="186"/>
      <c r="GU90" s="186"/>
      <c r="GV90" s="188"/>
      <c r="GW90" s="189"/>
      <c r="GX90" s="106"/>
      <c r="GY90" s="98"/>
      <c r="GZ90" s="93"/>
      <c r="HA90" s="61"/>
      <c r="HB90" s="98"/>
      <c r="HC90" s="93"/>
      <c r="HD90" s="61"/>
      <c r="HE90" s="99"/>
      <c r="HF90" s="99"/>
      <c r="HG90" s="96"/>
      <c r="HH90" s="185"/>
      <c r="HI90" s="186"/>
      <c r="HJ90" s="182"/>
      <c r="HK90" s="304"/>
      <c r="HL90" s="327"/>
      <c r="HM90" s="186"/>
      <c r="HN90" s="186"/>
      <c r="HO90" s="187"/>
      <c r="HP90" s="186"/>
      <c r="HQ90" s="182"/>
      <c r="HR90" s="182"/>
      <c r="HS90" s="186"/>
      <c r="HT90" s="186"/>
      <c r="HU90" s="188"/>
      <c r="HV90" s="189"/>
      <c r="HW90" s="106"/>
      <c r="HX90" s="98"/>
      <c r="HY90" s="93"/>
      <c r="HZ90" s="61"/>
      <c r="IA90" s="98"/>
      <c r="IB90" s="93"/>
      <c r="IC90" s="61"/>
      <c r="ID90" s="99"/>
      <c r="IE90" s="99"/>
      <c r="IF90" s="96"/>
      <c r="IG90" s="185"/>
      <c r="IH90" s="186"/>
      <c r="II90" s="182"/>
      <c r="IJ90" s="304"/>
      <c r="IK90" s="327"/>
      <c r="IL90" s="186"/>
      <c r="IM90" s="186"/>
      <c r="IN90" s="187"/>
      <c r="IO90" s="186"/>
      <c r="IP90" s="182"/>
      <c r="IQ90" s="182"/>
      <c r="IR90" s="186"/>
      <c r="IS90" s="186"/>
      <c r="IT90" s="188"/>
      <c r="IU90" s="189"/>
      <c r="IV90" s="106"/>
      <c r="IW90" s="98"/>
      <c r="IX90" s="93"/>
      <c r="IY90" s="61"/>
      <c r="IZ90" s="98"/>
      <c r="JA90" s="93"/>
      <c r="JB90" s="61"/>
      <c r="JC90" s="99"/>
      <c r="JD90" s="99"/>
      <c r="JE90" s="96"/>
      <c r="JF90" s="185"/>
      <c r="JG90" s="186"/>
      <c r="JH90" s="182"/>
      <c r="JI90" s="304"/>
      <c r="JJ90" s="327"/>
      <c r="JK90" s="186"/>
      <c r="JL90" s="186"/>
      <c r="JM90" s="187"/>
      <c r="JN90" s="186"/>
      <c r="JO90" s="182"/>
      <c r="JP90" s="182"/>
      <c r="JQ90" s="186"/>
      <c r="JR90" s="186"/>
      <c r="JS90" s="188"/>
      <c r="JT90" s="189"/>
      <c r="JU90" s="59">
        <f>LAC102_S_CSS!FY90+LAC102_S_PEI!EA90</f>
        <v>0</v>
      </c>
      <c r="JV90" s="190">
        <f>LAC102_S_CSS!FZ90+LAC102_S_PEI!EB90</f>
        <v>0</v>
      </c>
      <c r="JW90" s="191">
        <f>LAC102_S_CSS!GA90+LAC102_S_PEI!EC90</f>
        <v>0</v>
      </c>
      <c r="JX90" s="59">
        <f>LAC102_S_CSS!GB90+LAC102_S_PEI!ED90</f>
        <v>0</v>
      </c>
      <c r="JY90" s="190">
        <f>LAC102_S_CSS!GC90+LAC102_S_PEI!EE90</f>
        <v>0</v>
      </c>
      <c r="JZ90" s="191">
        <f>LAC102_S_CSS!GD90+LAC102_S_PEI!EF90</f>
        <v>0</v>
      </c>
      <c r="KA90" s="192">
        <f>LAC102_S_CSS!GE90+LAC102_S_PEI!EG90</f>
        <v>0</v>
      </c>
      <c r="KB90" s="193">
        <f>LAC102_S_CSS!GF90+LAC102_S_PEI!EH90</f>
        <v>0</v>
      </c>
      <c r="KC90" s="194">
        <f>LAC102_S_CSS!GG90+LAC102_S_PEI!EI90</f>
        <v>0</v>
      </c>
      <c r="KD90" s="194">
        <f>LAC102_S_CSS!GH90+LAC102_S_PEI!EJ90</f>
        <v>0</v>
      </c>
      <c r="KE90" s="204">
        <f>LAC102_S_CSS!GI90+LAC102_S_PEI!EK90</f>
        <v>0</v>
      </c>
      <c r="KF90" s="205">
        <f>LAC102_S_CSS!GJ90+LAC102_S_PEI!EL90</f>
        <v>0</v>
      </c>
      <c r="KG90" s="206">
        <f>LAC102_S_CSS!GK90+LAC102_S_PEI!EM90</f>
        <v>0</v>
      </c>
      <c r="KH90" s="204">
        <f>LAC102_S_CSS!GL90+LAC102_S_PEI!EN90</f>
        <v>0</v>
      </c>
      <c r="KI90" s="334">
        <f>LAC102_S_CSS!GM90+LAC102_S_PEI!EO90</f>
        <v>0</v>
      </c>
      <c r="KJ90" s="204">
        <f>LAC102_S_CSS!GN90+LAC102_S_PEI!EP90</f>
        <v>0</v>
      </c>
      <c r="KK90" s="206">
        <f>LAC102_S_CSS!GO90+LAC102_S_PEI!EQ90</f>
        <v>0</v>
      </c>
      <c r="KL90" s="334">
        <f>LAC102_S_CSS!GP90+LAC102_S_PEI!ER90</f>
        <v>0</v>
      </c>
      <c r="KM90" s="300">
        <f>LAC102_S_CSS!GQ90+LAC102_S_PEI!ES90</f>
        <v>0</v>
      </c>
      <c r="KN90" s="334">
        <f>LAC102_S_CSS!GR90+LAC102_S_PEI!ET90</f>
        <v>0</v>
      </c>
      <c r="KO90" s="204">
        <f>LAC102_S_CSS!GS90+LAC102_S_PEI!EU90</f>
        <v>0</v>
      </c>
      <c r="KP90" s="207">
        <f>LAC102_S_CSS!GT90+LAC102_S_PEI!EV90</f>
        <v>0</v>
      </c>
      <c r="KQ90" s="208">
        <f>LAC102_S_CSS!GU90+LAC102_S_PEI!EW90</f>
        <v>0</v>
      </c>
      <c r="KR90" s="209">
        <f>LAC102_S_CSS!GV90+LAC102_S_PEI!EX90</f>
        <v>0</v>
      </c>
      <c r="KS90" s="209">
        <f>LAC102_S_CSS!GW90+LAC102_S_PEI!EY90</f>
        <v>0</v>
      </c>
      <c r="KT90" s="97"/>
      <c r="KU90" s="98"/>
      <c r="KV90" s="93"/>
      <c r="KW90" s="61"/>
      <c r="KX90" s="98"/>
      <c r="KY90" s="93"/>
      <c r="KZ90" s="61"/>
      <c r="LA90" s="99"/>
      <c r="LB90" s="60"/>
      <c r="LC90" s="102"/>
      <c r="LD90" s="185"/>
      <c r="LE90" s="186"/>
      <c r="LF90" s="182"/>
      <c r="LG90" s="304"/>
      <c r="LH90" s="327"/>
      <c r="LI90" s="186"/>
      <c r="LJ90" s="186"/>
      <c r="LK90" s="187"/>
      <c r="LL90" s="186"/>
      <c r="LM90" s="182"/>
      <c r="LN90" s="182"/>
      <c r="LO90" s="186"/>
      <c r="LP90" s="186"/>
      <c r="LQ90" s="188"/>
      <c r="LR90" s="189"/>
      <c r="LS90" s="97"/>
      <c r="LT90" s="98"/>
      <c r="LU90" s="93"/>
      <c r="LV90" s="61"/>
      <c r="LW90" s="98"/>
      <c r="LX90" s="93"/>
      <c r="LY90" s="61"/>
      <c r="LZ90" s="99"/>
      <c r="MA90" s="60"/>
      <c r="MB90" s="102"/>
      <c r="MC90" s="185"/>
      <c r="MD90" s="186"/>
      <c r="ME90" s="182"/>
      <c r="MF90" s="304"/>
      <c r="MG90" s="327"/>
      <c r="MH90" s="186"/>
      <c r="MI90" s="186"/>
      <c r="MJ90" s="187"/>
      <c r="MK90" s="186"/>
      <c r="ML90" s="182"/>
      <c r="MM90" s="182"/>
      <c r="MN90" s="186"/>
      <c r="MO90" s="186"/>
      <c r="MP90" s="188"/>
      <c r="MQ90" s="189"/>
      <c r="MR90" s="97"/>
      <c r="MS90" s="98"/>
      <c r="MT90" s="93"/>
      <c r="MU90" s="61"/>
      <c r="MV90" s="98"/>
      <c r="MW90" s="93"/>
      <c r="MX90" s="61"/>
      <c r="MY90" s="99"/>
      <c r="MZ90" s="60"/>
      <c r="NA90" s="102"/>
      <c r="NB90" s="185"/>
      <c r="NC90" s="186"/>
      <c r="ND90" s="182"/>
      <c r="NE90" s="304"/>
      <c r="NF90" s="327"/>
      <c r="NG90" s="186"/>
      <c r="NH90" s="186"/>
      <c r="NI90" s="187"/>
      <c r="NJ90" s="186"/>
      <c r="NK90" s="182"/>
      <c r="NL90" s="182"/>
      <c r="NM90" s="186"/>
      <c r="NN90" s="186"/>
      <c r="NO90" s="188"/>
      <c r="NP90" s="189"/>
      <c r="NQ90" s="106"/>
      <c r="NR90" s="98"/>
      <c r="NS90" s="93"/>
      <c r="NT90" s="61"/>
      <c r="NU90" s="98"/>
      <c r="NV90" s="93"/>
      <c r="NW90" s="65"/>
      <c r="NX90" s="107"/>
      <c r="NY90" s="64"/>
      <c r="NZ90" s="116"/>
      <c r="OA90" s="185"/>
      <c r="OB90" s="186"/>
      <c r="OC90" s="182"/>
      <c r="OD90" s="304"/>
      <c r="OE90" s="327"/>
      <c r="OF90" s="186"/>
      <c r="OG90" s="186"/>
      <c r="OH90" s="187"/>
      <c r="OI90" s="186"/>
      <c r="OJ90" s="182"/>
      <c r="OK90" s="182"/>
      <c r="OL90" s="186"/>
      <c r="OM90" s="186"/>
      <c r="ON90" s="188"/>
      <c r="OO90" s="189"/>
      <c r="OP90" s="97"/>
      <c r="OQ90" s="98"/>
      <c r="OR90" s="93"/>
      <c r="OS90" s="61"/>
      <c r="OT90" s="98"/>
      <c r="OU90" s="93"/>
      <c r="OV90" s="61"/>
      <c r="OW90" s="99"/>
      <c r="OX90" s="60"/>
      <c r="OY90" s="102"/>
      <c r="OZ90" s="185"/>
      <c r="PA90" s="186"/>
      <c r="PB90" s="182"/>
      <c r="PC90" s="304"/>
      <c r="PD90" s="327"/>
      <c r="PE90" s="186"/>
      <c r="PF90" s="186"/>
      <c r="PG90" s="187"/>
      <c r="PH90" s="186"/>
      <c r="PI90" s="182"/>
      <c r="PJ90" s="182"/>
      <c r="PK90" s="186"/>
      <c r="PL90" s="186"/>
      <c r="PM90" s="188"/>
      <c r="PN90" s="189"/>
      <c r="PO90" s="97"/>
      <c r="PP90" s="98"/>
      <c r="PQ90" s="93"/>
      <c r="PR90" s="61"/>
      <c r="PS90" s="98"/>
      <c r="PT90" s="93"/>
      <c r="PU90" s="61"/>
      <c r="PV90" s="99"/>
      <c r="PW90" s="60"/>
      <c r="PX90" s="102"/>
      <c r="PY90" s="185"/>
      <c r="PZ90" s="186"/>
      <c r="QA90" s="182"/>
      <c r="QB90" s="304"/>
      <c r="QC90" s="327"/>
      <c r="QD90" s="186"/>
      <c r="QE90" s="186"/>
      <c r="QF90" s="187"/>
      <c r="QG90" s="186"/>
      <c r="QH90" s="182"/>
      <c r="QI90" s="182"/>
      <c r="QJ90" s="186"/>
      <c r="QK90" s="186"/>
      <c r="QL90" s="188"/>
      <c r="QM90" s="189"/>
      <c r="QN90" s="97"/>
      <c r="QO90" s="98"/>
      <c r="QP90" s="93"/>
      <c r="QQ90" s="61"/>
      <c r="QR90" s="98"/>
      <c r="QS90" s="93"/>
      <c r="QT90" s="61"/>
      <c r="QU90" s="99"/>
      <c r="QV90" s="60"/>
      <c r="QW90" s="102"/>
      <c r="QX90" s="185"/>
      <c r="QY90" s="186"/>
      <c r="QZ90" s="182"/>
      <c r="RA90" s="304"/>
      <c r="RB90" s="327"/>
      <c r="RC90" s="186"/>
      <c r="RD90" s="186"/>
      <c r="RE90" s="187"/>
      <c r="RF90" s="186"/>
      <c r="RG90" s="182"/>
      <c r="RH90" s="182"/>
      <c r="RI90" s="186"/>
      <c r="RJ90" s="186"/>
      <c r="RK90" s="188"/>
      <c r="RL90" s="189"/>
      <c r="RM90" s="97"/>
      <c r="RN90" s="98"/>
      <c r="RO90" s="93"/>
      <c r="RP90" s="61"/>
      <c r="RQ90" s="98"/>
      <c r="RR90" s="93"/>
      <c r="RS90" s="61"/>
      <c r="RT90" s="99"/>
      <c r="RU90" s="60"/>
      <c r="RV90" s="102"/>
      <c r="RW90" s="185"/>
      <c r="RX90" s="186"/>
      <c r="RY90" s="182"/>
      <c r="RZ90" s="304"/>
      <c r="SA90" s="327"/>
      <c r="SB90" s="186"/>
      <c r="SC90" s="186"/>
      <c r="SD90" s="187"/>
      <c r="SE90" s="186"/>
      <c r="SF90" s="182"/>
      <c r="SG90" s="182"/>
      <c r="SH90" s="186"/>
      <c r="SI90" s="186"/>
      <c r="SJ90" s="188"/>
      <c r="SK90" s="189"/>
      <c r="SL90" s="97"/>
      <c r="SM90" s="98"/>
      <c r="SN90" s="93"/>
      <c r="SO90" s="61"/>
      <c r="SP90" s="98"/>
      <c r="SQ90" s="93"/>
      <c r="SR90" s="61"/>
      <c r="SS90" s="99"/>
      <c r="ST90" s="60"/>
      <c r="SU90" s="102"/>
      <c r="SV90" s="185"/>
      <c r="SW90" s="186"/>
      <c r="SX90" s="182"/>
      <c r="SY90" s="304"/>
      <c r="SZ90" s="327"/>
      <c r="TA90" s="186"/>
      <c r="TB90" s="186"/>
      <c r="TC90" s="187"/>
      <c r="TD90" s="186"/>
      <c r="TE90" s="182"/>
      <c r="TF90" s="182"/>
      <c r="TG90" s="186"/>
      <c r="TH90" s="186"/>
      <c r="TI90" s="188"/>
      <c r="TJ90" s="189"/>
      <c r="TK90" s="97"/>
      <c r="TL90" s="98"/>
      <c r="TM90" s="93"/>
      <c r="TN90" s="61"/>
      <c r="TO90" s="98"/>
      <c r="TP90" s="93"/>
      <c r="TQ90" s="61"/>
      <c r="TR90" s="99"/>
      <c r="TS90" s="60"/>
      <c r="TT90" s="102"/>
      <c r="TU90" s="185"/>
      <c r="TV90" s="186"/>
      <c r="TW90" s="182"/>
      <c r="TX90" s="304"/>
      <c r="TY90" s="327"/>
      <c r="TZ90" s="186"/>
      <c r="UA90" s="186"/>
      <c r="UB90" s="187"/>
      <c r="UC90" s="186"/>
      <c r="UD90" s="182"/>
      <c r="UE90" s="182"/>
      <c r="UF90" s="186"/>
      <c r="UG90" s="186"/>
      <c r="UH90" s="188"/>
      <c r="UI90" s="189"/>
      <c r="UJ90" s="97"/>
      <c r="UK90" s="98"/>
      <c r="UL90" s="93"/>
      <c r="UM90" s="61"/>
      <c r="UN90" s="98"/>
      <c r="UO90" s="93"/>
      <c r="UP90" s="61"/>
      <c r="UQ90" s="99"/>
      <c r="UR90" s="60"/>
      <c r="US90" s="102"/>
      <c r="UT90" s="185"/>
      <c r="UU90" s="186"/>
      <c r="UV90" s="182"/>
      <c r="UW90" s="304"/>
      <c r="UX90" s="327"/>
      <c r="UY90" s="186"/>
      <c r="UZ90" s="186"/>
      <c r="VA90" s="187"/>
      <c r="VB90" s="186"/>
      <c r="VC90" s="182"/>
      <c r="VD90" s="182"/>
      <c r="VE90" s="186"/>
      <c r="VF90" s="186"/>
      <c r="VG90" s="188"/>
      <c r="VH90" s="189"/>
      <c r="VI90" s="97"/>
      <c r="VJ90" s="98"/>
      <c r="VK90" s="93"/>
      <c r="VL90" s="61"/>
      <c r="VM90" s="98"/>
      <c r="VN90" s="93"/>
      <c r="VO90" s="61"/>
      <c r="VP90" s="99"/>
      <c r="VQ90" s="60"/>
      <c r="VR90" s="102"/>
      <c r="VS90" s="185"/>
      <c r="VT90" s="186"/>
      <c r="VU90" s="182"/>
      <c r="VV90" s="304"/>
      <c r="VW90" s="327"/>
      <c r="VX90" s="186"/>
      <c r="VY90" s="186"/>
      <c r="VZ90" s="187"/>
      <c r="WA90" s="186"/>
      <c r="WB90" s="182"/>
      <c r="WC90" s="182"/>
      <c r="WD90" s="186"/>
      <c r="WE90" s="186"/>
      <c r="WF90" s="188"/>
      <c r="WG90" s="189"/>
      <c r="WH90" s="97"/>
      <c r="WI90" s="98"/>
      <c r="WJ90" s="93"/>
      <c r="WK90" s="61"/>
      <c r="WL90" s="98"/>
      <c r="WM90" s="93"/>
      <c r="WN90" s="61"/>
      <c r="WO90" s="99"/>
      <c r="WP90" s="60"/>
      <c r="WQ90" s="102"/>
      <c r="WR90" s="185"/>
      <c r="WS90" s="186"/>
      <c r="WT90" s="182"/>
      <c r="WU90" s="304"/>
      <c r="WV90" s="327"/>
      <c r="WW90" s="186"/>
      <c r="WX90" s="186"/>
      <c r="WY90" s="187"/>
      <c r="WZ90" s="186"/>
      <c r="XA90" s="182"/>
      <c r="XB90" s="182"/>
      <c r="XC90" s="186"/>
      <c r="XD90" s="186"/>
      <c r="XE90" s="188"/>
      <c r="XF90" s="189"/>
      <c r="XG90" s="97"/>
      <c r="XH90" s="98"/>
      <c r="XI90" s="93"/>
      <c r="XJ90" s="61"/>
      <c r="XK90" s="98"/>
      <c r="XL90" s="93"/>
      <c r="XM90" s="61"/>
      <c r="XN90" s="99"/>
      <c r="XO90" s="60"/>
      <c r="XP90" s="102"/>
      <c r="XQ90" s="185"/>
      <c r="XR90" s="186"/>
      <c r="XS90" s="182"/>
      <c r="XT90" s="304"/>
      <c r="XU90" s="327"/>
      <c r="XV90" s="186"/>
      <c r="XW90" s="186"/>
      <c r="XX90" s="187"/>
      <c r="XY90" s="186"/>
      <c r="XZ90" s="182"/>
      <c r="YA90" s="182"/>
      <c r="YB90" s="186"/>
      <c r="YC90" s="186"/>
      <c r="YD90" s="188"/>
      <c r="YE90" s="189"/>
      <c r="YF90" s="97"/>
      <c r="YG90" s="98"/>
      <c r="YH90" s="93"/>
      <c r="YI90" s="61"/>
      <c r="YJ90" s="98"/>
      <c r="YK90" s="93"/>
      <c r="YL90" s="61"/>
      <c r="YM90" s="99"/>
      <c r="YN90" s="60"/>
      <c r="YO90" s="102"/>
      <c r="YP90" s="185"/>
      <c r="YQ90" s="186"/>
      <c r="YR90" s="182"/>
      <c r="YS90" s="304"/>
      <c r="YT90" s="327"/>
      <c r="YU90" s="186"/>
      <c r="YV90" s="186"/>
      <c r="YW90" s="187"/>
      <c r="YX90" s="186"/>
      <c r="YY90" s="182"/>
      <c r="YZ90" s="182"/>
      <c r="ZA90" s="186"/>
      <c r="ZB90" s="186"/>
      <c r="ZC90" s="188"/>
      <c r="ZD90" s="189"/>
      <c r="ZE90" s="97"/>
      <c r="ZF90" s="98"/>
      <c r="ZG90" s="93"/>
      <c r="ZH90" s="61"/>
      <c r="ZI90" s="98"/>
      <c r="ZJ90" s="93"/>
      <c r="ZK90" s="61"/>
      <c r="ZL90" s="99"/>
      <c r="ZM90" s="60"/>
      <c r="ZN90" s="102"/>
      <c r="ZO90" s="185"/>
      <c r="ZP90" s="186"/>
      <c r="ZQ90" s="182"/>
      <c r="ZR90" s="304"/>
      <c r="ZS90" s="327"/>
      <c r="ZT90" s="186"/>
      <c r="ZU90" s="186"/>
      <c r="ZV90" s="187"/>
      <c r="ZW90" s="186"/>
      <c r="ZX90" s="182"/>
      <c r="ZY90" s="182"/>
      <c r="ZZ90" s="186"/>
      <c r="AAA90" s="186"/>
      <c r="AAB90" s="188"/>
      <c r="AAC90" s="189"/>
      <c r="AAD90" s="97"/>
      <c r="AAE90" s="98"/>
      <c r="AAF90" s="93"/>
      <c r="AAG90" s="61"/>
      <c r="AAH90" s="98"/>
      <c r="AAI90" s="93"/>
      <c r="AAJ90" s="61"/>
      <c r="AAK90" s="99"/>
      <c r="AAL90" s="60"/>
      <c r="AAM90" s="102"/>
      <c r="AAN90" s="185"/>
      <c r="AAO90" s="186"/>
      <c r="AAP90" s="182"/>
      <c r="AAQ90" s="304"/>
      <c r="AAR90" s="327"/>
      <c r="AAS90" s="186"/>
      <c r="AAT90" s="186"/>
      <c r="AAU90" s="187"/>
      <c r="AAV90" s="186"/>
      <c r="AAW90" s="182"/>
      <c r="AAX90" s="182"/>
      <c r="AAY90" s="186"/>
      <c r="AAZ90" s="186"/>
      <c r="ABA90" s="188"/>
      <c r="ABB90" s="189"/>
      <c r="ABC90" s="97"/>
      <c r="ABD90" s="98"/>
      <c r="ABE90" s="93"/>
      <c r="ABF90" s="61"/>
      <c r="ABG90" s="98"/>
      <c r="ABH90" s="93"/>
      <c r="ABI90" s="61"/>
      <c r="ABJ90" s="99"/>
      <c r="ABK90" s="60"/>
      <c r="ABL90" s="102"/>
      <c r="ABM90" s="185"/>
      <c r="ABN90" s="186"/>
      <c r="ABO90" s="182"/>
      <c r="ABP90" s="304"/>
      <c r="ABQ90" s="327"/>
      <c r="ABR90" s="186"/>
      <c r="ABS90" s="186"/>
      <c r="ABT90" s="187"/>
      <c r="ABU90" s="186"/>
      <c r="ABV90" s="182"/>
      <c r="ABW90" s="182"/>
      <c r="ABX90" s="186"/>
      <c r="ABY90" s="186"/>
      <c r="ABZ90" s="188"/>
      <c r="ACA90" s="189"/>
      <c r="ACB90" s="97"/>
      <c r="ACC90" s="98"/>
      <c r="ACD90" s="93"/>
      <c r="ACE90" s="61"/>
      <c r="ACF90" s="98"/>
      <c r="ACG90" s="93"/>
      <c r="ACH90" s="61"/>
      <c r="ACI90" s="99"/>
      <c r="ACJ90" s="60"/>
      <c r="ACK90" s="102"/>
      <c r="ACL90" s="185"/>
      <c r="ACM90" s="186"/>
      <c r="ACN90" s="182"/>
      <c r="ACO90" s="304"/>
      <c r="ACP90" s="327"/>
      <c r="ACQ90" s="186"/>
      <c r="ACR90" s="186"/>
      <c r="ACS90" s="187"/>
      <c r="ACT90" s="186"/>
      <c r="ACU90" s="182"/>
      <c r="ACV90" s="182"/>
      <c r="ACW90" s="186"/>
      <c r="ACX90" s="186"/>
      <c r="ACY90" s="188"/>
      <c r="ACZ90" s="189"/>
      <c r="ADA90" s="97"/>
      <c r="ADB90" s="98"/>
      <c r="ADC90" s="93"/>
      <c r="ADD90" s="61"/>
      <c r="ADE90" s="98"/>
      <c r="ADF90" s="93"/>
      <c r="ADG90" s="61"/>
      <c r="ADH90" s="99"/>
      <c r="ADI90" s="60"/>
      <c r="ADJ90" s="102"/>
      <c r="ADK90" s="185"/>
      <c r="ADL90" s="186"/>
      <c r="ADM90" s="182"/>
      <c r="ADN90" s="304"/>
      <c r="ADO90" s="327"/>
      <c r="ADP90" s="186"/>
      <c r="ADQ90" s="186"/>
      <c r="ADR90" s="187"/>
      <c r="ADS90" s="186"/>
      <c r="ADT90" s="182"/>
      <c r="ADU90" s="182"/>
      <c r="ADV90" s="186"/>
      <c r="ADW90" s="186"/>
      <c r="ADX90" s="188"/>
      <c r="ADY90" s="189"/>
      <c r="ADZ90" s="125"/>
      <c r="AEA90" s="125"/>
      <c r="AEB90" s="125"/>
      <c r="AEC90" s="125"/>
      <c r="AED90" s="125"/>
      <c r="AEE90" s="125"/>
      <c r="AEF90" s="125"/>
      <c r="AEG90" s="125"/>
      <c r="AEH90" s="126">
        <f t="shared" si="857"/>
        <v>0</v>
      </c>
      <c r="AEI90" s="127">
        <f t="shared" si="858"/>
        <v>0</v>
      </c>
      <c r="AEJ90" s="128">
        <f t="shared" si="859"/>
        <v>0</v>
      </c>
      <c r="AEK90" s="129">
        <f t="shared" si="860"/>
        <v>0</v>
      </c>
      <c r="AEL90" s="128">
        <f t="shared" si="861"/>
        <v>0</v>
      </c>
      <c r="AEM90" s="130">
        <f t="shared" si="862"/>
        <v>0</v>
      </c>
      <c r="AEN90" s="131">
        <f t="shared" si="863"/>
        <v>0</v>
      </c>
      <c r="AEO90" s="131">
        <f t="shared" si="864"/>
        <v>0</v>
      </c>
      <c r="AEP90" s="132">
        <f t="shared" si="865"/>
        <v>0</v>
      </c>
      <c r="AEQ90" s="130">
        <f t="shared" si="866"/>
        <v>0</v>
      </c>
      <c r="AER90" s="268">
        <f t="shared" si="867"/>
        <v>0</v>
      </c>
      <c r="AES90" s="264">
        <f t="shared" si="868"/>
        <v>0</v>
      </c>
      <c r="AET90" s="265">
        <f t="shared" si="869"/>
        <v>0</v>
      </c>
      <c r="AEU90" s="338">
        <f t="shared" si="870"/>
        <v>0</v>
      </c>
      <c r="AEV90" s="271">
        <f t="shared" si="871"/>
        <v>0</v>
      </c>
      <c r="AEW90" s="266">
        <f t="shared" si="872"/>
        <v>0</v>
      </c>
      <c r="AEX90" s="267">
        <f t="shared" si="873"/>
        <v>0</v>
      </c>
      <c r="AEY90" s="272">
        <f t="shared" si="874"/>
        <v>0</v>
      </c>
      <c r="AEZ90" s="345">
        <f t="shared" si="875"/>
        <v>0</v>
      </c>
      <c r="AFA90" s="339">
        <f t="shared" si="876"/>
        <v>0</v>
      </c>
      <c r="AFB90" s="273">
        <f t="shared" si="877"/>
        <v>0</v>
      </c>
      <c r="AFC90" s="267">
        <f t="shared" si="878"/>
        <v>0</v>
      </c>
      <c r="AFD90" s="270">
        <f t="shared" si="879"/>
        <v>0</v>
      </c>
      <c r="AFE90" s="268">
        <f t="shared" si="880"/>
        <v>0</v>
      </c>
      <c r="AFF90" s="272">
        <f t="shared" si="881"/>
        <v>0</v>
      </c>
    </row>
    <row r="91" spans="1:838" ht="16.2" customHeight="1" x14ac:dyDescent="0.3">
      <c r="A91" s="1" t="str">
        <f t="shared" si="856"/>
        <v/>
      </c>
      <c r="B91" s="53">
        <v>77</v>
      </c>
      <c r="C91" s="54"/>
      <c r="D91" s="55"/>
      <c r="E91" s="56"/>
      <c r="F91" s="106"/>
      <c r="G91" s="98"/>
      <c r="H91" s="93"/>
      <c r="I91" s="61"/>
      <c r="J91" s="98"/>
      <c r="K91" s="93"/>
      <c r="L91" s="65"/>
      <c r="M91" s="107"/>
      <c r="N91" s="107"/>
      <c r="O91" s="108"/>
      <c r="P91" s="185"/>
      <c r="Q91" s="186"/>
      <c r="R91" s="182"/>
      <c r="S91" s="304"/>
      <c r="T91" s="327"/>
      <c r="U91" s="186"/>
      <c r="V91" s="186"/>
      <c r="W91" s="187"/>
      <c r="X91" s="186"/>
      <c r="Y91" s="182"/>
      <c r="Z91" s="182"/>
      <c r="AA91" s="186"/>
      <c r="AB91" s="186"/>
      <c r="AC91" s="188"/>
      <c r="AD91" s="189"/>
      <c r="AE91" s="106"/>
      <c r="AF91" s="98"/>
      <c r="AG91" s="93"/>
      <c r="AH91" s="61"/>
      <c r="AI91" s="98"/>
      <c r="AJ91" s="93"/>
      <c r="AK91" s="65"/>
      <c r="AL91" s="107"/>
      <c r="AM91" s="107"/>
      <c r="AN91" s="108"/>
      <c r="AO91" s="185"/>
      <c r="AP91" s="186"/>
      <c r="AQ91" s="182"/>
      <c r="AR91" s="304"/>
      <c r="AS91" s="327"/>
      <c r="AT91" s="186"/>
      <c r="AU91" s="186"/>
      <c r="AV91" s="187"/>
      <c r="AW91" s="186"/>
      <c r="AX91" s="182"/>
      <c r="AY91" s="182"/>
      <c r="AZ91" s="186"/>
      <c r="BA91" s="186"/>
      <c r="BB91" s="188"/>
      <c r="BC91" s="189"/>
      <c r="BD91" s="106"/>
      <c r="BE91" s="98"/>
      <c r="BF91" s="93"/>
      <c r="BG91" s="61"/>
      <c r="BH91" s="98"/>
      <c r="BI91" s="93"/>
      <c r="BJ91" s="61"/>
      <c r="BK91" s="99"/>
      <c r="BL91" s="99"/>
      <c r="BM91" s="96"/>
      <c r="BN91" s="185"/>
      <c r="BO91" s="186"/>
      <c r="BP91" s="182"/>
      <c r="BQ91" s="304"/>
      <c r="BR91" s="327"/>
      <c r="BS91" s="186"/>
      <c r="BT91" s="186"/>
      <c r="BU91" s="187"/>
      <c r="BV91" s="186"/>
      <c r="BW91" s="182"/>
      <c r="BX91" s="182"/>
      <c r="BY91" s="186"/>
      <c r="BZ91" s="186"/>
      <c r="CA91" s="188"/>
      <c r="CB91" s="189"/>
      <c r="CC91" s="106"/>
      <c r="CD91" s="98"/>
      <c r="CE91" s="93"/>
      <c r="CF91" s="61"/>
      <c r="CG91" s="98"/>
      <c r="CH91" s="93"/>
      <c r="CI91" s="61"/>
      <c r="CJ91" s="99"/>
      <c r="CK91" s="99"/>
      <c r="CL91" s="96"/>
      <c r="CM91" s="185"/>
      <c r="CN91" s="186"/>
      <c r="CO91" s="182"/>
      <c r="CP91" s="304"/>
      <c r="CQ91" s="327"/>
      <c r="CR91" s="186"/>
      <c r="CS91" s="186"/>
      <c r="CT91" s="187"/>
      <c r="CU91" s="186"/>
      <c r="CV91" s="182"/>
      <c r="CW91" s="182"/>
      <c r="CX91" s="186"/>
      <c r="CY91" s="186"/>
      <c r="CZ91" s="188"/>
      <c r="DA91" s="189"/>
      <c r="DB91" s="106"/>
      <c r="DC91" s="98"/>
      <c r="DD91" s="93"/>
      <c r="DE91" s="61"/>
      <c r="DF91" s="98"/>
      <c r="DG91" s="93"/>
      <c r="DH91" s="61"/>
      <c r="DI91" s="99"/>
      <c r="DJ91" s="99"/>
      <c r="DK91" s="96"/>
      <c r="DL91" s="185"/>
      <c r="DM91" s="186"/>
      <c r="DN91" s="182"/>
      <c r="DO91" s="304"/>
      <c r="DP91" s="327"/>
      <c r="DQ91" s="186"/>
      <c r="DR91" s="186"/>
      <c r="DS91" s="187"/>
      <c r="DT91" s="186"/>
      <c r="DU91" s="182"/>
      <c r="DV91" s="182"/>
      <c r="DW91" s="186"/>
      <c r="DX91" s="186"/>
      <c r="DY91" s="188"/>
      <c r="DZ91" s="189"/>
      <c r="EA91" s="106"/>
      <c r="EB91" s="98"/>
      <c r="EC91" s="93"/>
      <c r="ED91" s="61"/>
      <c r="EE91" s="98"/>
      <c r="EF91" s="93"/>
      <c r="EG91" s="61"/>
      <c r="EH91" s="99"/>
      <c r="EI91" s="99"/>
      <c r="EJ91" s="96"/>
      <c r="EK91" s="185"/>
      <c r="EL91" s="186"/>
      <c r="EM91" s="182"/>
      <c r="EN91" s="304"/>
      <c r="EO91" s="327"/>
      <c r="EP91" s="186"/>
      <c r="EQ91" s="186"/>
      <c r="ER91" s="187"/>
      <c r="ES91" s="186"/>
      <c r="ET91" s="182"/>
      <c r="EU91" s="182"/>
      <c r="EV91" s="186"/>
      <c r="EW91" s="186"/>
      <c r="EX91" s="188"/>
      <c r="EY91" s="189"/>
      <c r="EZ91" s="106"/>
      <c r="FA91" s="98"/>
      <c r="FB91" s="93"/>
      <c r="FC91" s="61"/>
      <c r="FD91" s="98"/>
      <c r="FE91" s="93"/>
      <c r="FF91" s="61"/>
      <c r="FG91" s="99"/>
      <c r="FH91" s="99"/>
      <c r="FI91" s="96"/>
      <c r="FJ91" s="185"/>
      <c r="FK91" s="186"/>
      <c r="FL91" s="182"/>
      <c r="FM91" s="304"/>
      <c r="FN91" s="327"/>
      <c r="FO91" s="186"/>
      <c r="FP91" s="186"/>
      <c r="FQ91" s="187"/>
      <c r="FR91" s="186"/>
      <c r="FS91" s="182"/>
      <c r="FT91" s="182"/>
      <c r="FU91" s="186"/>
      <c r="FV91" s="186"/>
      <c r="FW91" s="188"/>
      <c r="FX91" s="189"/>
      <c r="FY91" s="106"/>
      <c r="FZ91" s="98"/>
      <c r="GA91" s="93"/>
      <c r="GB91" s="61"/>
      <c r="GC91" s="98"/>
      <c r="GD91" s="93"/>
      <c r="GE91" s="61"/>
      <c r="GF91" s="99"/>
      <c r="GG91" s="99"/>
      <c r="GH91" s="96"/>
      <c r="GI91" s="185"/>
      <c r="GJ91" s="186"/>
      <c r="GK91" s="182"/>
      <c r="GL91" s="304"/>
      <c r="GM91" s="327"/>
      <c r="GN91" s="186"/>
      <c r="GO91" s="186"/>
      <c r="GP91" s="187"/>
      <c r="GQ91" s="186"/>
      <c r="GR91" s="182"/>
      <c r="GS91" s="182"/>
      <c r="GT91" s="186"/>
      <c r="GU91" s="186"/>
      <c r="GV91" s="188"/>
      <c r="GW91" s="189"/>
      <c r="GX91" s="106"/>
      <c r="GY91" s="98"/>
      <c r="GZ91" s="93"/>
      <c r="HA91" s="61"/>
      <c r="HB91" s="98"/>
      <c r="HC91" s="93"/>
      <c r="HD91" s="61"/>
      <c r="HE91" s="99"/>
      <c r="HF91" s="99"/>
      <c r="HG91" s="96"/>
      <c r="HH91" s="185"/>
      <c r="HI91" s="186"/>
      <c r="HJ91" s="182"/>
      <c r="HK91" s="304"/>
      <c r="HL91" s="327"/>
      <c r="HM91" s="186"/>
      <c r="HN91" s="186"/>
      <c r="HO91" s="187"/>
      <c r="HP91" s="186"/>
      <c r="HQ91" s="182"/>
      <c r="HR91" s="182"/>
      <c r="HS91" s="186"/>
      <c r="HT91" s="186"/>
      <c r="HU91" s="188"/>
      <c r="HV91" s="189"/>
      <c r="HW91" s="106"/>
      <c r="HX91" s="98"/>
      <c r="HY91" s="93"/>
      <c r="HZ91" s="61"/>
      <c r="IA91" s="98"/>
      <c r="IB91" s="93"/>
      <c r="IC91" s="61"/>
      <c r="ID91" s="99"/>
      <c r="IE91" s="99"/>
      <c r="IF91" s="96"/>
      <c r="IG91" s="185"/>
      <c r="IH91" s="186"/>
      <c r="II91" s="182"/>
      <c r="IJ91" s="304"/>
      <c r="IK91" s="327"/>
      <c r="IL91" s="186"/>
      <c r="IM91" s="186"/>
      <c r="IN91" s="187"/>
      <c r="IO91" s="186"/>
      <c r="IP91" s="182"/>
      <c r="IQ91" s="182"/>
      <c r="IR91" s="186"/>
      <c r="IS91" s="186"/>
      <c r="IT91" s="188"/>
      <c r="IU91" s="189"/>
      <c r="IV91" s="106"/>
      <c r="IW91" s="98"/>
      <c r="IX91" s="93"/>
      <c r="IY91" s="61"/>
      <c r="IZ91" s="98"/>
      <c r="JA91" s="93"/>
      <c r="JB91" s="61"/>
      <c r="JC91" s="99"/>
      <c r="JD91" s="99"/>
      <c r="JE91" s="96"/>
      <c r="JF91" s="185"/>
      <c r="JG91" s="186"/>
      <c r="JH91" s="182"/>
      <c r="JI91" s="304"/>
      <c r="JJ91" s="327"/>
      <c r="JK91" s="186"/>
      <c r="JL91" s="186"/>
      <c r="JM91" s="187"/>
      <c r="JN91" s="186"/>
      <c r="JO91" s="182"/>
      <c r="JP91" s="182"/>
      <c r="JQ91" s="186"/>
      <c r="JR91" s="186"/>
      <c r="JS91" s="188"/>
      <c r="JT91" s="189"/>
      <c r="JU91" s="59">
        <f>LAC102_S_CSS!FY91+LAC102_S_PEI!EA91</f>
        <v>0</v>
      </c>
      <c r="JV91" s="190">
        <f>LAC102_S_CSS!FZ91+LAC102_S_PEI!EB91</f>
        <v>0</v>
      </c>
      <c r="JW91" s="191">
        <f>LAC102_S_CSS!GA91+LAC102_S_PEI!EC91</f>
        <v>0</v>
      </c>
      <c r="JX91" s="59">
        <f>LAC102_S_CSS!GB91+LAC102_S_PEI!ED91</f>
        <v>0</v>
      </c>
      <c r="JY91" s="190">
        <f>LAC102_S_CSS!GC91+LAC102_S_PEI!EE91</f>
        <v>0</v>
      </c>
      <c r="JZ91" s="191">
        <f>LAC102_S_CSS!GD91+LAC102_S_PEI!EF91</f>
        <v>0</v>
      </c>
      <c r="KA91" s="192">
        <f>LAC102_S_CSS!GE91+LAC102_S_PEI!EG91</f>
        <v>0</v>
      </c>
      <c r="KB91" s="193">
        <f>LAC102_S_CSS!GF91+LAC102_S_PEI!EH91</f>
        <v>0</v>
      </c>
      <c r="KC91" s="194">
        <f>LAC102_S_CSS!GG91+LAC102_S_PEI!EI91</f>
        <v>0</v>
      </c>
      <c r="KD91" s="194">
        <f>LAC102_S_CSS!GH91+LAC102_S_PEI!EJ91</f>
        <v>0</v>
      </c>
      <c r="KE91" s="204">
        <f>LAC102_S_CSS!GI91+LAC102_S_PEI!EK91</f>
        <v>0</v>
      </c>
      <c r="KF91" s="205">
        <f>LAC102_S_CSS!GJ91+LAC102_S_PEI!EL91</f>
        <v>0</v>
      </c>
      <c r="KG91" s="206">
        <f>LAC102_S_CSS!GK91+LAC102_S_PEI!EM91</f>
        <v>0</v>
      </c>
      <c r="KH91" s="204">
        <f>LAC102_S_CSS!GL91+LAC102_S_PEI!EN91</f>
        <v>0</v>
      </c>
      <c r="KI91" s="334">
        <f>LAC102_S_CSS!GM91+LAC102_S_PEI!EO91</f>
        <v>0</v>
      </c>
      <c r="KJ91" s="204">
        <f>LAC102_S_CSS!GN91+LAC102_S_PEI!EP91</f>
        <v>0</v>
      </c>
      <c r="KK91" s="206">
        <f>LAC102_S_CSS!GO91+LAC102_S_PEI!EQ91</f>
        <v>0</v>
      </c>
      <c r="KL91" s="334">
        <f>LAC102_S_CSS!GP91+LAC102_S_PEI!ER91</f>
        <v>0</v>
      </c>
      <c r="KM91" s="300">
        <f>LAC102_S_CSS!GQ91+LAC102_S_PEI!ES91</f>
        <v>0</v>
      </c>
      <c r="KN91" s="334">
        <f>LAC102_S_CSS!GR91+LAC102_S_PEI!ET91</f>
        <v>0</v>
      </c>
      <c r="KO91" s="204">
        <f>LAC102_S_CSS!GS91+LAC102_S_PEI!EU91</f>
        <v>0</v>
      </c>
      <c r="KP91" s="207">
        <f>LAC102_S_CSS!GT91+LAC102_S_PEI!EV91</f>
        <v>0</v>
      </c>
      <c r="KQ91" s="208">
        <f>LAC102_S_CSS!GU91+LAC102_S_PEI!EW91</f>
        <v>0</v>
      </c>
      <c r="KR91" s="209">
        <f>LAC102_S_CSS!GV91+LAC102_S_PEI!EX91</f>
        <v>0</v>
      </c>
      <c r="KS91" s="209">
        <f>LAC102_S_CSS!GW91+LAC102_S_PEI!EY91</f>
        <v>0</v>
      </c>
      <c r="KT91" s="97"/>
      <c r="KU91" s="98"/>
      <c r="KV91" s="93"/>
      <c r="KW91" s="61"/>
      <c r="KX91" s="98"/>
      <c r="KY91" s="93"/>
      <c r="KZ91" s="61"/>
      <c r="LA91" s="99"/>
      <c r="LB91" s="60"/>
      <c r="LC91" s="102"/>
      <c r="LD91" s="185"/>
      <c r="LE91" s="186"/>
      <c r="LF91" s="182"/>
      <c r="LG91" s="304"/>
      <c r="LH91" s="327"/>
      <c r="LI91" s="186"/>
      <c r="LJ91" s="186"/>
      <c r="LK91" s="187"/>
      <c r="LL91" s="186"/>
      <c r="LM91" s="182"/>
      <c r="LN91" s="182"/>
      <c r="LO91" s="186"/>
      <c r="LP91" s="186"/>
      <c r="LQ91" s="188"/>
      <c r="LR91" s="189"/>
      <c r="LS91" s="97"/>
      <c r="LT91" s="98"/>
      <c r="LU91" s="93"/>
      <c r="LV91" s="61"/>
      <c r="LW91" s="98"/>
      <c r="LX91" s="93"/>
      <c r="LY91" s="61"/>
      <c r="LZ91" s="99"/>
      <c r="MA91" s="60"/>
      <c r="MB91" s="102"/>
      <c r="MC91" s="185"/>
      <c r="MD91" s="186"/>
      <c r="ME91" s="182"/>
      <c r="MF91" s="304"/>
      <c r="MG91" s="327"/>
      <c r="MH91" s="186"/>
      <c r="MI91" s="186"/>
      <c r="MJ91" s="187"/>
      <c r="MK91" s="186"/>
      <c r="ML91" s="182"/>
      <c r="MM91" s="182"/>
      <c r="MN91" s="186"/>
      <c r="MO91" s="186"/>
      <c r="MP91" s="188"/>
      <c r="MQ91" s="189"/>
      <c r="MR91" s="97"/>
      <c r="MS91" s="98"/>
      <c r="MT91" s="93"/>
      <c r="MU91" s="61"/>
      <c r="MV91" s="98"/>
      <c r="MW91" s="93"/>
      <c r="MX91" s="61"/>
      <c r="MY91" s="99"/>
      <c r="MZ91" s="60"/>
      <c r="NA91" s="102"/>
      <c r="NB91" s="185"/>
      <c r="NC91" s="186"/>
      <c r="ND91" s="182"/>
      <c r="NE91" s="304"/>
      <c r="NF91" s="327"/>
      <c r="NG91" s="186"/>
      <c r="NH91" s="186"/>
      <c r="NI91" s="187"/>
      <c r="NJ91" s="186"/>
      <c r="NK91" s="182"/>
      <c r="NL91" s="182"/>
      <c r="NM91" s="186"/>
      <c r="NN91" s="186"/>
      <c r="NO91" s="188"/>
      <c r="NP91" s="189"/>
      <c r="NQ91" s="106"/>
      <c r="NR91" s="98"/>
      <c r="NS91" s="93"/>
      <c r="NT91" s="61"/>
      <c r="NU91" s="98"/>
      <c r="NV91" s="93"/>
      <c r="NW91" s="65"/>
      <c r="NX91" s="107"/>
      <c r="NY91" s="64"/>
      <c r="NZ91" s="116"/>
      <c r="OA91" s="185"/>
      <c r="OB91" s="186"/>
      <c r="OC91" s="182"/>
      <c r="OD91" s="304"/>
      <c r="OE91" s="327"/>
      <c r="OF91" s="186"/>
      <c r="OG91" s="186"/>
      <c r="OH91" s="187"/>
      <c r="OI91" s="186"/>
      <c r="OJ91" s="182"/>
      <c r="OK91" s="182"/>
      <c r="OL91" s="186"/>
      <c r="OM91" s="186"/>
      <c r="ON91" s="188"/>
      <c r="OO91" s="189"/>
      <c r="OP91" s="97"/>
      <c r="OQ91" s="98"/>
      <c r="OR91" s="93"/>
      <c r="OS91" s="61"/>
      <c r="OT91" s="98"/>
      <c r="OU91" s="93"/>
      <c r="OV91" s="61"/>
      <c r="OW91" s="99"/>
      <c r="OX91" s="60"/>
      <c r="OY91" s="102"/>
      <c r="OZ91" s="185"/>
      <c r="PA91" s="186"/>
      <c r="PB91" s="182"/>
      <c r="PC91" s="304"/>
      <c r="PD91" s="327"/>
      <c r="PE91" s="186"/>
      <c r="PF91" s="186"/>
      <c r="PG91" s="187"/>
      <c r="PH91" s="186"/>
      <c r="PI91" s="182"/>
      <c r="PJ91" s="182"/>
      <c r="PK91" s="186"/>
      <c r="PL91" s="186"/>
      <c r="PM91" s="188"/>
      <c r="PN91" s="189"/>
      <c r="PO91" s="97"/>
      <c r="PP91" s="98"/>
      <c r="PQ91" s="93"/>
      <c r="PR91" s="61"/>
      <c r="PS91" s="98"/>
      <c r="PT91" s="93"/>
      <c r="PU91" s="61"/>
      <c r="PV91" s="99"/>
      <c r="PW91" s="60"/>
      <c r="PX91" s="102"/>
      <c r="PY91" s="185"/>
      <c r="PZ91" s="186"/>
      <c r="QA91" s="182"/>
      <c r="QB91" s="304"/>
      <c r="QC91" s="327"/>
      <c r="QD91" s="186"/>
      <c r="QE91" s="186"/>
      <c r="QF91" s="187"/>
      <c r="QG91" s="186"/>
      <c r="QH91" s="182"/>
      <c r="QI91" s="182"/>
      <c r="QJ91" s="186"/>
      <c r="QK91" s="186"/>
      <c r="QL91" s="188"/>
      <c r="QM91" s="189"/>
      <c r="QN91" s="97"/>
      <c r="QO91" s="98"/>
      <c r="QP91" s="93"/>
      <c r="QQ91" s="61"/>
      <c r="QR91" s="98"/>
      <c r="QS91" s="93"/>
      <c r="QT91" s="61"/>
      <c r="QU91" s="99"/>
      <c r="QV91" s="60"/>
      <c r="QW91" s="102"/>
      <c r="QX91" s="185"/>
      <c r="QY91" s="186"/>
      <c r="QZ91" s="182"/>
      <c r="RA91" s="304"/>
      <c r="RB91" s="327"/>
      <c r="RC91" s="186"/>
      <c r="RD91" s="186"/>
      <c r="RE91" s="187"/>
      <c r="RF91" s="186"/>
      <c r="RG91" s="182"/>
      <c r="RH91" s="182"/>
      <c r="RI91" s="186"/>
      <c r="RJ91" s="186"/>
      <c r="RK91" s="188"/>
      <c r="RL91" s="189"/>
      <c r="RM91" s="97"/>
      <c r="RN91" s="98"/>
      <c r="RO91" s="93"/>
      <c r="RP91" s="61"/>
      <c r="RQ91" s="98"/>
      <c r="RR91" s="93"/>
      <c r="RS91" s="61"/>
      <c r="RT91" s="99"/>
      <c r="RU91" s="60"/>
      <c r="RV91" s="102"/>
      <c r="RW91" s="185"/>
      <c r="RX91" s="186"/>
      <c r="RY91" s="182"/>
      <c r="RZ91" s="304"/>
      <c r="SA91" s="327"/>
      <c r="SB91" s="186"/>
      <c r="SC91" s="186"/>
      <c r="SD91" s="187"/>
      <c r="SE91" s="186"/>
      <c r="SF91" s="182"/>
      <c r="SG91" s="182"/>
      <c r="SH91" s="186"/>
      <c r="SI91" s="186"/>
      <c r="SJ91" s="188"/>
      <c r="SK91" s="189"/>
      <c r="SL91" s="97"/>
      <c r="SM91" s="98"/>
      <c r="SN91" s="93"/>
      <c r="SO91" s="61"/>
      <c r="SP91" s="98"/>
      <c r="SQ91" s="93"/>
      <c r="SR91" s="61"/>
      <c r="SS91" s="99"/>
      <c r="ST91" s="60"/>
      <c r="SU91" s="102"/>
      <c r="SV91" s="185"/>
      <c r="SW91" s="186"/>
      <c r="SX91" s="182"/>
      <c r="SY91" s="304"/>
      <c r="SZ91" s="327"/>
      <c r="TA91" s="186"/>
      <c r="TB91" s="186"/>
      <c r="TC91" s="187"/>
      <c r="TD91" s="186"/>
      <c r="TE91" s="182"/>
      <c r="TF91" s="182"/>
      <c r="TG91" s="186"/>
      <c r="TH91" s="186"/>
      <c r="TI91" s="188"/>
      <c r="TJ91" s="189"/>
      <c r="TK91" s="97"/>
      <c r="TL91" s="98"/>
      <c r="TM91" s="93"/>
      <c r="TN91" s="61"/>
      <c r="TO91" s="98"/>
      <c r="TP91" s="93"/>
      <c r="TQ91" s="61"/>
      <c r="TR91" s="99"/>
      <c r="TS91" s="60"/>
      <c r="TT91" s="102"/>
      <c r="TU91" s="185"/>
      <c r="TV91" s="186"/>
      <c r="TW91" s="182"/>
      <c r="TX91" s="304"/>
      <c r="TY91" s="327"/>
      <c r="TZ91" s="186"/>
      <c r="UA91" s="186"/>
      <c r="UB91" s="187"/>
      <c r="UC91" s="186"/>
      <c r="UD91" s="182"/>
      <c r="UE91" s="182"/>
      <c r="UF91" s="186"/>
      <c r="UG91" s="186"/>
      <c r="UH91" s="188"/>
      <c r="UI91" s="189"/>
      <c r="UJ91" s="97"/>
      <c r="UK91" s="98"/>
      <c r="UL91" s="93"/>
      <c r="UM91" s="61"/>
      <c r="UN91" s="98"/>
      <c r="UO91" s="93"/>
      <c r="UP91" s="61"/>
      <c r="UQ91" s="99"/>
      <c r="UR91" s="60"/>
      <c r="US91" s="102"/>
      <c r="UT91" s="185"/>
      <c r="UU91" s="186"/>
      <c r="UV91" s="182"/>
      <c r="UW91" s="304"/>
      <c r="UX91" s="327"/>
      <c r="UY91" s="186"/>
      <c r="UZ91" s="186"/>
      <c r="VA91" s="187"/>
      <c r="VB91" s="186"/>
      <c r="VC91" s="182"/>
      <c r="VD91" s="182"/>
      <c r="VE91" s="186"/>
      <c r="VF91" s="186"/>
      <c r="VG91" s="188"/>
      <c r="VH91" s="189"/>
      <c r="VI91" s="97"/>
      <c r="VJ91" s="98"/>
      <c r="VK91" s="93"/>
      <c r="VL91" s="61"/>
      <c r="VM91" s="98"/>
      <c r="VN91" s="93"/>
      <c r="VO91" s="61"/>
      <c r="VP91" s="99"/>
      <c r="VQ91" s="60"/>
      <c r="VR91" s="102"/>
      <c r="VS91" s="185"/>
      <c r="VT91" s="186"/>
      <c r="VU91" s="182"/>
      <c r="VV91" s="304"/>
      <c r="VW91" s="327"/>
      <c r="VX91" s="186"/>
      <c r="VY91" s="186"/>
      <c r="VZ91" s="187"/>
      <c r="WA91" s="186"/>
      <c r="WB91" s="182"/>
      <c r="WC91" s="182"/>
      <c r="WD91" s="186"/>
      <c r="WE91" s="186"/>
      <c r="WF91" s="188"/>
      <c r="WG91" s="189"/>
      <c r="WH91" s="97"/>
      <c r="WI91" s="98"/>
      <c r="WJ91" s="93"/>
      <c r="WK91" s="61"/>
      <c r="WL91" s="98"/>
      <c r="WM91" s="93"/>
      <c r="WN91" s="61"/>
      <c r="WO91" s="99"/>
      <c r="WP91" s="60"/>
      <c r="WQ91" s="102"/>
      <c r="WR91" s="185"/>
      <c r="WS91" s="186"/>
      <c r="WT91" s="182"/>
      <c r="WU91" s="304"/>
      <c r="WV91" s="327"/>
      <c r="WW91" s="186"/>
      <c r="WX91" s="186"/>
      <c r="WY91" s="187"/>
      <c r="WZ91" s="186"/>
      <c r="XA91" s="182"/>
      <c r="XB91" s="182"/>
      <c r="XC91" s="186"/>
      <c r="XD91" s="186"/>
      <c r="XE91" s="188"/>
      <c r="XF91" s="189"/>
      <c r="XG91" s="97"/>
      <c r="XH91" s="98"/>
      <c r="XI91" s="93"/>
      <c r="XJ91" s="61"/>
      <c r="XK91" s="98"/>
      <c r="XL91" s="93"/>
      <c r="XM91" s="61"/>
      <c r="XN91" s="99"/>
      <c r="XO91" s="60"/>
      <c r="XP91" s="102"/>
      <c r="XQ91" s="185"/>
      <c r="XR91" s="186"/>
      <c r="XS91" s="182"/>
      <c r="XT91" s="304"/>
      <c r="XU91" s="327"/>
      <c r="XV91" s="186"/>
      <c r="XW91" s="186"/>
      <c r="XX91" s="187"/>
      <c r="XY91" s="186"/>
      <c r="XZ91" s="182"/>
      <c r="YA91" s="182"/>
      <c r="YB91" s="186"/>
      <c r="YC91" s="186"/>
      <c r="YD91" s="188"/>
      <c r="YE91" s="189"/>
      <c r="YF91" s="97"/>
      <c r="YG91" s="98"/>
      <c r="YH91" s="93"/>
      <c r="YI91" s="61"/>
      <c r="YJ91" s="98"/>
      <c r="YK91" s="93"/>
      <c r="YL91" s="61"/>
      <c r="YM91" s="99"/>
      <c r="YN91" s="60"/>
      <c r="YO91" s="102"/>
      <c r="YP91" s="185"/>
      <c r="YQ91" s="186"/>
      <c r="YR91" s="182"/>
      <c r="YS91" s="304"/>
      <c r="YT91" s="327"/>
      <c r="YU91" s="186"/>
      <c r="YV91" s="186"/>
      <c r="YW91" s="187"/>
      <c r="YX91" s="186"/>
      <c r="YY91" s="182"/>
      <c r="YZ91" s="182"/>
      <c r="ZA91" s="186"/>
      <c r="ZB91" s="186"/>
      <c r="ZC91" s="188"/>
      <c r="ZD91" s="189"/>
      <c r="ZE91" s="97"/>
      <c r="ZF91" s="98"/>
      <c r="ZG91" s="93"/>
      <c r="ZH91" s="61"/>
      <c r="ZI91" s="98"/>
      <c r="ZJ91" s="93"/>
      <c r="ZK91" s="61"/>
      <c r="ZL91" s="99"/>
      <c r="ZM91" s="60"/>
      <c r="ZN91" s="102"/>
      <c r="ZO91" s="185"/>
      <c r="ZP91" s="186"/>
      <c r="ZQ91" s="182"/>
      <c r="ZR91" s="304"/>
      <c r="ZS91" s="327"/>
      <c r="ZT91" s="186"/>
      <c r="ZU91" s="186"/>
      <c r="ZV91" s="187"/>
      <c r="ZW91" s="186"/>
      <c r="ZX91" s="182"/>
      <c r="ZY91" s="182"/>
      <c r="ZZ91" s="186"/>
      <c r="AAA91" s="186"/>
      <c r="AAB91" s="188"/>
      <c r="AAC91" s="189"/>
      <c r="AAD91" s="97"/>
      <c r="AAE91" s="98"/>
      <c r="AAF91" s="93"/>
      <c r="AAG91" s="61"/>
      <c r="AAH91" s="98"/>
      <c r="AAI91" s="93"/>
      <c r="AAJ91" s="61"/>
      <c r="AAK91" s="99"/>
      <c r="AAL91" s="60"/>
      <c r="AAM91" s="102"/>
      <c r="AAN91" s="185"/>
      <c r="AAO91" s="186"/>
      <c r="AAP91" s="182"/>
      <c r="AAQ91" s="304"/>
      <c r="AAR91" s="327"/>
      <c r="AAS91" s="186"/>
      <c r="AAT91" s="186"/>
      <c r="AAU91" s="187"/>
      <c r="AAV91" s="186"/>
      <c r="AAW91" s="182"/>
      <c r="AAX91" s="182"/>
      <c r="AAY91" s="186"/>
      <c r="AAZ91" s="186"/>
      <c r="ABA91" s="188"/>
      <c r="ABB91" s="189"/>
      <c r="ABC91" s="97"/>
      <c r="ABD91" s="98"/>
      <c r="ABE91" s="93"/>
      <c r="ABF91" s="61"/>
      <c r="ABG91" s="98"/>
      <c r="ABH91" s="93"/>
      <c r="ABI91" s="61"/>
      <c r="ABJ91" s="99"/>
      <c r="ABK91" s="60"/>
      <c r="ABL91" s="102"/>
      <c r="ABM91" s="185"/>
      <c r="ABN91" s="186"/>
      <c r="ABO91" s="182"/>
      <c r="ABP91" s="304"/>
      <c r="ABQ91" s="327"/>
      <c r="ABR91" s="186"/>
      <c r="ABS91" s="186"/>
      <c r="ABT91" s="187"/>
      <c r="ABU91" s="186"/>
      <c r="ABV91" s="182"/>
      <c r="ABW91" s="182"/>
      <c r="ABX91" s="186"/>
      <c r="ABY91" s="186"/>
      <c r="ABZ91" s="188"/>
      <c r="ACA91" s="189"/>
      <c r="ACB91" s="97"/>
      <c r="ACC91" s="98"/>
      <c r="ACD91" s="93"/>
      <c r="ACE91" s="61"/>
      <c r="ACF91" s="98"/>
      <c r="ACG91" s="93"/>
      <c r="ACH91" s="61"/>
      <c r="ACI91" s="99"/>
      <c r="ACJ91" s="60"/>
      <c r="ACK91" s="102"/>
      <c r="ACL91" s="185"/>
      <c r="ACM91" s="186"/>
      <c r="ACN91" s="182"/>
      <c r="ACO91" s="304"/>
      <c r="ACP91" s="327"/>
      <c r="ACQ91" s="186"/>
      <c r="ACR91" s="186"/>
      <c r="ACS91" s="187"/>
      <c r="ACT91" s="186"/>
      <c r="ACU91" s="182"/>
      <c r="ACV91" s="182"/>
      <c r="ACW91" s="186"/>
      <c r="ACX91" s="186"/>
      <c r="ACY91" s="188"/>
      <c r="ACZ91" s="189"/>
      <c r="ADA91" s="97"/>
      <c r="ADB91" s="98"/>
      <c r="ADC91" s="93"/>
      <c r="ADD91" s="61"/>
      <c r="ADE91" s="98"/>
      <c r="ADF91" s="93"/>
      <c r="ADG91" s="61"/>
      <c r="ADH91" s="99"/>
      <c r="ADI91" s="60"/>
      <c r="ADJ91" s="102"/>
      <c r="ADK91" s="185"/>
      <c r="ADL91" s="186"/>
      <c r="ADM91" s="182"/>
      <c r="ADN91" s="304"/>
      <c r="ADO91" s="327"/>
      <c r="ADP91" s="186"/>
      <c r="ADQ91" s="186"/>
      <c r="ADR91" s="187"/>
      <c r="ADS91" s="186"/>
      <c r="ADT91" s="182"/>
      <c r="ADU91" s="182"/>
      <c r="ADV91" s="186"/>
      <c r="ADW91" s="186"/>
      <c r="ADX91" s="188"/>
      <c r="ADY91" s="189"/>
      <c r="ADZ91" s="125"/>
      <c r="AEA91" s="125"/>
      <c r="AEB91" s="125"/>
      <c r="AEC91" s="125"/>
      <c r="AED91" s="125"/>
      <c r="AEE91" s="125"/>
      <c r="AEF91" s="125"/>
      <c r="AEG91" s="125"/>
      <c r="AEH91" s="126">
        <f t="shared" si="857"/>
        <v>0</v>
      </c>
      <c r="AEI91" s="127">
        <f t="shared" si="858"/>
        <v>0</v>
      </c>
      <c r="AEJ91" s="128">
        <f t="shared" si="859"/>
        <v>0</v>
      </c>
      <c r="AEK91" s="129">
        <f t="shared" si="860"/>
        <v>0</v>
      </c>
      <c r="AEL91" s="128">
        <f t="shared" si="861"/>
        <v>0</v>
      </c>
      <c r="AEM91" s="130">
        <f t="shared" si="862"/>
        <v>0</v>
      </c>
      <c r="AEN91" s="131">
        <f t="shared" si="863"/>
        <v>0</v>
      </c>
      <c r="AEO91" s="131">
        <f t="shared" si="864"/>
        <v>0</v>
      </c>
      <c r="AEP91" s="132">
        <f t="shared" si="865"/>
        <v>0</v>
      </c>
      <c r="AEQ91" s="130">
        <f t="shared" si="866"/>
        <v>0</v>
      </c>
      <c r="AER91" s="268">
        <f t="shared" si="867"/>
        <v>0</v>
      </c>
      <c r="AES91" s="264">
        <f t="shared" si="868"/>
        <v>0</v>
      </c>
      <c r="AET91" s="265">
        <f t="shared" si="869"/>
        <v>0</v>
      </c>
      <c r="AEU91" s="338">
        <f t="shared" si="870"/>
        <v>0</v>
      </c>
      <c r="AEV91" s="271">
        <f t="shared" si="871"/>
        <v>0</v>
      </c>
      <c r="AEW91" s="266">
        <f t="shared" si="872"/>
        <v>0</v>
      </c>
      <c r="AEX91" s="267">
        <f t="shared" si="873"/>
        <v>0</v>
      </c>
      <c r="AEY91" s="272">
        <f t="shared" si="874"/>
        <v>0</v>
      </c>
      <c r="AEZ91" s="345">
        <f t="shared" si="875"/>
        <v>0</v>
      </c>
      <c r="AFA91" s="339">
        <f t="shared" si="876"/>
        <v>0</v>
      </c>
      <c r="AFB91" s="273">
        <f t="shared" si="877"/>
        <v>0</v>
      </c>
      <c r="AFC91" s="267">
        <f t="shared" si="878"/>
        <v>0</v>
      </c>
      <c r="AFD91" s="270">
        <f t="shared" si="879"/>
        <v>0</v>
      </c>
      <c r="AFE91" s="268">
        <f t="shared" si="880"/>
        <v>0</v>
      </c>
      <c r="AFF91" s="272">
        <f t="shared" si="881"/>
        <v>0</v>
      </c>
    </row>
    <row r="92" spans="1:838" ht="16.2" customHeight="1" x14ac:dyDescent="0.3">
      <c r="A92" s="1" t="str">
        <f t="shared" si="856"/>
        <v/>
      </c>
      <c r="B92" s="53">
        <v>78</v>
      </c>
      <c r="C92" s="54"/>
      <c r="D92" s="55"/>
      <c r="E92" s="56"/>
      <c r="F92" s="106"/>
      <c r="G92" s="98"/>
      <c r="H92" s="93"/>
      <c r="I92" s="61"/>
      <c r="J92" s="98"/>
      <c r="K92" s="93"/>
      <c r="L92" s="65"/>
      <c r="M92" s="107"/>
      <c r="N92" s="107"/>
      <c r="O92" s="108"/>
      <c r="P92" s="185"/>
      <c r="Q92" s="186"/>
      <c r="R92" s="182"/>
      <c r="S92" s="304"/>
      <c r="T92" s="327"/>
      <c r="U92" s="186"/>
      <c r="V92" s="186"/>
      <c r="W92" s="187"/>
      <c r="X92" s="186"/>
      <c r="Y92" s="182"/>
      <c r="Z92" s="182"/>
      <c r="AA92" s="186"/>
      <c r="AB92" s="186"/>
      <c r="AC92" s="188"/>
      <c r="AD92" s="189"/>
      <c r="AE92" s="106"/>
      <c r="AF92" s="98"/>
      <c r="AG92" s="93"/>
      <c r="AH92" s="61"/>
      <c r="AI92" s="98"/>
      <c r="AJ92" s="93"/>
      <c r="AK92" s="65"/>
      <c r="AL92" s="107"/>
      <c r="AM92" s="107"/>
      <c r="AN92" s="108"/>
      <c r="AO92" s="185"/>
      <c r="AP92" s="186"/>
      <c r="AQ92" s="182"/>
      <c r="AR92" s="304"/>
      <c r="AS92" s="327"/>
      <c r="AT92" s="186"/>
      <c r="AU92" s="186"/>
      <c r="AV92" s="187"/>
      <c r="AW92" s="186"/>
      <c r="AX92" s="182"/>
      <c r="AY92" s="182"/>
      <c r="AZ92" s="186"/>
      <c r="BA92" s="186"/>
      <c r="BB92" s="188"/>
      <c r="BC92" s="189"/>
      <c r="BD92" s="106"/>
      <c r="BE92" s="98"/>
      <c r="BF92" s="93"/>
      <c r="BG92" s="61"/>
      <c r="BH92" s="98"/>
      <c r="BI92" s="93"/>
      <c r="BJ92" s="61"/>
      <c r="BK92" s="99"/>
      <c r="BL92" s="99"/>
      <c r="BM92" s="96"/>
      <c r="BN92" s="185"/>
      <c r="BO92" s="186"/>
      <c r="BP92" s="182"/>
      <c r="BQ92" s="304"/>
      <c r="BR92" s="327"/>
      <c r="BS92" s="186"/>
      <c r="BT92" s="186"/>
      <c r="BU92" s="187"/>
      <c r="BV92" s="186"/>
      <c r="BW92" s="182"/>
      <c r="BX92" s="182"/>
      <c r="BY92" s="186"/>
      <c r="BZ92" s="186"/>
      <c r="CA92" s="188"/>
      <c r="CB92" s="189"/>
      <c r="CC92" s="106"/>
      <c r="CD92" s="98"/>
      <c r="CE92" s="93"/>
      <c r="CF92" s="61"/>
      <c r="CG92" s="98"/>
      <c r="CH92" s="93"/>
      <c r="CI92" s="61"/>
      <c r="CJ92" s="99"/>
      <c r="CK92" s="99"/>
      <c r="CL92" s="96"/>
      <c r="CM92" s="185"/>
      <c r="CN92" s="186"/>
      <c r="CO92" s="182"/>
      <c r="CP92" s="304"/>
      <c r="CQ92" s="327"/>
      <c r="CR92" s="186"/>
      <c r="CS92" s="186"/>
      <c r="CT92" s="187"/>
      <c r="CU92" s="186"/>
      <c r="CV92" s="182"/>
      <c r="CW92" s="182"/>
      <c r="CX92" s="186"/>
      <c r="CY92" s="186"/>
      <c r="CZ92" s="188"/>
      <c r="DA92" s="189"/>
      <c r="DB92" s="106"/>
      <c r="DC92" s="98"/>
      <c r="DD92" s="93"/>
      <c r="DE92" s="61"/>
      <c r="DF92" s="98"/>
      <c r="DG92" s="93"/>
      <c r="DH92" s="61"/>
      <c r="DI92" s="99"/>
      <c r="DJ92" s="99"/>
      <c r="DK92" s="96"/>
      <c r="DL92" s="185"/>
      <c r="DM92" s="186"/>
      <c r="DN92" s="182"/>
      <c r="DO92" s="304"/>
      <c r="DP92" s="327"/>
      <c r="DQ92" s="186"/>
      <c r="DR92" s="186"/>
      <c r="DS92" s="187"/>
      <c r="DT92" s="186"/>
      <c r="DU92" s="182"/>
      <c r="DV92" s="182"/>
      <c r="DW92" s="186"/>
      <c r="DX92" s="186"/>
      <c r="DY92" s="188"/>
      <c r="DZ92" s="189"/>
      <c r="EA92" s="106"/>
      <c r="EB92" s="98"/>
      <c r="EC92" s="93"/>
      <c r="ED92" s="61"/>
      <c r="EE92" s="98"/>
      <c r="EF92" s="93"/>
      <c r="EG92" s="61"/>
      <c r="EH92" s="99"/>
      <c r="EI92" s="99"/>
      <c r="EJ92" s="96"/>
      <c r="EK92" s="185"/>
      <c r="EL92" s="186"/>
      <c r="EM92" s="182"/>
      <c r="EN92" s="304"/>
      <c r="EO92" s="327"/>
      <c r="EP92" s="186"/>
      <c r="EQ92" s="186"/>
      <c r="ER92" s="187"/>
      <c r="ES92" s="186"/>
      <c r="ET92" s="182"/>
      <c r="EU92" s="182"/>
      <c r="EV92" s="186"/>
      <c r="EW92" s="186"/>
      <c r="EX92" s="188"/>
      <c r="EY92" s="189"/>
      <c r="EZ92" s="106"/>
      <c r="FA92" s="98"/>
      <c r="FB92" s="93"/>
      <c r="FC92" s="61"/>
      <c r="FD92" s="98"/>
      <c r="FE92" s="93"/>
      <c r="FF92" s="61"/>
      <c r="FG92" s="99"/>
      <c r="FH92" s="99"/>
      <c r="FI92" s="96"/>
      <c r="FJ92" s="185"/>
      <c r="FK92" s="186"/>
      <c r="FL92" s="182"/>
      <c r="FM92" s="304"/>
      <c r="FN92" s="327"/>
      <c r="FO92" s="186"/>
      <c r="FP92" s="186"/>
      <c r="FQ92" s="187"/>
      <c r="FR92" s="186"/>
      <c r="FS92" s="182"/>
      <c r="FT92" s="182"/>
      <c r="FU92" s="186"/>
      <c r="FV92" s="186"/>
      <c r="FW92" s="188"/>
      <c r="FX92" s="189"/>
      <c r="FY92" s="106"/>
      <c r="FZ92" s="98"/>
      <c r="GA92" s="93"/>
      <c r="GB92" s="61"/>
      <c r="GC92" s="98"/>
      <c r="GD92" s="93"/>
      <c r="GE92" s="61"/>
      <c r="GF92" s="99"/>
      <c r="GG92" s="99"/>
      <c r="GH92" s="96"/>
      <c r="GI92" s="185"/>
      <c r="GJ92" s="186"/>
      <c r="GK92" s="182"/>
      <c r="GL92" s="304"/>
      <c r="GM92" s="327"/>
      <c r="GN92" s="186"/>
      <c r="GO92" s="186"/>
      <c r="GP92" s="187"/>
      <c r="GQ92" s="186"/>
      <c r="GR92" s="182"/>
      <c r="GS92" s="182"/>
      <c r="GT92" s="186"/>
      <c r="GU92" s="186"/>
      <c r="GV92" s="188"/>
      <c r="GW92" s="189"/>
      <c r="GX92" s="106"/>
      <c r="GY92" s="98"/>
      <c r="GZ92" s="93"/>
      <c r="HA92" s="61"/>
      <c r="HB92" s="98"/>
      <c r="HC92" s="93"/>
      <c r="HD92" s="61"/>
      <c r="HE92" s="99"/>
      <c r="HF92" s="99"/>
      <c r="HG92" s="96"/>
      <c r="HH92" s="185"/>
      <c r="HI92" s="186"/>
      <c r="HJ92" s="182"/>
      <c r="HK92" s="304"/>
      <c r="HL92" s="327"/>
      <c r="HM92" s="186"/>
      <c r="HN92" s="186"/>
      <c r="HO92" s="187"/>
      <c r="HP92" s="186"/>
      <c r="HQ92" s="182"/>
      <c r="HR92" s="182"/>
      <c r="HS92" s="186"/>
      <c r="HT92" s="186"/>
      <c r="HU92" s="188"/>
      <c r="HV92" s="189"/>
      <c r="HW92" s="106"/>
      <c r="HX92" s="98"/>
      <c r="HY92" s="93"/>
      <c r="HZ92" s="61"/>
      <c r="IA92" s="98"/>
      <c r="IB92" s="93"/>
      <c r="IC92" s="61"/>
      <c r="ID92" s="99"/>
      <c r="IE92" s="99"/>
      <c r="IF92" s="96"/>
      <c r="IG92" s="185"/>
      <c r="IH92" s="186"/>
      <c r="II92" s="182"/>
      <c r="IJ92" s="304"/>
      <c r="IK92" s="327"/>
      <c r="IL92" s="186"/>
      <c r="IM92" s="186"/>
      <c r="IN92" s="187"/>
      <c r="IO92" s="186"/>
      <c r="IP92" s="182"/>
      <c r="IQ92" s="182"/>
      <c r="IR92" s="186"/>
      <c r="IS92" s="186"/>
      <c r="IT92" s="188"/>
      <c r="IU92" s="189"/>
      <c r="IV92" s="106"/>
      <c r="IW92" s="98"/>
      <c r="IX92" s="93"/>
      <c r="IY92" s="61"/>
      <c r="IZ92" s="98"/>
      <c r="JA92" s="93"/>
      <c r="JB92" s="61"/>
      <c r="JC92" s="99"/>
      <c r="JD92" s="99"/>
      <c r="JE92" s="96"/>
      <c r="JF92" s="185"/>
      <c r="JG92" s="186"/>
      <c r="JH92" s="182"/>
      <c r="JI92" s="304"/>
      <c r="JJ92" s="327"/>
      <c r="JK92" s="186"/>
      <c r="JL92" s="186"/>
      <c r="JM92" s="187"/>
      <c r="JN92" s="186"/>
      <c r="JO92" s="182"/>
      <c r="JP92" s="182"/>
      <c r="JQ92" s="186"/>
      <c r="JR92" s="186"/>
      <c r="JS92" s="188"/>
      <c r="JT92" s="189"/>
      <c r="JU92" s="59">
        <f>LAC102_S_CSS!FY92+LAC102_S_PEI!EA92</f>
        <v>0</v>
      </c>
      <c r="JV92" s="190">
        <f>LAC102_S_CSS!FZ92+LAC102_S_PEI!EB92</f>
        <v>0</v>
      </c>
      <c r="JW92" s="191">
        <f>LAC102_S_CSS!GA92+LAC102_S_PEI!EC92</f>
        <v>0</v>
      </c>
      <c r="JX92" s="59">
        <f>LAC102_S_CSS!GB92+LAC102_S_PEI!ED92</f>
        <v>0</v>
      </c>
      <c r="JY92" s="190">
        <f>LAC102_S_CSS!GC92+LAC102_S_PEI!EE92</f>
        <v>0</v>
      </c>
      <c r="JZ92" s="191">
        <f>LAC102_S_CSS!GD92+LAC102_S_PEI!EF92</f>
        <v>0</v>
      </c>
      <c r="KA92" s="192">
        <f>LAC102_S_CSS!GE92+LAC102_S_PEI!EG92</f>
        <v>0</v>
      </c>
      <c r="KB92" s="193">
        <f>LAC102_S_CSS!GF92+LAC102_S_PEI!EH92</f>
        <v>0</v>
      </c>
      <c r="KC92" s="194">
        <f>LAC102_S_CSS!GG92+LAC102_S_PEI!EI92</f>
        <v>0</v>
      </c>
      <c r="KD92" s="194">
        <f>LAC102_S_CSS!GH92+LAC102_S_PEI!EJ92</f>
        <v>0</v>
      </c>
      <c r="KE92" s="204">
        <f>LAC102_S_CSS!GI92+LAC102_S_PEI!EK92</f>
        <v>0</v>
      </c>
      <c r="KF92" s="205">
        <f>LAC102_S_CSS!GJ92+LAC102_S_PEI!EL92</f>
        <v>0</v>
      </c>
      <c r="KG92" s="206">
        <f>LAC102_S_CSS!GK92+LAC102_S_PEI!EM92</f>
        <v>0</v>
      </c>
      <c r="KH92" s="204">
        <f>LAC102_S_CSS!GL92+LAC102_S_PEI!EN92</f>
        <v>0</v>
      </c>
      <c r="KI92" s="334">
        <f>LAC102_S_CSS!GM92+LAC102_S_PEI!EO92</f>
        <v>0</v>
      </c>
      <c r="KJ92" s="204">
        <f>LAC102_S_CSS!GN92+LAC102_S_PEI!EP92</f>
        <v>0</v>
      </c>
      <c r="KK92" s="206">
        <f>LAC102_S_CSS!GO92+LAC102_S_PEI!EQ92</f>
        <v>0</v>
      </c>
      <c r="KL92" s="334">
        <f>LAC102_S_CSS!GP92+LAC102_S_PEI!ER92</f>
        <v>0</v>
      </c>
      <c r="KM92" s="300">
        <f>LAC102_S_CSS!GQ92+LAC102_S_PEI!ES92</f>
        <v>0</v>
      </c>
      <c r="KN92" s="334">
        <f>LAC102_S_CSS!GR92+LAC102_S_PEI!ET92</f>
        <v>0</v>
      </c>
      <c r="KO92" s="204">
        <f>LAC102_S_CSS!GS92+LAC102_S_PEI!EU92</f>
        <v>0</v>
      </c>
      <c r="KP92" s="207">
        <f>LAC102_S_CSS!GT92+LAC102_S_PEI!EV92</f>
        <v>0</v>
      </c>
      <c r="KQ92" s="208">
        <f>LAC102_S_CSS!GU92+LAC102_S_PEI!EW92</f>
        <v>0</v>
      </c>
      <c r="KR92" s="209">
        <f>LAC102_S_CSS!GV92+LAC102_S_PEI!EX92</f>
        <v>0</v>
      </c>
      <c r="KS92" s="209">
        <f>LAC102_S_CSS!GW92+LAC102_S_PEI!EY92</f>
        <v>0</v>
      </c>
      <c r="KT92" s="97"/>
      <c r="KU92" s="98"/>
      <c r="KV92" s="93"/>
      <c r="KW92" s="61"/>
      <c r="KX92" s="98"/>
      <c r="KY92" s="93"/>
      <c r="KZ92" s="61"/>
      <c r="LA92" s="99"/>
      <c r="LB92" s="60"/>
      <c r="LC92" s="102"/>
      <c r="LD92" s="185"/>
      <c r="LE92" s="186"/>
      <c r="LF92" s="182"/>
      <c r="LG92" s="304"/>
      <c r="LH92" s="327"/>
      <c r="LI92" s="186"/>
      <c r="LJ92" s="186"/>
      <c r="LK92" s="187"/>
      <c r="LL92" s="186"/>
      <c r="LM92" s="182"/>
      <c r="LN92" s="182"/>
      <c r="LO92" s="186"/>
      <c r="LP92" s="186"/>
      <c r="LQ92" s="188"/>
      <c r="LR92" s="189"/>
      <c r="LS92" s="97"/>
      <c r="LT92" s="98"/>
      <c r="LU92" s="93"/>
      <c r="LV92" s="61"/>
      <c r="LW92" s="98"/>
      <c r="LX92" s="93"/>
      <c r="LY92" s="61"/>
      <c r="LZ92" s="99"/>
      <c r="MA92" s="60"/>
      <c r="MB92" s="102"/>
      <c r="MC92" s="185"/>
      <c r="MD92" s="186"/>
      <c r="ME92" s="182"/>
      <c r="MF92" s="304"/>
      <c r="MG92" s="327"/>
      <c r="MH92" s="186"/>
      <c r="MI92" s="186"/>
      <c r="MJ92" s="187"/>
      <c r="MK92" s="186"/>
      <c r="ML92" s="182"/>
      <c r="MM92" s="182"/>
      <c r="MN92" s="186"/>
      <c r="MO92" s="186"/>
      <c r="MP92" s="188"/>
      <c r="MQ92" s="189"/>
      <c r="MR92" s="97"/>
      <c r="MS92" s="98"/>
      <c r="MT92" s="93"/>
      <c r="MU92" s="61"/>
      <c r="MV92" s="98"/>
      <c r="MW92" s="93"/>
      <c r="MX92" s="61"/>
      <c r="MY92" s="99"/>
      <c r="MZ92" s="60"/>
      <c r="NA92" s="102"/>
      <c r="NB92" s="185"/>
      <c r="NC92" s="186"/>
      <c r="ND92" s="182"/>
      <c r="NE92" s="304"/>
      <c r="NF92" s="327"/>
      <c r="NG92" s="186"/>
      <c r="NH92" s="186"/>
      <c r="NI92" s="187"/>
      <c r="NJ92" s="186"/>
      <c r="NK92" s="182"/>
      <c r="NL92" s="182"/>
      <c r="NM92" s="186"/>
      <c r="NN92" s="186"/>
      <c r="NO92" s="188"/>
      <c r="NP92" s="189"/>
      <c r="NQ92" s="106"/>
      <c r="NR92" s="98"/>
      <c r="NS92" s="93"/>
      <c r="NT92" s="61"/>
      <c r="NU92" s="98"/>
      <c r="NV92" s="93"/>
      <c r="NW92" s="65"/>
      <c r="NX92" s="107"/>
      <c r="NY92" s="64"/>
      <c r="NZ92" s="116"/>
      <c r="OA92" s="185"/>
      <c r="OB92" s="186"/>
      <c r="OC92" s="182"/>
      <c r="OD92" s="304"/>
      <c r="OE92" s="327"/>
      <c r="OF92" s="186"/>
      <c r="OG92" s="186"/>
      <c r="OH92" s="187"/>
      <c r="OI92" s="186"/>
      <c r="OJ92" s="182"/>
      <c r="OK92" s="182"/>
      <c r="OL92" s="186"/>
      <c r="OM92" s="186"/>
      <c r="ON92" s="188"/>
      <c r="OO92" s="189"/>
      <c r="OP92" s="97"/>
      <c r="OQ92" s="98"/>
      <c r="OR92" s="93"/>
      <c r="OS92" s="61"/>
      <c r="OT92" s="98"/>
      <c r="OU92" s="93"/>
      <c r="OV92" s="61"/>
      <c r="OW92" s="99"/>
      <c r="OX92" s="60"/>
      <c r="OY92" s="102"/>
      <c r="OZ92" s="185"/>
      <c r="PA92" s="186"/>
      <c r="PB92" s="182"/>
      <c r="PC92" s="304"/>
      <c r="PD92" s="327"/>
      <c r="PE92" s="186"/>
      <c r="PF92" s="186"/>
      <c r="PG92" s="187"/>
      <c r="PH92" s="186"/>
      <c r="PI92" s="182"/>
      <c r="PJ92" s="182"/>
      <c r="PK92" s="186"/>
      <c r="PL92" s="186"/>
      <c r="PM92" s="188"/>
      <c r="PN92" s="189"/>
      <c r="PO92" s="97"/>
      <c r="PP92" s="98"/>
      <c r="PQ92" s="93"/>
      <c r="PR92" s="61"/>
      <c r="PS92" s="98"/>
      <c r="PT92" s="93"/>
      <c r="PU92" s="61"/>
      <c r="PV92" s="99"/>
      <c r="PW92" s="60"/>
      <c r="PX92" s="102"/>
      <c r="PY92" s="185"/>
      <c r="PZ92" s="186"/>
      <c r="QA92" s="182"/>
      <c r="QB92" s="304"/>
      <c r="QC92" s="327"/>
      <c r="QD92" s="186"/>
      <c r="QE92" s="186"/>
      <c r="QF92" s="187"/>
      <c r="QG92" s="186"/>
      <c r="QH92" s="182"/>
      <c r="QI92" s="182"/>
      <c r="QJ92" s="186"/>
      <c r="QK92" s="186"/>
      <c r="QL92" s="188"/>
      <c r="QM92" s="189"/>
      <c r="QN92" s="97"/>
      <c r="QO92" s="98"/>
      <c r="QP92" s="93"/>
      <c r="QQ92" s="61"/>
      <c r="QR92" s="98"/>
      <c r="QS92" s="93"/>
      <c r="QT92" s="61"/>
      <c r="QU92" s="99"/>
      <c r="QV92" s="60"/>
      <c r="QW92" s="102"/>
      <c r="QX92" s="185"/>
      <c r="QY92" s="186"/>
      <c r="QZ92" s="182"/>
      <c r="RA92" s="304"/>
      <c r="RB92" s="327"/>
      <c r="RC92" s="186"/>
      <c r="RD92" s="186"/>
      <c r="RE92" s="187"/>
      <c r="RF92" s="186"/>
      <c r="RG92" s="182"/>
      <c r="RH92" s="182"/>
      <c r="RI92" s="186"/>
      <c r="RJ92" s="186"/>
      <c r="RK92" s="188"/>
      <c r="RL92" s="189"/>
      <c r="RM92" s="97"/>
      <c r="RN92" s="98"/>
      <c r="RO92" s="93"/>
      <c r="RP92" s="61"/>
      <c r="RQ92" s="98"/>
      <c r="RR92" s="93"/>
      <c r="RS92" s="61"/>
      <c r="RT92" s="99"/>
      <c r="RU92" s="60"/>
      <c r="RV92" s="102"/>
      <c r="RW92" s="185"/>
      <c r="RX92" s="186"/>
      <c r="RY92" s="182"/>
      <c r="RZ92" s="304"/>
      <c r="SA92" s="327"/>
      <c r="SB92" s="186"/>
      <c r="SC92" s="186"/>
      <c r="SD92" s="187"/>
      <c r="SE92" s="186"/>
      <c r="SF92" s="182"/>
      <c r="SG92" s="182"/>
      <c r="SH92" s="186"/>
      <c r="SI92" s="186"/>
      <c r="SJ92" s="188"/>
      <c r="SK92" s="189"/>
      <c r="SL92" s="97"/>
      <c r="SM92" s="98"/>
      <c r="SN92" s="93"/>
      <c r="SO92" s="61"/>
      <c r="SP92" s="98"/>
      <c r="SQ92" s="93"/>
      <c r="SR92" s="61"/>
      <c r="SS92" s="99"/>
      <c r="ST92" s="60"/>
      <c r="SU92" s="102"/>
      <c r="SV92" s="185"/>
      <c r="SW92" s="186"/>
      <c r="SX92" s="182"/>
      <c r="SY92" s="304"/>
      <c r="SZ92" s="327"/>
      <c r="TA92" s="186"/>
      <c r="TB92" s="186"/>
      <c r="TC92" s="187"/>
      <c r="TD92" s="186"/>
      <c r="TE92" s="182"/>
      <c r="TF92" s="182"/>
      <c r="TG92" s="186"/>
      <c r="TH92" s="186"/>
      <c r="TI92" s="188"/>
      <c r="TJ92" s="189"/>
      <c r="TK92" s="97"/>
      <c r="TL92" s="98"/>
      <c r="TM92" s="93"/>
      <c r="TN92" s="61"/>
      <c r="TO92" s="98"/>
      <c r="TP92" s="93"/>
      <c r="TQ92" s="61"/>
      <c r="TR92" s="99"/>
      <c r="TS92" s="60"/>
      <c r="TT92" s="102"/>
      <c r="TU92" s="185"/>
      <c r="TV92" s="186"/>
      <c r="TW92" s="182"/>
      <c r="TX92" s="304"/>
      <c r="TY92" s="327"/>
      <c r="TZ92" s="186"/>
      <c r="UA92" s="186"/>
      <c r="UB92" s="187"/>
      <c r="UC92" s="186"/>
      <c r="UD92" s="182"/>
      <c r="UE92" s="182"/>
      <c r="UF92" s="186"/>
      <c r="UG92" s="186"/>
      <c r="UH92" s="188"/>
      <c r="UI92" s="189"/>
      <c r="UJ92" s="97"/>
      <c r="UK92" s="98"/>
      <c r="UL92" s="93"/>
      <c r="UM92" s="61"/>
      <c r="UN92" s="98"/>
      <c r="UO92" s="93"/>
      <c r="UP92" s="61"/>
      <c r="UQ92" s="99"/>
      <c r="UR92" s="60"/>
      <c r="US92" s="102"/>
      <c r="UT92" s="185"/>
      <c r="UU92" s="186"/>
      <c r="UV92" s="182"/>
      <c r="UW92" s="304"/>
      <c r="UX92" s="327"/>
      <c r="UY92" s="186"/>
      <c r="UZ92" s="186"/>
      <c r="VA92" s="187"/>
      <c r="VB92" s="186"/>
      <c r="VC92" s="182"/>
      <c r="VD92" s="182"/>
      <c r="VE92" s="186"/>
      <c r="VF92" s="186"/>
      <c r="VG92" s="188"/>
      <c r="VH92" s="189"/>
      <c r="VI92" s="97"/>
      <c r="VJ92" s="98"/>
      <c r="VK92" s="93"/>
      <c r="VL92" s="61"/>
      <c r="VM92" s="98"/>
      <c r="VN92" s="93"/>
      <c r="VO92" s="61"/>
      <c r="VP92" s="99"/>
      <c r="VQ92" s="60"/>
      <c r="VR92" s="102"/>
      <c r="VS92" s="185"/>
      <c r="VT92" s="186"/>
      <c r="VU92" s="182"/>
      <c r="VV92" s="304"/>
      <c r="VW92" s="327"/>
      <c r="VX92" s="186"/>
      <c r="VY92" s="186"/>
      <c r="VZ92" s="187"/>
      <c r="WA92" s="186"/>
      <c r="WB92" s="182"/>
      <c r="WC92" s="182"/>
      <c r="WD92" s="186"/>
      <c r="WE92" s="186"/>
      <c r="WF92" s="188"/>
      <c r="WG92" s="189"/>
      <c r="WH92" s="97"/>
      <c r="WI92" s="98"/>
      <c r="WJ92" s="93"/>
      <c r="WK92" s="61"/>
      <c r="WL92" s="98"/>
      <c r="WM92" s="93"/>
      <c r="WN92" s="61"/>
      <c r="WO92" s="99"/>
      <c r="WP92" s="60"/>
      <c r="WQ92" s="102"/>
      <c r="WR92" s="185"/>
      <c r="WS92" s="186"/>
      <c r="WT92" s="182"/>
      <c r="WU92" s="304"/>
      <c r="WV92" s="327"/>
      <c r="WW92" s="186"/>
      <c r="WX92" s="186"/>
      <c r="WY92" s="187"/>
      <c r="WZ92" s="186"/>
      <c r="XA92" s="182"/>
      <c r="XB92" s="182"/>
      <c r="XC92" s="186"/>
      <c r="XD92" s="186"/>
      <c r="XE92" s="188"/>
      <c r="XF92" s="189"/>
      <c r="XG92" s="97"/>
      <c r="XH92" s="98"/>
      <c r="XI92" s="93"/>
      <c r="XJ92" s="61"/>
      <c r="XK92" s="98"/>
      <c r="XL92" s="93"/>
      <c r="XM92" s="61"/>
      <c r="XN92" s="99"/>
      <c r="XO92" s="60"/>
      <c r="XP92" s="102"/>
      <c r="XQ92" s="185"/>
      <c r="XR92" s="186"/>
      <c r="XS92" s="182"/>
      <c r="XT92" s="304"/>
      <c r="XU92" s="327"/>
      <c r="XV92" s="186"/>
      <c r="XW92" s="186"/>
      <c r="XX92" s="187"/>
      <c r="XY92" s="186"/>
      <c r="XZ92" s="182"/>
      <c r="YA92" s="182"/>
      <c r="YB92" s="186"/>
      <c r="YC92" s="186"/>
      <c r="YD92" s="188"/>
      <c r="YE92" s="189"/>
      <c r="YF92" s="97"/>
      <c r="YG92" s="98"/>
      <c r="YH92" s="93"/>
      <c r="YI92" s="61"/>
      <c r="YJ92" s="98"/>
      <c r="YK92" s="93"/>
      <c r="YL92" s="61"/>
      <c r="YM92" s="99"/>
      <c r="YN92" s="60"/>
      <c r="YO92" s="102"/>
      <c r="YP92" s="185"/>
      <c r="YQ92" s="186"/>
      <c r="YR92" s="182"/>
      <c r="YS92" s="304"/>
      <c r="YT92" s="327"/>
      <c r="YU92" s="186"/>
      <c r="YV92" s="186"/>
      <c r="YW92" s="187"/>
      <c r="YX92" s="186"/>
      <c r="YY92" s="182"/>
      <c r="YZ92" s="182"/>
      <c r="ZA92" s="186"/>
      <c r="ZB92" s="186"/>
      <c r="ZC92" s="188"/>
      <c r="ZD92" s="189"/>
      <c r="ZE92" s="97"/>
      <c r="ZF92" s="98"/>
      <c r="ZG92" s="93"/>
      <c r="ZH92" s="61"/>
      <c r="ZI92" s="98"/>
      <c r="ZJ92" s="93"/>
      <c r="ZK92" s="61"/>
      <c r="ZL92" s="99"/>
      <c r="ZM92" s="60"/>
      <c r="ZN92" s="102"/>
      <c r="ZO92" s="185"/>
      <c r="ZP92" s="186"/>
      <c r="ZQ92" s="182"/>
      <c r="ZR92" s="304"/>
      <c r="ZS92" s="327"/>
      <c r="ZT92" s="186"/>
      <c r="ZU92" s="186"/>
      <c r="ZV92" s="187"/>
      <c r="ZW92" s="186"/>
      <c r="ZX92" s="182"/>
      <c r="ZY92" s="182"/>
      <c r="ZZ92" s="186"/>
      <c r="AAA92" s="186"/>
      <c r="AAB92" s="188"/>
      <c r="AAC92" s="189"/>
      <c r="AAD92" s="97"/>
      <c r="AAE92" s="98"/>
      <c r="AAF92" s="93"/>
      <c r="AAG92" s="61"/>
      <c r="AAH92" s="98"/>
      <c r="AAI92" s="93"/>
      <c r="AAJ92" s="61"/>
      <c r="AAK92" s="99"/>
      <c r="AAL92" s="60"/>
      <c r="AAM92" s="102"/>
      <c r="AAN92" s="185"/>
      <c r="AAO92" s="186"/>
      <c r="AAP92" s="182"/>
      <c r="AAQ92" s="304"/>
      <c r="AAR92" s="327"/>
      <c r="AAS92" s="186"/>
      <c r="AAT92" s="186"/>
      <c r="AAU92" s="187"/>
      <c r="AAV92" s="186"/>
      <c r="AAW92" s="182"/>
      <c r="AAX92" s="182"/>
      <c r="AAY92" s="186"/>
      <c r="AAZ92" s="186"/>
      <c r="ABA92" s="188"/>
      <c r="ABB92" s="189"/>
      <c r="ABC92" s="97"/>
      <c r="ABD92" s="98"/>
      <c r="ABE92" s="93"/>
      <c r="ABF92" s="61"/>
      <c r="ABG92" s="98"/>
      <c r="ABH92" s="93"/>
      <c r="ABI92" s="61"/>
      <c r="ABJ92" s="99"/>
      <c r="ABK92" s="60"/>
      <c r="ABL92" s="102"/>
      <c r="ABM92" s="185"/>
      <c r="ABN92" s="186"/>
      <c r="ABO92" s="182"/>
      <c r="ABP92" s="304"/>
      <c r="ABQ92" s="327"/>
      <c r="ABR92" s="186"/>
      <c r="ABS92" s="186"/>
      <c r="ABT92" s="187"/>
      <c r="ABU92" s="186"/>
      <c r="ABV92" s="182"/>
      <c r="ABW92" s="182"/>
      <c r="ABX92" s="186"/>
      <c r="ABY92" s="186"/>
      <c r="ABZ92" s="188"/>
      <c r="ACA92" s="189"/>
      <c r="ACB92" s="97"/>
      <c r="ACC92" s="98"/>
      <c r="ACD92" s="93"/>
      <c r="ACE92" s="61"/>
      <c r="ACF92" s="98"/>
      <c r="ACG92" s="93"/>
      <c r="ACH92" s="61"/>
      <c r="ACI92" s="99"/>
      <c r="ACJ92" s="60"/>
      <c r="ACK92" s="102"/>
      <c r="ACL92" s="185"/>
      <c r="ACM92" s="186"/>
      <c r="ACN92" s="182"/>
      <c r="ACO92" s="304"/>
      <c r="ACP92" s="327"/>
      <c r="ACQ92" s="186"/>
      <c r="ACR92" s="186"/>
      <c r="ACS92" s="187"/>
      <c r="ACT92" s="186"/>
      <c r="ACU92" s="182"/>
      <c r="ACV92" s="182"/>
      <c r="ACW92" s="186"/>
      <c r="ACX92" s="186"/>
      <c r="ACY92" s="188"/>
      <c r="ACZ92" s="189"/>
      <c r="ADA92" s="97"/>
      <c r="ADB92" s="98"/>
      <c r="ADC92" s="93"/>
      <c r="ADD92" s="61"/>
      <c r="ADE92" s="98"/>
      <c r="ADF92" s="93"/>
      <c r="ADG92" s="61"/>
      <c r="ADH92" s="99"/>
      <c r="ADI92" s="60"/>
      <c r="ADJ92" s="102"/>
      <c r="ADK92" s="185"/>
      <c r="ADL92" s="186"/>
      <c r="ADM92" s="182"/>
      <c r="ADN92" s="304"/>
      <c r="ADO92" s="327"/>
      <c r="ADP92" s="186"/>
      <c r="ADQ92" s="186"/>
      <c r="ADR92" s="187"/>
      <c r="ADS92" s="186"/>
      <c r="ADT92" s="182"/>
      <c r="ADU92" s="182"/>
      <c r="ADV92" s="186"/>
      <c r="ADW92" s="186"/>
      <c r="ADX92" s="188"/>
      <c r="ADY92" s="189"/>
      <c r="ADZ92" s="125"/>
      <c r="AEA92" s="125"/>
      <c r="AEB92" s="125"/>
      <c r="AEC92" s="125"/>
      <c r="AED92" s="125"/>
      <c r="AEE92" s="125"/>
      <c r="AEF92" s="125"/>
      <c r="AEG92" s="125"/>
      <c r="AEH92" s="126">
        <f t="shared" si="857"/>
        <v>0</v>
      </c>
      <c r="AEI92" s="127">
        <f t="shared" si="858"/>
        <v>0</v>
      </c>
      <c r="AEJ92" s="128">
        <f t="shared" si="859"/>
        <v>0</v>
      </c>
      <c r="AEK92" s="129">
        <f t="shared" si="860"/>
        <v>0</v>
      </c>
      <c r="AEL92" s="128">
        <f t="shared" si="861"/>
        <v>0</v>
      </c>
      <c r="AEM92" s="130">
        <f t="shared" si="862"/>
        <v>0</v>
      </c>
      <c r="AEN92" s="131">
        <f t="shared" si="863"/>
        <v>0</v>
      </c>
      <c r="AEO92" s="131">
        <f t="shared" si="864"/>
        <v>0</v>
      </c>
      <c r="AEP92" s="132">
        <f t="shared" si="865"/>
        <v>0</v>
      </c>
      <c r="AEQ92" s="130">
        <f t="shared" si="866"/>
        <v>0</v>
      </c>
      <c r="AER92" s="268">
        <f t="shared" si="867"/>
        <v>0</v>
      </c>
      <c r="AES92" s="264">
        <f t="shared" si="868"/>
        <v>0</v>
      </c>
      <c r="AET92" s="265">
        <f t="shared" si="869"/>
        <v>0</v>
      </c>
      <c r="AEU92" s="338">
        <f t="shared" si="870"/>
        <v>0</v>
      </c>
      <c r="AEV92" s="271">
        <f t="shared" si="871"/>
        <v>0</v>
      </c>
      <c r="AEW92" s="266">
        <f t="shared" si="872"/>
        <v>0</v>
      </c>
      <c r="AEX92" s="267">
        <f t="shared" si="873"/>
        <v>0</v>
      </c>
      <c r="AEY92" s="272">
        <f t="shared" si="874"/>
        <v>0</v>
      </c>
      <c r="AEZ92" s="345">
        <f t="shared" si="875"/>
        <v>0</v>
      </c>
      <c r="AFA92" s="339">
        <f t="shared" si="876"/>
        <v>0</v>
      </c>
      <c r="AFB92" s="273">
        <f t="shared" si="877"/>
        <v>0</v>
      </c>
      <c r="AFC92" s="267">
        <f t="shared" si="878"/>
        <v>0</v>
      </c>
      <c r="AFD92" s="270">
        <f t="shared" si="879"/>
        <v>0</v>
      </c>
      <c r="AFE92" s="268">
        <f t="shared" si="880"/>
        <v>0</v>
      </c>
      <c r="AFF92" s="272">
        <f t="shared" si="881"/>
        <v>0</v>
      </c>
    </row>
    <row r="93" spans="1:838" ht="16.2" customHeight="1" x14ac:dyDescent="0.3">
      <c r="A93" s="1" t="str">
        <f t="shared" si="856"/>
        <v/>
      </c>
      <c r="B93" s="53">
        <v>79</v>
      </c>
      <c r="C93" s="54"/>
      <c r="D93" s="55"/>
      <c r="E93" s="56"/>
      <c r="F93" s="106"/>
      <c r="G93" s="98"/>
      <c r="H93" s="93"/>
      <c r="I93" s="61"/>
      <c r="J93" s="98"/>
      <c r="K93" s="93"/>
      <c r="L93" s="65"/>
      <c r="M93" s="107"/>
      <c r="N93" s="107"/>
      <c r="O93" s="108"/>
      <c r="P93" s="185"/>
      <c r="Q93" s="186"/>
      <c r="R93" s="182"/>
      <c r="S93" s="304"/>
      <c r="T93" s="327"/>
      <c r="U93" s="186"/>
      <c r="V93" s="186"/>
      <c r="W93" s="187"/>
      <c r="X93" s="186"/>
      <c r="Y93" s="182"/>
      <c r="Z93" s="182"/>
      <c r="AA93" s="186"/>
      <c r="AB93" s="186"/>
      <c r="AC93" s="188"/>
      <c r="AD93" s="189"/>
      <c r="AE93" s="106"/>
      <c r="AF93" s="98"/>
      <c r="AG93" s="93"/>
      <c r="AH93" s="61"/>
      <c r="AI93" s="98"/>
      <c r="AJ93" s="93"/>
      <c r="AK93" s="65"/>
      <c r="AL93" s="107"/>
      <c r="AM93" s="107"/>
      <c r="AN93" s="108"/>
      <c r="AO93" s="185"/>
      <c r="AP93" s="186"/>
      <c r="AQ93" s="182"/>
      <c r="AR93" s="304"/>
      <c r="AS93" s="327"/>
      <c r="AT93" s="186"/>
      <c r="AU93" s="186"/>
      <c r="AV93" s="187"/>
      <c r="AW93" s="186"/>
      <c r="AX93" s="182"/>
      <c r="AY93" s="182"/>
      <c r="AZ93" s="186"/>
      <c r="BA93" s="186"/>
      <c r="BB93" s="188"/>
      <c r="BC93" s="189"/>
      <c r="BD93" s="106"/>
      <c r="BE93" s="98"/>
      <c r="BF93" s="93"/>
      <c r="BG93" s="61"/>
      <c r="BH93" s="98"/>
      <c r="BI93" s="93"/>
      <c r="BJ93" s="61"/>
      <c r="BK93" s="99"/>
      <c r="BL93" s="99"/>
      <c r="BM93" s="96"/>
      <c r="BN93" s="185"/>
      <c r="BO93" s="186"/>
      <c r="BP93" s="182"/>
      <c r="BQ93" s="304"/>
      <c r="BR93" s="327"/>
      <c r="BS93" s="186"/>
      <c r="BT93" s="186"/>
      <c r="BU93" s="187"/>
      <c r="BV93" s="186"/>
      <c r="BW93" s="182"/>
      <c r="BX93" s="182"/>
      <c r="BY93" s="186"/>
      <c r="BZ93" s="186"/>
      <c r="CA93" s="188"/>
      <c r="CB93" s="189"/>
      <c r="CC93" s="106"/>
      <c r="CD93" s="98"/>
      <c r="CE93" s="93"/>
      <c r="CF93" s="61"/>
      <c r="CG93" s="98"/>
      <c r="CH93" s="93"/>
      <c r="CI93" s="61"/>
      <c r="CJ93" s="99"/>
      <c r="CK93" s="99"/>
      <c r="CL93" s="96"/>
      <c r="CM93" s="185"/>
      <c r="CN93" s="186"/>
      <c r="CO93" s="182"/>
      <c r="CP93" s="304"/>
      <c r="CQ93" s="327"/>
      <c r="CR93" s="186"/>
      <c r="CS93" s="186"/>
      <c r="CT93" s="187"/>
      <c r="CU93" s="186"/>
      <c r="CV93" s="182"/>
      <c r="CW93" s="182"/>
      <c r="CX93" s="186"/>
      <c r="CY93" s="186"/>
      <c r="CZ93" s="188"/>
      <c r="DA93" s="189"/>
      <c r="DB93" s="106"/>
      <c r="DC93" s="98"/>
      <c r="DD93" s="93"/>
      <c r="DE93" s="61"/>
      <c r="DF93" s="98"/>
      <c r="DG93" s="93"/>
      <c r="DH93" s="61"/>
      <c r="DI93" s="99"/>
      <c r="DJ93" s="99"/>
      <c r="DK93" s="96"/>
      <c r="DL93" s="185"/>
      <c r="DM93" s="186"/>
      <c r="DN93" s="182"/>
      <c r="DO93" s="304"/>
      <c r="DP93" s="327"/>
      <c r="DQ93" s="186"/>
      <c r="DR93" s="186"/>
      <c r="DS93" s="187"/>
      <c r="DT93" s="186"/>
      <c r="DU93" s="182"/>
      <c r="DV93" s="182"/>
      <c r="DW93" s="186"/>
      <c r="DX93" s="186"/>
      <c r="DY93" s="188"/>
      <c r="DZ93" s="189"/>
      <c r="EA93" s="106"/>
      <c r="EB93" s="98"/>
      <c r="EC93" s="93"/>
      <c r="ED93" s="61"/>
      <c r="EE93" s="98"/>
      <c r="EF93" s="93"/>
      <c r="EG93" s="61"/>
      <c r="EH93" s="99"/>
      <c r="EI93" s="99"/>
      <c r="EJ93" s="96"/>
      <c r="EK93" s="185"/>
      <c r="EL93" s="186"/>
      <c r="EM93" s="182"/>
      <c r="EN93" s="304"/>
      <c r="EO93" s="327"/>
      <c r="EP93" s="186"/>
      <c r="EQ93" s="186"/>
      <c r="ER93" s="187"/>
      <c r="ES93" s="186"/>
      <c r="ET93" s="182"/>
      <c r="EU93" s="182"/>
      <c r="EV93" s="186"/>
      <c r="EW93" s="186"/>
      <c r="EX93" s="188"/>
      <c r="EY93" s="189"/>
      <c r="EZ93" s="106"/>
      <c r="FA93" s="98"/>
      <c r="FB93" s="93"/>
      <c r="FC93" s="61"/>
      <c r="FD93" s="98"/>
      <c r="FE93" s="93"/>
      <c r="FF93" s="61"/>
      <c r="FG93" s="99"/>
      <c r="FH93" s="99"/>
      <c r="FI93" s="96"/>
      <c r="FJ93" s="185"/>
      <c r="FK93" s="186"/>
      <c r="FL93" s="182"/>
      <c r="FM93" s="304"/>
      <c r="FN93" s="327"/>
      <c r="FO93" s="186"/>
      <c r="FP93" s="186"/>
      <c r="FQ93" s="187"/>
      <c r="FR93" s="186"/>
      <c r="FS93" s="182"/>
      <c r="FT93" s="182"/>
      <c r="FU93" s="186"/>
      <c r="FV93" s="186"/>
      <c r="FW93" s="188"/>
      <c r="FX93" s="189"/>
      <c r="FY93" s="106"/>
      <c r="FZ93" s="98"/>
      <c r="GA93" s="93"/>
      <c r="GB93" s="61"/>
      <c r="GC93" s="98"/>
      <c r="GD93" s="93"/>
      <c r="GE93" s="61"/>
      <c r="GF93" s="99"/>
      <c r="GG93" s="99"/>
      <c r="GH93" s="96"/>
      <c r="GI93" s="185"/>
      <c r="GJ93" s="186"/>
      <c r="GK93" s="182"/>
      <c r="GL93" s="304"/>
      <c r="GM93" s="327"/>
      <c r="GN93" s="186"/>
      <c r="GO93" s="186"/>
      <c r="GP93" s="187"/>
      <c r="GQ93" s="186"/>
      <c r="GR93" s="182"/>
      <c r="GS93" s="182"/>
      <c r="GT93" s="186"/>
      <c r="GU93" s="186"/>
      <c r="GV93" s="188"/>
      <c r="GW93" s="189"/>
      <c r="GX93" s="106"/>
      <c r="GY93" s="98"/>
      <c r="GZ93" s="93"/>
      <c r="HA93" s="61"/>
      <c r="HB93" s="98"/>
      <c r="HC93" s="93"/>
      <c r="HD93" s="61"/>
      <c r="HE93" s="99"/>
      <c r="HF93" s="99"/>
      <c r="HG93" s="96"/>
      <c r="HH93" s="185"/>
      <c r="HI93" s="186"/>
      <c r="HJ93" s="182"/>
      <c r="HK93" s="304"/>
      <c r="HL93" s="327"/>
      <c r="HM93" s="186"/>
      <c r="HN93" s="186"/>
      <c r="HO93" s="187"/>
      <c r="HP93" s="186"/>
      <c r="HQ93" s="182"/>
      <c r="HR93" s="182"/>
      <c r="HS93" s="186"/>
      <c r="HT93" s="186"/>
      <c r="HU93" s="188"/>
      <c r="HV93" s="189"/>
      <c r="HW93" s="106"/>
      <c r="HX93" s="98"/>
      <c r="HY93" s="93"/>
      <c r="HZ93" s="61"/>
      <c r="IA93" s="98"/>
      <c r="IB93" s="93"/>
      <c r="IC93" s="61"/>
      <c r="ID93" s="99"/>
      <c r="IE93" s="99"/>
      <c r="IF93" s="96"/>
      <c r="IG93" s="185"/>
      <c r="IH93" s="186"/>
      <c r="II93" s="182"/>
      <c r="IJ93" s="304"/>
      <c r="IK93" s="327"/>
      <c r="IL93" s="186"/>
      <c r="IM93" s="186"/>
      <c r="IN93" s="187"/>
      <c r="IO93" s="186"/>
      <c r="IP93" s="182"/>
      <c r="IQ93" s="182"/>
      <c r="IR93" s="186"/>
      <c r="IS93" s="186"/>
      <c r="IT93" s="188"/>
      <c r="IU93" s="189"/>
      <c r="IV93" s="106"/>
      <c r="IW93" s="98"/>
      <c r="IX93" s="93"/>
      <c r="IY93" s="61"/>
      <c r="IZ93" s="98"/>
      <c r="JA93" s="93"/>
      <c r="JB93" s="61"/>
      <c r="JC93" s="99"/>
      <c r="JD93" s="99"/>
      <c r="JE93" s="96"/>
      <c r="JF93" s="185"/>
      <c r="JG93" s="186"/>
      <c r="JH93" s="182"/>
      <c r="JI93" s="304"/>
      <c r="JJ93" s="327"/>
      <c r="JK93" s="186"/>
      <c r="JL93" s="186"/>
      <c r="JM93" s="187"/>
      <c r="JN93" s="186"/>
      <c r="JO93" s="182"/>
      <c r="JP93" s="182"/>
      <c r="JQ93" s="186"/>
      <c r="JR93" s="186"/>
      <c r="JS93" s="188"/>
      <c r="JT93" s="189"/>
      <c r="JU93" s="59">
        <f>LAC102_S_CSS!FY93+LAC102_S_PEI!EA93</f>
        <v>0</v>
      </c>
      <c r="JV93" s="190">
        <f>LAC102_S_CSS!FZ93+LAC102_S_PEI!EB93</f>
        <v>0</v>
      </c>
      <c r="JW93" s="191">
        <f>LAC102_S_CSS!GA93+LAC102_S_PEI!EC93</f>
        <v>0</v>
      </c>
      <c r="JX93" s="59">
        <f>LAC102_S_CSS!GB93+LAC102_S_PEI!ED93</f>
        <v>0</v>
      </c>
      <c r="JY93" s="190">
        <f>LAC102_S_CSS!GC93+LAC102_S_PEI!EE93</f>
        <v>0</v>
      </c>
      <c r="JZ93" s="191">
        <f>LAC102_S_CSS!GD93+LAC102_S_PEI!EF93</f>
        <v>0</v>
      </c>
      <c r="KA93" s="192">
        <f>LAC102_S_CSS!GE93+LAC102_S_PEI!EG93</f>
        <v>0</v>
      </c>
      <c r="KB93" s="193">
        <f>LAC102_S_CSS!GF93+LAC102_S_PEI!EH93</f>
        <v>0</v>
      </c>
      <c r="KC93" s="194">
        <f>LAC102_S_CSS!GG93+LAC102_S_PEI!EI93</f>
        <v>0</v>
      </c>
      <c r="KD93" s="194">
        <f>LAC102_S_CSS!GH93+LAC102_S_PEI!EJ93</f>
        <v>0</v>
      </c>
      <c r="KE93" s="204">
        <f>LAC102_S_CSS!GI93+LAC102_S_PEI!EK93</f>
        <v>0</v>
      </c>
      <c r="KF93" s="205">
        <f>LAC102_S_CSS!GJ93+LAC102_S_PEI!EL93</f>
        <v>0</v>
      </c>
      <c r="KG93" s="206">
        <f>LAC102_S_CSS!GK93+LAC102_S_PEI!EM93</f>
        <v>0</v>
      </c>
      <c r="KH93" s="204">
        <f>LAC102_S_CSS!GL93+LAC102_S_PEI!EN93</f>
        <v>0</v>
      </c>
      <c r="KI93" s="334">
        <f>LAC102_S_CSS!GM93+LAC102_S_PEI!EO93</f>
        <v>0</v>
      </c>
      <c r="KJ93" s="204">
        <f>LAC102_S_CSS!GN93+LAC102_S_PEI!EP93</f>
        <v>0</v>
      </c>
      <c r="KK93" s="206">
        <f>LAC102_S_CSS!GO93+LAC102_S_PEI!EQ93</f>
        <v>0</v>
      </c>
      <c r="KL93" s="334">
        <f>LAC102_S_CSS!GP93+LAC102_S_PEI!ER93</f>
        <v>0</v>
      </c>
      <c r="KM93" s="300">
        <f>LAC102_S_CSS!GQ93+LAC102_S_PEI!ES93</f>
        <v>0</v>
      </c>
      <c r="KN93" s="334">
        <f>LAC102_S_CSS!GR93+LAC102_S_PEI!ET93</f>
        <v>0</v>
      </c>
      <c r="KO93" s="204">
        <f>LAC102_S_CSS!GS93+LAC102_S_PEI!EU93</f>
        <v>0</v>
      </c>
      <c r="KP93" s="207">
        <f>LAC102_S_CSS!GT93+LAC102_S_PEI!EV93</f>
        <v>0</v>
      </c>
      <c r="KQ93" s="208">
        <f>LAC102_S_CSS!GU93+LAC102_S_PEI!EW93</f>
        <v>0</v>
      </c>
      <c r="KR93" s="209">
        <f>LAC102_S_CSS!GV93+LAC102_S_PEI!EX93</f>
        <v>0</v>
      </c>
      <c r="KS93" s="209">
        <f>LAC102_S_CSS!GW93+LAC102_S_PEI!EY93</f>
        <v>0</v>
      </c>
      <c r="KT93" s="97"/>
      <c r="KU93" s="98"/>
      <c r="KV93" s="93"/>
      <c r="KW93" s="61"/>
      <c r="KX93" s="98"/>
      <c r="KY93" s="93"/>
      <c r="KZ93" s="61"/>
      <c r="LA93" s="99"/>
      <c r="LB93" s="60"/>
      <c r="LC93" s="102"/>
      <c r="LD93" s="185"/>
      <c r="LE93" s="186"/>
      <c r="LF93" s="182"/>
      <c r="LG93" s="304"/>
      <c r="LH93" s="327"/>
      <c r="LI93" s="186"/>
      <c r="LJ93" s="186"/>
      <c r="LK93" s="187"/>
      <c r="LL93" s="186"/>
      <c r="LM93" s="182"/>
      <c r="LN93" s="182"/>
      <c r="LO93" s="186"/>
      <c r="LP93" s="186"/>
      <c r="LQ93" s="188"/>
      <c r="LR93" s="189"/>
      <c r="LS93" s="97"/>
      <c r="LT93" s="98"/>
      <c r="LU93" s="93"/>
      <c r="LV93" s="61"/>
      <c r="LW93" s="98"/>
      <c r="LX93" s="93"/>
      <c r="LY93" s="61"/>
      <c r="LZ93" s="99"/>
      <c r="MA93" s="60"/>
      <c r="MB93" s="102"/>
      <c r="MC93" s="185"/>
      <c r="MD93" s="186"/>
      <c r="ME93" s="182"/>
      <c r="MF93" s="304"/>
      <c r="MG93" s="327"/>
      <c r="MH93" s="186"/>
      <c r="MI93" s="186"/>
      <c r="MJ93" s="187"/>
      <c r="MK93" s="186"/>
      <c r="ML93" s="182"/>
      <c r="MM93" s="182"/>
      <c r="MN93" s="186"/>
      <c r="MO93" s="186"/>
      <c r="MP93" s="188"/>
      <c r="MQ93" s="189"/>
      <c r="MR93" s="97"/>
      <c r="MS93" s="98"/>
      <c r="MT93" s="93"/>
      <c r="MU93" s="61"/>
      <c r="MV93" s="98"/>
      <c r="MW93" s="93"/>
      <c r="MX93" s="61"/>
      <c r="MY93" s="99"/>
      <c r="MZ93" s="60"/>
      <c r="NA93" s="102"/>
      <c r="NB93" s="185"/>
      <c r="NC93" s="186"/>
      <c r="ND93" s="182"/>
      <c r="NE93" s="304"/>
      <c r="NF93" s="327"/>
      <c r="NG93" s="186"/>
      <c r="NH93" s="186"/>
      <c r="NI93" s="187"/>
      <c r="NJ93" s="186"/>
      <c r="NK93" s="182"/>
      <c r="NL93" s="182"/>
      <c r="NM93" s="186"/>
      <c r="NN93" s="186"/>
      <c r="NO93" s="188"/>
      <c r="NP93" s="189"/>
      <c r="NQ93" s="106"/>
      <c r="NR93" s="98"/>
      <c r="NS93" s="93"/>
      <c r="NT93" s="61"/>
      <c r="NU93" s="98"/>
      <c r="NV93" s="93"/>
      <c r="NW93" s="65"/>
      <c r="NX93" s="107"/>
      <c r="NY93" s="64"/>
      <c r="NZ93" s="116"/>
      <c r="OA93" s="185"/>
      <c r="OB93" s="186"/>
      <c r="OC93" s="182"/>
      <c r="OD93" s="304"/>
      <c r="OE93" s="327"/>
      <c r="OF93" s="186"/>
      <c r="OG93" s="186"/>
      <c r="OH93" s="187"/>
      <c r="OI93" s="186"/>
      <c r="OJ93" s="182"/>
      <c r="OK93" s="182"/>
      <c r="OL93" s="186"/>
      <c r="OM93" s="186"/>
      <c r="ON93" s="188"/>
      <c r="OO93" s="189"/>
      <c r="OP93" s="97"/>
      <c r="OQ93" s="98"/>
      <c r="OR93" s="93"/>
      <c r="OS93" s="61"/>
      <c r="OT93" s="98"/>
      <c r="OU93" s="93"/>
      <c r="OV93" s="61"/>
      <c r="OW93" s="99"/>
      <c r="OX93" s="60"/>
      <c r="OY93" s="102"/>
      <c r="OZ93" s="185"/>
      <c r="PA93" s="186"/>
      <c r="PB93" s="182"/>
      <c r="PC93" s="304"/>
      <c r="PD93" s="327"/>
      <c r="PE93" s="186"/>
      <c r="PF93" s="186"/>
      <c r="PG93" s="187"/>
      <c r="PH93" s="186"/>
      <c r="PI93" s="182"/>
      <c r="PJ93" s="182"/>
      <c r="PK93" s="186"/>
      <c r="PL93" s="186"/>
      <c r="PM93" s="188"/>
      <c r="PN93" s="189"/>
      <c r="PO93" s="97"/>
      <c r="PP93" s="98"/>
      <c r="PQ93" s="93"/>
      <c r="PR93" s="61"/>
      <c r="PS93" s="98"/>
      <c r="PT93" s="93"/>
      <c r="PU93" s="61"/>
      <c r="PV93" s="99"/>
      <c r="PW93" s="60"/>
      <c r="PX93" s="102"/>
      <c r="PY93" s="185"/>
      <c r="PZ93" s="186"/>
      <c r="QA93" s="182"/>
      <c r="QB93" s="304"/>
      <c r="QC93" s="327"/>
      <c r="QD93" s="186"/>
      <c r="QE93" s="186"/>
      <c r="QF93" s="187"/>
      <c r="QG93" s="186"/>
      <c r="QH93" s="182"/>
      <c r="QI93" s="182"/>
      <c r="QJ93" s="186"/>
      <c r="QK93" s="186"/>
      <c r="QL93" s="188"/>
      <c r="QM93" s="189"/>
      <c r="QN93" s="97"/>
      <c r="QO93" s="98"/>
      <c r="QP93" s="93"/>
      <c r="QQ93" s="61"/>
      <c r="QR93" s="98"/>
      <c r="QS93" s="93"/>
      <c r="QT93" s="61"/>
      <c r="QU93" s="99"/>
      <c r="QV93" s="60"/>
      <c r="QW93" s="102"/>
      <c r="QX93" s="185"/>
      <c r="QY93" s="186"/>
      <c r="QZ93" s="182"/>
      <c r="RA93" s="304"/>
      <c r="RB93" s="327"/>
      <c r="RC93" s="186"/>
      <c r="RD93" s="186"/>
      <c r="RE93" s="187"/>
      <c r="RF93" s="186"/>
      <c r="RG93" s="182"/>
      <c r="RH93" s="182"/>
      <c r="RI93" s="186"/>
      <c r="RJ93" s="186"/>
      <c r="RK93" s="188"/>
      <c r="RL93" s="189"/>
      <c r="RM93" s="97"/>
      <c r="RN93" s="98"/>
      <c r="RO93" s="93"/>
      <c r="RP93" s="61"/>
      <c r="RQ93" s="98"/>
      <c r="RR93" s="93"/>
      <c r="RS93" s="61"/>
      <c r="RT93" s="99"/>
      <c r="RU93" s="60"/>
      <c r="RV93" s="102"/>
      <c r="RW93" s="185"/>
      <c r="RX93" s="186"/>
      <c r="RY93" s="182"/>
      <c r="RZ93" s="304"/>
      <c r="SA93" s="327"/>
      <c r="SB93" s="186"/>
      <c r="SC93" s="186"/>
      <c r="SD93" s="187"/>
      <c r="SE93" s="186"/>
      <c r="SF93" s="182"/>
      <c r="SG93" s="182"/>
      <c r="SH93" s="186"/>
      <c r="SI93" s="186"/>
      <c r="SJ93" s="188"/>
      <c r="SK93" s="189"/>
      <c r="SL93" s="97"/>
      <c r="SM93" s="98"/>
      <c r="SN93" s="93"/>
      <c r="SO93" s="61"/>
      <c r="SP93" s="98"/>
      <c r="SQ93" s="93"/>
      <c r="SR93" s="61"/>
      <c r="SS93" s="99"/>
      <c r="ST93" s="60"/>
      <c r="SU93" s="102"/>
      <c r="SV93" s="185"/>
      <c r="SW93" s="186"/>
      <c r="SX93" s="182"/>
      <c r="SY93" s="304"/>
      <c r="SZ93" s="327"/>
      <c r="TA93" s="186"/>
      <c r="TB93" s="186"/>
      <c r="TC93" s="187"/>
      <c r="TD93" s="186"/>
      <c r="TE93" s="182"/>
      <c r="TF93" s="182"/>
      <c r="TG93" s="186"/>
      <c r="TH93" s="186"/>
      <c r="TI93" s="188"/>
      <c r="TJ93" s="189"/>
      <c r="TK93" s="97"/>
      <c r="TL93" s="98"/>
      <c r="TM93" s="93"/>
      <c r="TN93" s="61"/>
      <c r="TO93" s="98"/>
      <c r="TP93" s="93"/>
      <c r="TQ93" s="61"/>
      <c r="TR93" s="99"/>
      <c r="TS93" s="60"/>
      <c r="TT93" s="102"/>
      <c r="TU93" s="185"/>
      <c r="TV93" s="186"/>
      <c r="TW93" s="182"/>
      <c r="TX93" s="304"/>
      <c r="TY93" s="327"/>
      <c r="TZ93" s="186"/>
      <c r="UA93" s="186"/>
      <c r="UB93" s="187"/>
      <c r="UC93" s="186"/>
      <c r="UD93" s="182"/>
      <c r="UE93" s="182"/>
      <c r="UF93" s="186"/>
      <c r="UG93" s="186"/>
      <c r="UH93" s="188"/>
      <c r="UI93" s="189"/>
      <c r="UJ93" s="97"/>
      <c r="UK93" s="98"/>
      <c r="UL93" s="93"/>
      <c r="UM93" s="61"/>
      <c r="UN93" s="98"/>
      <c r="UO93" s="93"/>
      <c r="UP93" s="61"/>
      <c r="UQ93" s="99"/>
      <c r="UR93" s="60"/>
      <c r="US93" s="102"/>
      <c r="UT93" s="185"/>
      <c r="UU93" s="186"/>
      <c r="UV93" s="182"/>
      <c r="UW93" s="304"/>
      <c r="UX93" s="327"/>
      <c r="UY93" s="186"/>
      <c r="UZ93" s="186"/>
      <c r="VA93" s="187"/>
      <c r="VB93" s="186"/>
      <c r="VC93" s="182"/>
      <c r="VD93" s="182"/>
      <c r="VE93" s="186"/>
      <c r="VF93" s="186"/>
      <c r="VG93" s="188"/>
      <c r="VH93" s="189"/>
      <c r="VI93" s="97"/>
      <c r="VJ93" s="98"/>
      <c r="VK93" s="93"/>
      <c r="VL93" s="61"/>
      <c r="VM93" s="98"/>
      <c r="VN93" s="93"/>
      <c r="VO93" s="61"/>
      <c r="VP93" s="99"/>
      <c r="VQ93" s="60"/>
      <c r="VR93" s="102"/>
      <c r="VS93" s="185"/>
      <c r="VT93" s="186"/>
      <c r="VU93" s="182"/>
      <c r="VV93" s="304"/>
      <c r="VW93" s="327"/>
      <c r="VX93" s="186"/>
      <c r="VY93" s="186"/>
      <c r="VZ93" s="187"/>
      <c r="WA93" s="186"/>
      <c r="WB93" s="182"/>
      <c r="WC93" s="182"/>
      <c r="WD93" s="186"/>
      <c r="WE93" s="186"/>
      <c r="WF93" s="188"/>
      <c r="WG93" s="189"/>
      <c r="WH93" s="97"/>
      <c r="WI93" s="98"/>
      <c r="WJ93" s="93"/>
      <c r="WK93" s="61"/>
      <c r="WL93" s="98"/>
      <c r="WM93" s="93"/>
      <c r="WN93" s="61"/>
      <c r="WO93" s="99"/>
      <c r="WP93" s="60"/>
      <c r="WQ93" s="102"/>
      <c r="WR93" s="185"/>
      <c r="WS93" s="186"/>
      <c r="WT93" s="182"/>
      <c r="WU93" s="304"/>
      <c r="WV93" s="327"/>
      <c r="WW93" s="186"/>
      <c r="WX93" s="186"/>
      <c r="WY93" s="187"/>
      <c r="WZ93" s="186"/>
      <c r="XA93" s="182"/>
      <c r="XB93" s="182"/>
      <c r="XC93" s="186"/>
      <c r="XD93" s="186"/>
      <c r="XE93" s="188"/>
      <c r="XF93" s="189"/>
      <c r="XG93" s="97"/>
      <c r="XH93" s="98"/>
      <c r="XI93" s="93"/>
      <c r="XJ93" s="61"/>
      <c r="XK93" s="98"/>
      <c r="XL93" s="93"/>
      <c r="XM93" s="61"/>
      <c r="XN93" s="99"/>
      <c r="XO93" s="60"/>
      <c r="XP93" s="102"/>
      <c r="XQ93" s="185"/>
      <c r="XR93" s="186"/>
      <c r="XS93" s="182"/>
      <c r="XT93" s="304"/>
      <c r="XU93" s="327"/>
      <c r="XV93" s="186"/>
      <c r="XW93" s="186"/>
      <c r="XX93" s="187"/>
      <c r="XY93" s="186"/>
      <c r="XZ93" s="182"/>
      <c r="YA93" s="182"/>
      <c r="YB93" s="186"/>
      <c r="YC93" s="186"/>
      <c r="YD93" s="188"/>
      <c r="YE93" s="189"/>
      <c r="YF93" s="97"/>
      <c r="YG93" s="98"/>
      <c r="YH93" s="93"/>
      <c r="YI93" s="61"/>
      <c r="YJ93" s="98"/>
      <c r="YK93" s="93"/>
      <c r="YL93" s="61"/>
      <c r="YM93" s="99"/>
      <c r="YN93" s="60"/>
      <c r="YO93" s="102"/>
      <c r="YP93" s="185"/>
      <c r="YQ93" s="186"/>
      <c r="YR93" s="182"/>
      <c r="YS93" s="304"/>
      <c r="YT93" s="327"/>
      <c r="YU93" s="186"/>
      <c r="YV93" s="186"/>
      <c r="YW93" s="187"/>
      <c r="YX93" s="186"/>
      <c r="YY93" s="182"/>
      <c r="YZ93" s="182"/>
      <c r="ZA93" s="186"/>
      <c r="ZB93" s="186"/>
      <c r="ZC93" s="188"/>
      <c r="ZD93" s="189"/>
      <c r="ZE93" s="97"/>
      <c r="ZF93" s="98"/>
      <c r="ZG93" s="93"/>
      <c r="ZH93" s="61"/>
      <c r="ZI93" s="98"/>
      <c r="ZJ93" s="93"/>
      <c r="ZK93" s="61"/>
      <c r="ZL93" s="99"/>
      <c r="ZM93" s="60"/>
      <c r="ZN93" s="102"/>
      <c r="ZO93" s="185"/>
      <c r="ZP93" s="186"/>
      <c r="ZQ93" s="182"/>
      <c r="ZR93" s="304"/>
      <c r="ZS93" s="327"/>
      <c r="ZT93" s="186"/>
      <c r="ZU93" s="186"/>
      <c r="ZV93" s="187"/>
      <c r="ZW93" s="186"/>
      <c r="ZX93" s="182"/>
      <c r="ZY93" s="182"/>
      <c r="ZZ93" s="186"/>
      <c r="AAA93" s="186"/>
      <c r="AAB93" s="188"/>
      <c r="AAC93" s="189"/>
      <c r="AAD93" s="97"/>
      <c r="AAE93" s="98"/>
      <c r="AAF93" s="93"/>
      <c r="AAG93" s="61"/>
      <c r="AAH93" s="98"/>
      <c r="AAI93" s="93"/>
      <c r="AAJ93" s="61"/>
      <c r="AAK93" s="99"/>
      <c r="AAL93" s="60"/>
      <c r="AAM93" s="102"/>
      <c r="AAN93" s="185"/>
      <c r="AAO93" s="186"/>
      <c r="AAP93" s="182"/>
      <c r="AAQ93" s="304"/>
      <c r="AAR93" s="327"/>
      <c r="AAS93" s="186"/>
      <c r="AAT93" s="186"/>
      <c r="AAU93" s="187"/>
      <c r="AAV93" s="186"/>
      <c r="AAW93" s="182"/>
      <c r="AAX93" s="182"/>
      <c r="AAY93" s="186"/>
      <c r="AAZ93" s="186"/>
      <c r="ABA93" s="188"/>
      <c r="ABB93" s="189"/>
      <c r="ABC93" s="97"/>
      <c r="ABD93" s="98"/>
      <c r="ABE93" s="93"/>
      <c r="ABF93" s="61"/>
      <c r="ABG93" s="98"/>
      <c r="ABH93" s="93"/>
      <c r="ABI93" s="61"/>
      <c r="ABJ93" s="99"/>
      <c r="ABK93" s="60"/>
      <c r="ABL93" s="102"/>
      <c r="ABM93" s="185"/>
      <c r="ABN93" s="186"/>
      <c r="ABO93" s="182"/>
      <c r="ABP93" s="304"/>
      <c r="ABQ93" s="327"/>
      <c r="ABR93" s="186"/>
      <c r="ABS93" s="186"/>
      <c r="ABT93" s="187"/>
      <c r="ABU93" s="186"/>
      <c r="ABV93" s="182"/>
      <c r="ABW93" s="182"/>
      <c r="ABX93" s="186"/>
      <c r="ABY93" s="186"/>
      <c r="ABZ93" s="188"/>
      <c r="ACA93" s="189"/>
      <c r="ACB93" s="97"/>
      <c r="ACC93" s="98"/>
      <c r="ACD93" s="93"/>
      <c r="ACE93" s="61"/>
      <c r="ACF93" s="98"/>
      <c r="ACG93" s="93"/>
      <c r="ACH93" s="61"/>
      <c r="ACI93" s="99"/>
      <c r="ACJ93" s="60"/>
      <c r="ACK93" s="102"/>
      <c r="ACL93" s="185"/>
      <c r="ACM93" s="186"/>
      <c r="ACN93" s="182"/>
      <c r="ACO93" s="304"/>
      <c r="ACP93" s="327"/>
      <c r="ACQ93" s="186"/>
      <c r="ACR93" s="186"/>
      <c r="ACS93" s="187"/>
      <c r="ACT93" s="186"/>
      <c r="ACU93" s="182"/>
      <c r="ACV93" s="182"/>
      <c r="ACW93" s="186"/>
      <c r="ACX93" s="186"/>
      <c r="ACY93" s="188"/>
      <c r="ACZ93" s="189"/>
      <c r="ADA93" s="97"/>
      <c r="ADB93" s="98"/>
      <c r="ADC93" s="93"/>
      <c r="ADD93" s="61"/>
      <c r="ADE93" s="98"/>
      <c r="ADF93" s="93"/>
      <c r="ADG93" s="61"/>
      <c r="ADH93" s="99"/>
      <c r="ADI93" s="60"/>
      <c r="ADJ93" s="102"/>
      <c r="ADK93" s="185"/>
      <c r="ADL93" s="186"/>
      <c r="ADM93" s="182"/>
      <c r="ADN93" s="304"/>
      <c r="ADO93" s="327"/>
      <c r="ADP93" s="186"/>
      <c r="ADQ93" s="186"/>
      <c r="ADR93" s="187"/>
      <c r="ADS93" s="186"/>
      <c r="ADT93" s="182"/>
      <c r="ADU93" s="182"/>
      <c r="ADV93" s="186"/>
      <c r="ADW93" s="186"/>
      <c r="ADX93" s="188"/>
      <c r="ADY93" s="189"/>
      <c r="ADZ93" s="125"/>
      <c r="AEA93" s="125"/>
      <c r="AEB93" s="125"/>
      <c r="AEC93" s="125"/>
      <c r="AED93" s="125"/>
      <c r="AEE93" s="125"/>
      <c r="AEF93" s="125"/>
      <c r="AEG93" s="125"/>
      <c r="AEH93" s="126">
        <f t="shared" si="857"/>
        <v>0</v>
      </c>
      <c r="AEI93" s="127">
        <f t="shared" si="858"/>
        <v>0</v>
      </c>
      <c r="AEJ93" s="128">
        <f t="shared" si="859"/>
        <v>0</v>
      </c>
      <c r="AEK93" s="129">
        <f t="shared" si="860"/>
        <v>0</v>
      </c>
      <c r="AEL93" s="128">
        <f t="shared" si="861"/>
        <v>0</v>
      </c>
      <c r="AEM93" s="130">
        <f t="shared" si="862"/>
        <v>0</v>
      </c>
      <c r="AEN93" s="131">
        <f t="shared" si="863"/>
        <v>0</v>
      </c>
      <c r="AEO93" s="131">
        <f t="shared" si="864"/>
        <v>0</v>
      </c>
      <c r="AEP93" s="132">
        <f t="shared" si="865"/>
        <v>0</v>
      </c>
      <c r="AEQ93" s="130">
        <f t="shared" si="866"/>
        <v>0</v>
      </c>
      <c r="AER93" s="268">
        <f t="shared" si="867"/>
        <v>0</v>
      </c>
      <c r="AES93" s="264">
        <f t="shared" si="868"/>
        <v>0</v>
      </c>
      <c r="AET93" s="265">
        <f t="shared" si="869"/>
        <v>0</v>
      </c>
      <c r="AEU93" s="338">
        <f t="shared" si="870"/>
        <v>0</v>
      </c>
      <c r="AEV93" s="271">
        <f t="shared" si="871"/>
        <v>0</v>
      </c>
      <c r="AEW93" s="266">
        <f t="shared" si="872"/>
        <v>0</v>
      </c>
      <c r="AEX93" s="267">
        <f t="shared" si="873"/>
        <v>0</v>
      </c>
      <c r="AEY93" s="272">
        <f t="shared" si="874"/>
        <v>0</v>
      </c>
      <c r="AEZ93" s="345">
        <f t="shared" si="875"/>
        <v>0</v>
      </c>
      <c r="AFA93" s="339">
        <f t="shared" si="876"/>
        <v>0</v>
      </c>
      <c r="AFB93" s="273">
        <f t="shared" si="877"/>
        <v>0</v>
      </c>
      <c r="AFC93" s="267">
        <f t="shared" si="878"/>
        <v>0</v>
      </c>
      <c r="AFD93" s="270">
        <f t="shared" si="879"/>
        <v>0</v>
      </c>
      <c r="AFE93" s="270">
        <f t="shared" si="880"/>
        <v>0</v>
      </c>
      <c r="AFF93" s="272">
        <f t="shared" si="881"/>
        <v>0</v>
      </c>
    </row>
    <row r="94" spans="1:838" ht="16.2" customHeight="1" x14ac:dyDescent="0.3">
      <c r="A94" s="1" t="str">
        <f t="shared" si="856"/>
        <v/>
      </c>
      <c r="B94" s="53">
        <v>80</v>
      </c>
      <c r="C94" s="54"/>
      <c r="D94" s="55"/>
      <c r="E94" s="56"/>
      <c r="F94" s="106"/>
      <c r="G94" s="98"/>
      <c r="H94" s="93"/>
      <c r="I94" s="61"/>
      <c r="J94" s="98"/>
      <c r="K94" s="93"/>
      <c r="L94" s="65"/>
      <c r="M94" s="107"/>
      <c r="N94" s="107"/>
      <c r="O94" s="108"/>
      <c r="P94" s="185"/>
      <c r="Q94" s="186"/>
      <c r="R94" s="182"/>
      <c r="S94" s="304"/>
      <c r="T94" s="327"/>
      <c r="U94" s="186"/>
      <c r="V94" s="186"/>
      <c r="W94" s="187"/>
      <c r="X94" s="186"/>
      <c r="Y94" s="182"/>
      <c r="Z94" s="182"/>
      <c r="AA94" s="186"/>
      <c r="AB94" s="186"/>
      <c r="AC94" s="188"/>
      <c r="AD94" s="189"/>
      <c r="AE94" s="106"/>
      <c r="AF94" s="98"/>
      <c r="AG94" s="93"/>
      <c r="AH94" s="61"/>
      <c r="AI94" s="98"/>
      <c r="AJ94" s="93"/>
      <c r="AK94" s="65"/>
      <c r="AL94" s="107"/>
      <c r="AM94" s="107"/>
      <c r="AN94" s="108"/>
      <c r="AO94" s="185"/>
      <c r="AP94" s="186"/>
      <c r="AQ94" s="182"/>
      <c r="AR94" s="304"/>
      <c r="AS94" s="327"/>
      <c r="AT94" s="186"/>
      <c r="AU94" s="186"/>
      <c r="AV94" s="187"/>
      <c r="AW94" s="186"/>
      <c r="AX94" s="182"/>
      <c r="AY94" s="182"/>
      <c r="AZ94" s="186"/>
      <c r="BA94" s="186"/>
      <c r="BB94" s="188"/>
      <c r="BC94" s="189"/>
      <c r="BD94" s="106"/>
      <c r="BE94" s="98"/>
      <c r="BF94" s="93"/>
      <c r="BG94" s="61"/>
      <c r="BH94" s="98"/>
      <c r="BI94" s="93"/>
      <c r="BJ94" s="61"/>
      <c r="BK94" s="99"/>
      <c r="BL94" s="99"/>
      <c r="BM94" s="96"/>
      <c r="BN94" s="185"/>
      <c r="BO94" s="186"/>
      <c r="BP94" s="182"/>
      <c r="BQ94" s="304"/>
      <c r="BR94" s="327"/>
      <c r="BS94" s="186"/>
      <c r="BT94" s="186"/>
      <c r="BU94" s="187"/>
      <c r="BV94" s="186"/>
      <c r="BW94" s="182"/>
      <c r="BX94" s="182"/>
      <c r="BY94" s="186"/>
      <c r="BZ94" s="186"/>
      <c r="CA94" s="188"/>
      <c r="CB94" s="189"/>
      <c r="CC94" s="106"/>
      <c r="CD94" s="98"/>
      <c r="CE94" s="93"/>
      <c r="CF94" s="61"/>
      <c r="CG94" s="98"/>
      <c r="CH94" s="93"/>
      <c r="CI94" s="61"/>
      <c r="CJ94" s="99"/>
      <c r="CK94" s="99"/>
      <c r="CL94" s="96"/>
      <c r="CM94" s="185"/>
      <c r="CN94" s="186"/>
      <c r="CO94" s="182"/>
      <c r="CP94" s="304"/>
      <c r="CQ94" s="327"/>
      <c r="CR94" s="186"/>
      <c r="CS94" s="186"/>
      <c r="CT94" s="187"/>
      <c r="CU94" s="186"/>
      <c r="CV94" s="182"/>
      <c r="CW94" s="182"/>
      <c r="CX94" s="186"/>
      <c r="CY94" s="186"/>
      <c r="CZ94" s="188"/>
      <c r="DA94" s="189"/>
      <c r="DB94" s="106"/>
      <c r="DC94" s="98"/>
      <c r="DD94" s="93"/>
      <c r="DE94" s="61"/>
      <c r="DF94" s="98"/>
      <c r="DG94" s="93"/>
      <c r="DH94" s="61"/>
      <c r="DI94" s="99"/>
      <c r="DJ94" s="99"/>
      <c r="DK94" s="96"/>
      <c r="DL94" s="185"/>
      <c r="DM94" s="186"/>
      <c r="DN94" s="182"/>
      <c r="DO94" s="304"/>
      <c r="DP94" s="327"/>
      <c r="DQ94" s="186"/>
      <c r="DR94" s="186"/>
      <c r="DS94" s="187"/>
      <c r="DT94" s="186"/>
      <c r="DU94" s="182"/>
      <c r="DV94" s="182"/>
      <c r="DW94" s="186"/>
      <c r="DX94" s="186"/>
      <c r="DY94" s="188"/>
      <c r="DZ94" s="189"/>
      <c r="EA94" s="106"/>
      <c r="EB94" s="98"/>
      <c r="EC94" s="93"/>
      <c r="ED94" s="61"/>
      <c r="EE94" s="98"/>
      <c r="EF94" s="93"/>
      <c r="EG94" s="61"/>
      <c r="EH94" s="99"/>
      <c r="EI94" s="99"/>
      <c r="EJ94" s="96"/>
      <c r="EK94" s="185"/>
      <c r="EL94" s="186"/>
      <c r="EM94" s="182"/>
      <c r="EN94" s="304"/>
      <c r="EO94" s="327"/>
      <c r="EP94" s="186"/>
      <c r="EQ94" s="186"/>
      <c r="ER94" s="187"/>
      <c r="ES94" s="186"/>
      <c r="ET94" s="182"/>
      <c r="EU94" s="182"/>
      <c r="EV94" s="186"/>
      <c r="EW94" s="186"/>
      <c r="EX94" s="188"/>
      <c r="EY94" s="189"/>
      <c r="EZ94" s="106"/>
      <c r="FA94" s="98"/>
      <c r="FB94" s="93"/>
      <c r="FC94" s="61"/>
      <c r="FD94" s="98"/>
      <c r="FE94" s="93"/>
      <c r="FF94" s="61"/>
      <c r="FG94" s="99"/>
      <c r="FH94" s="99"/>
      <c r="FI94" s="96"/>
      <c r="FJ94" s="185"/>
      <c r="FK94" s="186"/>
      <c r="FL94" s="182"/>
      <c r="FM94" s="304"/>
      <c r="FN94" s="327"/>
      <c r="FO94" s="186"/>
      <c r="FP94" s="186"/>
      <c r="FQ94" s="187"/>
      <c r="FR94" s="186"/>
      <c r="FS94" s="182"/>
      <c r="FT94" s="182"/>
      <c r="FU94" s="186"/>
      <c r="FV94" s="186"/>
      <c r="FW94" s="188"/>
      <c r="FX94" s="189"/>
      <c r="FY94" s="106"/>
      <c r="FZ94" s="98"/>
      <c r="GA94" s="93"/>
      <c r="GB94" s="61"/>
      <c r="GC94" s="98"/>
      <c r="GD94" s="93"/>
      <c r="GE94" s="61"/>
      <c r="GF94" s="99"/>
      <c r="GG94" s="99"/>
      <c r="GH94" s="96"/>
      <c r="GI94" s="185"/>
      <c r="GJ94" s="186"/>
      <c r="GK94" s="182"/>
      <c r="GL94" s="304"/>
      <c r="GM94" s="327"/>
      <c r="GN94" s="186"/>
      <c r="GO94" s="186"/>
      <c r="GP94" s="187"/>
      <c r="GQ94" s="186"/>
      <c r="GR94" s="182"/>
      <c r="GS94" s="182"/>
      <c r="GT94" s="186"/>
      <c r="GU94" s="186"/>
      <c r="GV94" s="188"/>
      <c r="GW94" s="189"/>
      <c r="GX94" s="106"/>
      <c r="GY94" s="98"/>
      <c r="GZ94" s="93"/>
      <c r="HA94" s="61"/>
      <c r="HB94" s="98"/>
      <c r="HC94" s="93"/>
      <c r="HD94" s="61"/>
      <c r="HE94" s="99"/>
      <c r="HF94" s="99"/>
      <c r="HG94" s="96"/>
      <c r="HH94" s="185"/>
      <c r="HI94" s="186"/>
      <c r="HJ94" s="182"/>
      <c r="HK94" s="304"/>
      <c r="HL94" s="327"/>
      <c r="HM94" s="186"/>
      <c r="HN94" s="186"/>
      <c r="HO94" s="187"/>
      <c r="HP94" s="186"/>
      <c r="HQ94" s="182"/>
      <c r="HR94" s="182"/>
      <c r="HS94" s="186"/>
      <c r="HT94" s="186"/>
      <c r="HU94" s="188"/>
      <c r="HV94" s="189"/>
      <c r="HW94" s="106"/>
      <c r="HX94" s="98"/>
      <c r="HY94" s="93"/>
      <c r="HZ94" s="61"/>
      <c r="IA94" s="98"/>
      <c r="IB94" s="93"/>
      <c r="IC94" s="61"/>
      <c r="ID94" s="99"/>
      <c r="IE94" s="99"/>
      <c r="IF94" s="96"/>
      <c r="IG94" s="185"/>
      <c r="IH94" s="186"/>
      <c r="II94" s="182"/>
      <c r="IJ94" s="304"/>
      <c r="IK94" s="327"/>
      <c r="IL94" s="186"/>
      <c r="IM94" s="186"/>
      <c r="IN94" s="187"/>
      <c r="IO94" s="186"/>
      <c r="IP94" s="182"/>
      <c r="IQ94" s="182"/>
      <c r="IR94" s="186"/>
      <c r="IS94" s="186"/>
      <c r="IT94" s="188"/>
      <c r="IU94" s="189"/>
      <c r="IV94" s="106"/>
      <c r="IW94" s="98"/>
      <c r="IX94" s="93"/>
      <c r="IY94" s="61"/>
      <c r="IZ94" s="98"/>
      <c r="JA94" s="93"/>
      <c r="JB94" s="61"/>
      <c r="JC94" s="99"/>
      <c r="JD94" s="99"/>
      <c r="JE94" s="96"/>
      <c r="JF94" s="185"/>
      <c r="JG94" s="186"/>
      <c r="JH94" s="182"/>
      <c r="JI94" s="304"/>
      <c r="JJ94" s="327"/>
      <c r="JK94" s="186"/>
      <c r="JL94" s="186"/>
      <c r="JM94" s="187"/>
      <c r="JN94" s="186"/>
      <c r="JO94" s="182"/>
      <c r="JP94" s="182"/>
      <c r="JQ94" s="186"/>
      <c r="JR94" s="186"/>
      <c r="JS94" s="188"/>
      <c r="JT94" s="189"/>
      <c r="JU94" s="59">
        <f>LAC102_S_CSS!FY94+LAC102_S_PEI!EA94</f>
        <v>0</v>
      </c>
      <c r="JV94" s="190">
        <f>LAC102_S_CSS!FZ94+LAC102_S_PEI!EB94</f>
        <v>0</v>
      </c>
      <c r="JW94" s="191">
        <f>LAC102_S_CSS!GA94+LAC102_S_PEI!EC94</f>
        <v>0</v>
      </c>
      <c r="JX94" s="59">
        <f>LAC102_S_CSS!GB94+LAC102_S_PEI!ED94</f>
        <v>0</v>
      </c>
      <c r="JY94" s="190">
        <f>LAC102_S_CSS!GC94+LAC102_S_PEI!EE94</f>
        <v>0</v>
      </c>
      <c r="JZ94" s="191">
        <f>LAC102_S_CSS!GD94+LAC102_S_PEI!EF94</f>
        <v>0</v>
      </c>
      <c r="KA94" s="192">
        <f>LAC102_S_CSS!GE94+LAC102_S_PEI!EG94</f>
        <v>0</v>
      </c>
      <c r="KB94" s="193">
        <f>LAC102_S_CSS!GF94+LAC102_S_PEI!EH94</f>
        <v>0</v>
      </c>
      <c r="KC94" s="194">
        <f>LAC102_S_CSS!GG94+LAC102_S_PEI!EI94</f>
        <v>0</v>
      </c>
      <c r="KD94" s="194">
        <f>LAC102_S_CSS!GH94+LAC102_S_PEI!EJ94</f>
        <v>0</v>
      </c>
      <c r="KE94" s="204">
        <f>LAC102_S_CSS!GI94+LAC102_S_PEI!EK94</f>
        <v>0</v>
      </c>
      <c r="KF94" s="205">
        <f>LAC102_S_CSS!GJ94+LAC102_S_PEI!EL94</f>
        <v>0</v>
      </c>
      <c r="KG94" s="206">
        <f>LAC102_S_CSS!GK94+LAC102_S_PEI!EM94</f>
        <v>0</v>
      </c>
      <c r="KH94" s="204">
        <f>LAC102_S_CSS!GL94+LAC102_S_PEI!EN94</f>
        <v>0</v>
      </c>
      <c r="KI94" s="334">
        <f>LAC102_S_CSS!GM94+LAC102_S_PEI!EO94</f>
        <v>0</v>
      </c>
      <c r="KJ94" s="204">
        <f>LAC102_S_CSS!GN94+LAC102_S_PEI!EP94</f>
        <v>0</v>
      </c>
      <c r="KK94" s="206">
        <f>LAC102_S_CSS!GO94+LAC102_S_PEI!EQ94</f>
        <v>0</v>
      </c>
      <c r="KL94" s="334">
        <f>LAC102_S_CSS!GP94+LAC102_S_PEI!ER94</f>
        <v>0</v>
      </c>
      <c r="KM94" s="300">
        <f>LAC102_S_CSS!GQ94+LAC102_S_PEI!ES94</f>
        <v>0</v>
      </c>
      <c r="KN94" s="334">
        <f>LAC102_S_CSS!GR94+LAC102_S_PEI!ET94</f>
        <v>0</v>
      </c>
      <c r="KO94" s="204">
        <f>LAC102_S_CSS!GS94+LAC102_S_PEI!EU94</f>
        <v>0</v>
      </c>
      <c r="KP94" s="207">
        <f>LAC102_S_CSS!GT94+LAC102_S_PEI!EV94</f>
        <v>0</v>
      </c>
      <c r="KQ94" s="208">
        <f>LAC102_S_CSS!GU94+LAC102_S_PEI!EW94</f>
        <v>0</v>
      </c>
      <c r="KR94" s="209">
        <f>LAC102_S_CSS!GV94+LAC102_S_PEI!EX94</f>
        <v>0</v>
      </c>
      <c r="KS94" s="209">
        <f>LAC102_S_CSS!GW94+LAC102_S_PEI!EY94</f>
        <v>0</v>
      </c>
      <c r="KT94" s="97"/>
      <c r="KU94" s="98"/>
      <c r="KV94" s="93"/>
      <c r="KW94" s="61"/>
      <c r="KX94" s="98"/>
      <c r="KY94" s="93"/>
      <c r="KZ94" s="61"/>
      <c r="LA94" s="99"/>
      <c r="LB94" s="60"/>
      <c r="LC94" s="102"/>
      <c r="LD94" s="185"/>
      <c r="LE94" s="186"/>
      <c r="LF94" s="182"/>
      <c r="LG94" s="304"/>
      <c r="LH94" s="327"/>
      <c r="LI94" s="186"/>
      <c r="LJ94" s="186"/>
      <c r="LK94" s="187"/>
      <c r="LL94" s="186"/>
      <c r="LM94" s="182"/>
      <c r="LN94" s="182"/>
      <c r="LO94" s="186"/>
      <c r="LP94" s="186"/>
      <c r="LQ94" s="188"/>
      <c r="LR94" s="189"/>
      <c r="LS94" s="97"/>
      <c r="LT94" s="98"/>
      <c r="LU94" s="93"/>
      <c r="LV94" s="61"/>
      <c r="LW94" s="98"/>
      <c r="LX94" s="93"/>
      <c r="LY94" s="61"/>
      <c r="LZ94" s="99"/>
      <c r="MA94" s="60"/>
      <c r="MB94" s="102"/>
      <c r="MC94" s="185"/>
      <c r="MD94" s="186"/>
      <c r="ME94" s="182"/>
      <c r="MF94" s="304"/>
      <c r="MG94" s="327"/>
      <c r="MH94" s="186"/>
      <c r="MI94" s="186"/>
      <c r="MJ94" s="187"/>
      <c r="MK94" s="186"/>
      <c r="ML94" s="182"/>
      <c r="MM94" s="182"/>
      <c r="MN94" s="186"/>
      <c r="MO94" s="186"/>
      <c r="MP94" s="188"/>
      <c r="MQ94" s="189"/>
      <c r="MR94" s="97"/>
      <c r="MS94" s="98"/>
      <c r="MT94" s="93"/>
      <c r="MU94" s="61"/>
      <c r="MV94" s="98"/>
      <c r="MW94" s="93"/>
      <c r="MX94" s="61"/>
      <c r="MY94" s="99"/>
      <c r="MZ94" s="60"/>
      <c r="NA94" s="102"/>
      <c r="NB94" s="185"/>
      <c r="NC94" s="186"/>
      <c r="ND94" s="182"/>
      <c r="NE94" s="304"/>
      <c r="NF94" s="327"/>
      <c r="NG94" s="186"/>
      <c r="NH94" s="186"/>
      <c r="NI94" s="187"/>
      <c r="NJ94" s="186"/>
      <c r="NK94" s="182"/>
      <c r="NL94" s="182"/>
      <c r="NM94" s="186"/>
      <c r="NN94" s="186"/>
      <c r="NO94" s="188"/>
      <c r="NP94" s="189"/>
      <c r="NQ94" s="106"/>
      <c r="NR94" s="98"/>
      <c r="NS94" s="93"/>
      <c r="NT94" s="61"/>
      <c r="NU94" s="98"/>
      <c r="NV94" s="93"/>
      <c r="NW94" s="65"/>
      <c r="NX94" s="107"/>
      <c r="NY94" s="64"/>
      <c r="NZ94" s="116"/>
      <c r="OA94" s="185"/>
      <c r="OB94" s="186"/>
      <c r="OC94" s="182"/>
      <c r="OD94" s="304"/>
      <c r="OE94" s="327"/>
      <c r="OF94" s="186"/>
      <c r="OG94" s="186"/>
      <c r="OH94" s="187"/>
      <c r="OI94" s="186"/>
      <c r="OJ94" s="182"/>
      <c r="OK94" s="182"/>
      <c r="OL94" s="186"/>
      <c r="OM94" s="186"/>
      <c r="ON94" s="188"/>
      <c r="OO94" s="189"/>
      <c r="OP94" s="97"/>
      <c r="OQ94" s="98"/>
      <c r="OR94" s="93"/>
      <c r="OS94" s="61"/>
      <c r="OT94" s="98"/>
      <c r="OU94" s="93"/>
      <c r="OV94" s="61"/>
      <c r="OW94" s="99"/>
      <c r="OX94" s="60"/>
      <c r="OY94" s="102"/>
      <c r="OZ94" s="185"/>
      <c r="PA94" s="186"/>
      <c r="PB94" s="182"/>
      <c r="PC94" s="304"/>
      <c r="PD94" s="327"/>
      <c r="PE94" s="186"/>
      <c r="PF94" s="186"/>
      <c r="PG94" s="187"/>
      <c r="PH94" s="186"/>
      <c r="PI94" s="182"/>
      <c r="PJ94" s="182"/>
      <c r="PK94" s="186"/>
      <c r="PL94" s="186"/>
      <c r="PM94" s="188"/>
      <c r="PN94" s="189"/>
      <c r="PO94" s="97"/>
      <c r="PP94" s="98"/>
      <c r="PQ94" s="93"/>
      <c r="PR94" s="61"/>
      <c r="PS94" s="98"/>
      <c r="PT94" s="93"/>
      <c r="PU94" s="61"/>
      <c r="PV94" s="99"/>
      <c r="PW94" s="60"/>
      <c r="PX94" s="102"/>
      <c r="PY94" s="185"/>
      <c r="PZ94" s="186"/>
      <c r="QA94" s="182"/>
      <c r="QB94" s="304"/>
      <c r="QC94" s="327"/>
      <c r="QD94" s="186"/>
      <c r="QE94" s="186"/>
      <c r="QF94" s="187"/>
      <c r="QG94" s="186"/>
      <c r="QH94" s="182"/>
      <c r="QI94" s="182"/>
      <c r="QJ94" s="186"/>
      <c r="QK94" s="186"/>
      <c r="QL94" s="188"/>
      <c r="QM94" s="189"/>
      <c r="QN94" s="97"/>
      <c r="QO94" s="98"/>
      <c r="QP94" s="93"/>
      <c r="QQ94" s="61"/>
      <c r="QR94" s="98"/>
      <c r="QS94" s="93"/>
      <c r="QT94" s="61"/>
      <c r="QU94" s="99"/>
      <c r="QV94" s="60"/>
      <c r="QW94" s="102"/>
      <c r="QX94" s="185"/>
      <c r="QY94" s="186"/>
      <c r="QZ94" s="182"/>
      <c r="RA94" s="304"/>
      <c r="RB94" s="327"/>
      <c r="RC94" s="186"/>
      <c r="RD94" s="186"/>
      <c r="RE94" s="187"/>
      <c r="RF94" s="186"/>
      <c r="RG94" s="182"/>
      <c r="RH94" s="182"/>
      <c r="RI94" s="186"/>
      <c r="RJ94" s="186"/>
      <c r="RK94" s="188"/>
      <c r="RL94" s="189"/>
      <c r="RM94" s="97"/>
      <c r="RN94" s="98"/>
      <c r="RO94" s="93"/>
      <c r="RP94" s="61"/>
      <c r="RQ94" s="98"/>
      <c r="RR94" s="93"/>
      <c r="RS94" s="61"/>
      <c r="RT94" s="99"/>
      <c r="RU94" s="60"/>
      <c r="RV94" s="102"/>
      <c r="RW94" s="185"/>
      <c r="RX94" s="186"/>
      <c r="RY94" s="182"/>
      <c r="RZ94" s="304"/>
      <c r="SA94" s="327"/>
      <c r="SB94" s="186"/>
      <c r="SC94" s="186"/>
      <c r="SD94" s="187"/>
      <c r="SE94" s="186"/>
      <c r="SF94" s="182"/>
      <c r="SG94" s="182"/>
      <c r="SH94" s="186"/>
      <c r="SI94" s="186"/>
      <c r="SJ94" s="188"/>
      <c r="SK94" s="189"/>
      <c r="SL94" s="97"/>
      <c r="SM94" s="98"/>
      <c r="SN94" s="93"/>
      <c r="SO94" s="61"/>
      <c r="SP94" s="98"/>
      <c r="SQ94" s="93"/>
      <c r="SR94" s="61"/>
      <c r="SS94" s="99"/>
      <c r="ST94" s="60"/>
      <c r="SU94" s="102"/>
      <c r="SV94" s="185"/>
      <c r="SW94" s="186"/>
      <c r="SX94" s="182"/>
      <c r="SY94" s="304"/>
      <c r="SZ94" s="327"/>
      <c r="TA94" s="186"/>
      <c r="TB94" s="186"/>
      <c r="TC94" s="187"/>
      <c r="TD94" s="186"/>
      <c r="TE94" s="182"/>
      <c r="TF94" s="182"/>
      <c r="TG94" s="186"/>
      <c r="TH94" s="186"/>
      <c r="TI94" s="188"/>
      <c r="TJ94" s="189"/>
      <c r="TK94" s="97"/>
      <c r="TL94" s="98"/>
      <c r="TM94" s="93"/>
      <c r="TN94" s="61"/>
      <c r="TO94" s="98"/>
      <c r="TP94" s="93"/>
      <c r="TQ94" s="61"/>
      <c r="TR94" s="99"/>
      <c r="TS94" s="60"/>
      <c r="TT94" s="102"/>
      <c r="TU94" s="185"/>
      <c r="TV94" s="186"/>
      <c r="TW94" s="182"/>
      <c r="TX94" s="304"/>
      <c r="TY94" s="327"/>
      <c r="TZ94" s="186"/>
      <c r="UA94" s="186"/>
      <c r="UB94" s="187"/>
      <c r="UC94" s="186"/>
      <c r="UD94" s="182"/>
      <c r="UE94" s="182"/>
      <c r="UF94" s="186"/>
      <c r="UG94" s="186"/>
      <c r="UH94" s="188"/>
      <c r="UI94" s="189"/>
      <c r="UJ94" s="97"/>
      <c r="UK94" s="98"/>
      <c r="UL94" s="93"/>
      <c r="UM94" s="61"/>
      <c r="UN94" s="98"/>
      <c r="UO94" s="93"/>
      <c r="UP94" s="61"/>
      <c r="UQ94" s="99"/>
      <c r="UR94" s="60"/>
      <c r="US94" s="102"/>
      <c r="UT94" s="185"/>
      <c r="UU94" s="186"/>
      <c r="UV94" s="182"/>
      <c r="UW94" s="304"/>
      <c r="UX94" s="327"/>
      <c r="UY94" s="186"/>
      <c r="UZ94" s="186"/>
      <c r="VA94" s="187"/>
      <c r="VB94" s="186"/>
      <c r="VC94" s="182"/>
      <c r="VD94" s="182"/>
      <c r="VE94" s="186"/>
      <c r="VF94" s="186"/>
      <c r="VG94" s="188"/>
      <c r="VH94" s="189"/>
      <c r="VI94" s="97"/>
      <c r="VJ94" s="98"/>
      <c r="VK94" s="93"/>
      <c r="VL94" s="61"/>
      <c r="VM94" s="98"/>
      <c r="VN94" s="93"/>
      <c r="VO94" s="61"/>
      <c r="VP94" s="99"/>
      <c r="VQ94" s="60"/>
      <c r="VR94" s="102"/>
      <c r="VS94" s="185"/>
      <c r="VT94" s="186"/>
      <c r="VU94" s="182"/>
      <c r="VV94" s="304"/>
      <c r="VW94" s="327"/>
      <c r="VX94" s="186"/>
      <c r="VY94" s="186"/>
      <c r="VZ94" s="187"/>
      <c r="WA94" s="186"/>
      <c r="WB94" s="182"/>
      <c r="WC94" s="182"/>
      <c r="WD94" s="186"/>
      <c r="WE94" s="186"/>
      <c r="WF94" s="188"/>
      <c r="WG94" s="189"/>
      <c r="WH94" s="97"/>
      <c r="WI94" s="98"/>
      <c r="WJ94" s="93"/>
      <c r="WK94" s="61"/>
      <c r="WL94" s="98"/>
      <c r="WM94" s="93"/>
      <c r="WN94" s="61"/>
      <c r="WO94" s="99"/>
      <c r="WP94" s="60"/>
      <c r="WQ94" s="102"/>
      <c r="WR94" s="185"/>
      <c r="WS94" s="186"/>
      <c r="WT94" s="182"/>
      <c r="WU94" s="304"/>
      <c r="WV94" s="327"/>
      <c r="WW94" s="186"/>
      <c r="WX94" s="186"/>
      <c r="WY94" s="187"/>
      <c r="WZ94" s="186"/>
      <c r="XA94" s="182"/>
      <c r="XB94" s="182"/>
      <c r="XC94" s="186"/>
      <c r="XD94" s="186"/>
      <c r="XE94" s="188"/>
      <c r="XF94" s="189"/>
      <c r="XG94" s="97"/>
      <c r="XH94" s="98"/>
      <c r="XI94" s="93"/>
      <c r="XJ94" s="61"/>
      <c r="XK94" s="98"/>
      <c r="XL94" s="93"/>
      <c r="XM94" s="61"/>
      <c r="XN94" s="99"/>
      <c r="XO94" s="60"/>
      <c r="XP94" s="102"/>
      <c r="XQ94" s="185"/>
      <c r="XR94" s="186"/>
      <c r="XS94" s="182"/>
      <c r="XT94" s="304"/>
      <c r="XU94" s="327"/>
      <c r="XV94" s="186"/>
      <c r="XW94" s="186"/>
      <c r="XX94" s="187"/>
      <c r="XY94" s="186"/>
      <c r="XZ94" s="182"/>
      <c r="YA94" s="182"/>
      <c r="YB94" s="186"/>
      <c r="YC94" s="186"/>
      <c r="YD94" s="188"/>
      <c r="YE94" s="189"/>
      <c r="YF94" s="97"/>
      <c r="YG94" s="98"/>
      <c r="YH94" s="93"/>
      <c r="YI94" s="61"/>
      <c r="YJ94" s="98"/>
      <c r="YK94" s="93"/>
      <c r="YL94" s="61"/>
      <c r="YM94" s="99"/>
      <c r="YN94" s="60"/>
      <c r="YO94" s="102"/>
      <c r="YP94" s="185"/>
      <c r="YQ94" s="186"/>
      <c r="YR94" s="182"/>
      <c r="YS94" s="304"/>
      <c r="YT94" s="327"/>
      <c r="YU94" s="186"/>
      <c r="YV94" s="186"/>
      <c r="YW94" s="187"/>
      <c r="YX94" s="186"/>
      <c r="YY94" s="182"/>
      <c r="YZ94" s="182"/>
      <c r="ZA94" s="186"/>
      <c r="ZB94" s="186"/>
      <c r="ZC94" s="188"/>
      <c r="ZD94" s="189"/>
      <c r="ZE94" s="97"/>
      <c r="ZF94" s="98"/>
      <c r="ZG94" s="93"/>
      <c r="ZH94" s="61"/>
      <c r="ZI94" s="98"/>
      <c r="ZJ94" s="93"/>
      <c r="ZK94" s="61"/>
      <c r="ZL94" s="99"/>
      <c r="ZM94" s="60"/>
      <c r="ZN94" s="102"/>
      <c r="ZO94" s="185"/>
      <c r="ZP94" s="186"/>
      <c r="ZQ94" s="182"/>
      <c r="ZR94" s="304"/>
      <c r="ZS94" s="327"/>
      <c r="ZT94" s="186"/>
      <c r="ZU94" s="186"/>
      <c r="ZV94" s="187"/>
      <c r="ZW94" s="186"/>
      <c r="ZX94" s="182"/>
      <c r="ZY94" s="182"/>
      <c r="ZZ94" s="186"/>
      <c r="AAA94" s="186"/>
      <c r="AAB94" s="188"/>
      <c r="AAC94" s="189"/>
      <c r="AAD94" s="97"/>
      <c r="AAE94" s="98"/>
      <c r="AAF94" s="93"/>
      <c r="AAG94" s="61"/>
      <c r="AAH94" s="98"/>
      <c r="AAI94" s="93"/>
      <c r="AAJ94" s="61"/>
      <c r="AAK94" s="99"/>
      <c r="AAL94" s="60"/>
      <c r="AAM94" s="102"/>
      <c r="AAN94" s="185"/>
      <c r="AAO94" s="186"/>
      <c r="AAP94" s="182"/>
      <c r="AAQ94" s="304"/>
      <c r="AAR94" s="327"/>
      <c r="AAS94" s="186"/>
      <c r="AAT94" s="186"/>
      <c r="AAU94" s="187"/>
      <c r="AAV94" s="186"/>
      <c r="AAW94" s="182"/>
      <c r="AAX94" s="182"/>
      <c r="AAY94" s="186"/>
      <c r="AAZ94" s="186"/>
      <c r="ABA94" s="188"/>
      <c r="ABB94" s="189"/>
      <c r="ABC94" s="97"/>
      <c r="ABD94" s="98"/>
      <c r="ABE94" s="93"/>
      <c r="ABF94" s="61"/>
      <c r="ABG94" s="98"/>
      <c r="ABH94" s="93"/>
      <c r="ABI94" s="61"/>
      <c r="ABJ94" s="99"/>
      <c r="ABK94" s="60"/>
      <c r="ABL94" s="102"/>
      <c r="ABM94" s="185"/>
      <c r="ABN94" s="186"/>
      <c r="ABO94" s="182"/>
      <c r="ABP94" s="304"/>
      <c r="ABQ94" s="327"/>
      <c r="ABR94" s="186"/>
      <c r="ABS94" s="186"/>
      <c r="ABT94" s="187"/>
      <c r="ABU94" s="186"/>
      <c r="ABV94" s="182"/>
      <c r="ABW94" s="182"/>
      <c r="ABX94" s="186"/>
      <c r="ABY94" s="186"/>
      <c r="ABZ94" s="188"/>
      <c r="ACA94" s="189"/>
      <c r="ACB94" s="97"/>
      <c r="ACC94" s="98"/>
      <c r="ACD94" s="93"/>
      <c r="ACE94" s="61"/>
      <c r="ACF94" s="98"/>
      <c r="ACG94" s="93"/>
      <c r="ACH94" s="61"/>
      <c r="ACI94" s="99"/>
      <c r="ACJ94" s="60"/>
      <c r="ACK94" s="102"/>
      <c r="ACL94" s="185"/>
      <c r="ACM94" s="186"/>
      <c r="ACN94" s="182"/>
      <c r="ACO94" s="304"/>
      <c r="ACP94" s="327"/>
      <c r="ACQ94" s="186"/>
      <c r="ACR94" s="186"/>
      <c r="ACS94" s="187"/>
      <c r="ACT94" s="186"/>
      <c r="ACU94" s="182"/>
      <c r="ACV94" s="182"/>
      <c r="ACW94" s="186"/>
      <c r="ACX94" s="186"/>
      <c r="ACY94" s="188"/>
      <c r="ACZ94" s="189"/>
      <c r="ADA94" s="97"/>
      <c r="ADB94" s="98"/>
      <c r="ADC94" s="93"/>
      <c r="ADD94" s="61"/>
      <c r="ADE94" s="98"/>
      <c r="ADF94" s="93"/>
      <c r="ADG94" s="61"/>
      <c r="ADH94" s="99"/>
      <c r="ADI94" s="60"/>
      <c r="ADJ94" s="102"/>
      <c r="ADK94" s="185"/>
      <c r="ADL94" s="186"/>
      <c r="ADM94" s="182"/>
      <c r="ADN94" s="304"/>
      <c r="ADO94" s="327"/>
      <c r="ADP94" s="186"/>
      <c r="ADQ94" s="186"/>
      <c r="ADR94" s="187"/>
      <c r="ADS94" s="186"/>
      <c r="ADT94" s="182"/>
      <c r="ADU94" s="182"/>
      <c r="ADV94" s="186"/>
      <c r="ADW94" s="186"/>
      <c r="ADX94" s="188"/>
      <c r="ADY94" s="189"/>
      <c r="ADZ94" s="125"/>
      <c r="AEA94" s="125"/>
      <c r="AEB94" s="125"/>
      <c r="AEC94" s="125"/>
      <c r="AED94" s="125"/>
      <c r="AEE94" s="125"/>
      <c r="AEF94" s="125"/>
      <c r="AEG94" s="125"/>
      <c r="AEH94" s="126">
        <f t="shared" si="857"/>
        <v>0</v>
      </c>
      <c r="AEI94" s="127">
        <f t="shared" si="858"/>
        <v>0</v>
      </c>
      <c r="AEJ94" s="128">
        <f t="shared" si="859"/>
        <v>0</v>
      </c>
      <c r="AEK94" s="129">
        <f t="shared" si="860"/>
        <v>0</v>
      </c>
      <c r="AEL94" s="128">
        <f t="shared" si="861"/>
        <v>0</v>
      </c>
      <c r="AEM94" s="130">
        <f t="shared" si="862"/>
        <v>0</v>
      </c>
      <c r="AEN94" s="131">
        <f t="shared" si="863"/>
        <v>0</v>
      </c>
      <c r="AEO94" s="131">
        <f t="shared" si="864"/>
        <v>0</v>
      </c>
      <c r="AEP94" s="132">
        <f t="shared" si="865"/>
        <v>0</v>
      </c>
      <c r="AEQ94" s="130">
        <f t="shared" si="866"/>
        <v>0</v>
      </c>
      <c r="AER94" s="268">
        <f t="shared" si="867"/>
        <v>0</v>
      </c>
      <c r="AES94" s="264">
        <f t="shared" si="868"/>
        <v>0</v>
      </c>
      <c r="AET94" s="265">
        <f t="shared" si="869"/>
        <v>0</v>
      </c>
      <c r="AEU94" s="338">
        <f t="shared" si="870"/>
        <v>0</v>
      </c>
      <c r="AEV94" s="271">
        <f t="shared" si="871"/>
        <v>0</v>
      </c>
      <c r="AEW94" s="266">
        <f t="shared" si="872"/>
        <v>0</v>
      </c>
      <c r="AEX94" s="267">
        <f t="shared" si="873"/>
        <v>0</v>
      </c>
      <c r="AEY94" s="272">
        <f t="shared" si="874"/>
        <v>0</v>
      </c>
      <c r="AEZ94" s="345">
        <f t="shared" si="875"/>
        <v>0</v>
      </c>
      <c r="AFA94" s="339">
        <f t="shared" si="876"/>
        <v>0</v>
      </c>
      <c r="AFB94" s="273">
        <f t="shared" si="877"/>
        <v>0</v>
      </c>
      <c r="AFC94" s="267">
        <f t="shared" si="878"/>
        <v>0</v>
      </c>
      <c r="AFD94" s="270">
        <f t="shared" si="879"/>
        <v>0</v>
      </c>
      <c r="AFE94" s="268">
        <f t="shared" si="880"/>
        <v>0</v>
      </c>
      <c r="AFF94" s="272">
        <f t="shared" si="881"/>
        <v>0</v>
      </c>
    </row>
    <row r="95" spans="1:838" ht="16.2" customHeight="1" x14ac:dyDescent="0.3">
      <c r="A95" s="1" t="str">
        <f t="shared" si="856"/>
        <v/>
      </c>
      <c r="B95" s="53">
        <v>81</v>
      </c>
      <c r="C95" s="54"/>
      <c r="D95" s="55"/>
      <c r="E95" s="56"/>
      <c r="F95" s="106"/>
      <c r="G95" s="98"/>
      <c r="H95" s="93"/>
      <c r="I95" s="61"/>
      <c r="J95" s="98"/>
      <c r="K95" s="93"/>
      <c r="L95" s="65"/>
      <c r="M95" s="107"/>
      <c r="N95" s="107"/>
      <c r="O95" s="108"/>
      <c r="P95" s="185"/>
      <c r="Q95" s="186"/>
      <c r="R95" s="182"/>
      <c r="S95" s="304"/>
      <c r="T95" s="327"/>
      <c r="U95" s="186"/>
      <c r="V95" s="186"/>
      <c r="W95" s="187"/>
      <c r="X95" s="186"/>
      <c r="Y95" s="182"/>
      <c r="Z95" s="182"/>
      <c r="AA95" s="186"/>
      <c r="AB95" s="186"/>
      <c r="AC95" s="188"/>
      <c r="AD95" s="189"/>
      <c r="AE95" s="106"/>
      <c r="AF95" s="98"/>
      <c r="AG95" s="93"/>
      <c r="AH95" s="61"/>
      <c r="AI95" s="98"/>
      <c r="AJ95" s="93"/>
      <c r="AK95" s="65"/>
      <c r="AL95" s="107"/>
      <c r="AM95" s="107"/>
      <c r="AN95" s="108"/>
      <c r="AO95" s="185"/>
      <c r="AP95" s="186"/>
      <c r="AQ95" s="182"/>
      <c r="AR95" s="304"/>
      <c r="AS95" s="327"/>
      <c r="AT95" s="186"/>
      <c r="AU95" s="186"/>
      <c r="AV95" s="187"/>
      <c r="AW95" s="186"/>
      <c r="AX95" s="182"/>
      <c r="AY95" s="182"/>
      <c r="AZ95" s="186"/>
      <c r="BA95" s="186"/>
      <c r="BB95" s="188"/>
      <c r="BC95" s="189"/>
      <c r="BD95" s="106"/>
      <c r="BE95" s="98"/>
      <c r="BF95" s="93"/>
      <c r="BG95" s="61"/>
      <c r="BH95" s="98"/>
      <c r="BI95" s="93"/>
      <c r="BJ95" s="61"/>
      <c r="BK95" s="99"/>
      <c r="BL95" s="99"/>
      <c r="BM95" s="96"/>
      <c r="BN95" s="185"/>
      <c r="BO95" s="186"/>
      <c r="BP95" s="182"/>
      <c r="BQ95" s="304"/>
      <c r="BR95" s="327"/>
      <c r="BS95" s="186"/>
      <c r="BT95" s="186"/>
      <c r="BU95" s="187"/>
      <c r="BV95" s="186"/>
      <c r="BW95" s="182"/>
      <c r="BX95" s="182"/>
      <c r="BY95" s="186"/>
      <c r="BZ95" s="186"/>
      <c r="CA95" s="188"/>
      <c r="CB95" s="189"/>
      <c r="CC95" s="106"/>
      <c r="CD95" s="98"/>
      <c r="CE95" s="93"/>
      <c r="CF95" s="61"/>
      <c r="CG95" s="98"/>
      <c r="CH95" s="93"/>
      <c r="CI95" s="61"/>
      <c r="CJ95" s="99"/>
      <c r="CK95" s="99"/>
      <c r="CL95" s="96"/>
      <c r="CM95" s="185"/>
      <c r="CN95" s="186"/>
      <c r="CO95" s="182"/>
      <c r="CP95" s="304"/>
      <c r="CQ95" s="327"/>
      <c r="CR95" s="186"/>
      <c r="CS95" s="186"/>
      <c r="CT95" s="187"/>
      <c r="CU95" s="186"/>
      <c r="CV95" s="182"/>
      <c r="CW95" s="182"/>
      <c r="CX95" s="186"/>
      <c r="CY95" s="186"/>
      <c r="CZ95" s="188"/>
      <c r="DA95" s="189"/>
      <c r="DB95" s="106"/>
      <c r="DC95" s="98"/>
      <c r="DD95" s="93"/>
      <c r="DE95" s="61"/>
      <c r="DF95" s="98"/>
      <c r="DG95" s="93"/>
      <c r="DH95" s="61"/>
      <c r="DI95" s="99"/>
      <c r="DJ95" s="99"/>
      <c r="DK95" s="96"/>
      <c r="DL95" s="185"/>
      <c r="DM95" s="186"/>
      <c r="DN95" s="182"/>
      <c r="DO95" s="304"/>
      <c r="DP95" s="327"/>
      <c r="DQ95" s="186"/>
      <c r="DR95" s="186"/>
      <c r="DS95" s="187"/>
      <c r="DT95" s="186"/>
      <c r="DU95" s="182"/>
      <c r="DV95" s="182"/>
      <c r="DW95" s="186"/>
      <c r="DX95" s="186"/>
      <c r="DY95" s="188"/>
      <c r="DZ95" s="189"/>
      <c r="EA95" s="106"/>
      <c r="EB95" s="98"/>
      <c r="EC95" s="93"/>
      <c r="ED95" s="61"/>
      <c r="EE95" s="98"/>
      <c r="EF95" s="93"/>
      <c r="EG95" s="61"/>
      <c r="EH95" s="99"/>
      <c r="EI95" s="99"/>
      <c r="EJ95" s="96"/>
      <c r="EK95" s="185"/>
      <c r="EL95" s="186"/>
      <c r="EM95" s="182"/>
      <c r="EN95" s="304"/>
      <c r="EO95" s="327"/>
      <c r="EP95" s="186"/>
      <c r="EQ95" s="186"/>
      <c r="ER95" s="187"/>
      <c r="ES95" s="186"/>
      <c r="ET95" s="182"/>
      <c r="EU95" s="182"/>
      <c r="EV95" s="186"/>
      <c r="EW95" s="186"/>
      <c r="EX95" s="188"/>
      <c r="EY95" s="189"/>
      <c r="EZ95" s="106"/>
      <c r="FA95" s="98"/>
      <c r="FB95" s="93"/>
      <c r="FC95" s="61"/>
      <c r="FD95" s="98"/>
      <c r="FE95" s="93"/>
      <c r="FF95" s="61"/>
      <c r="FG95" s="99"/>
      <c r="FH95" s="99"/>
      <c r="FI95" s="96"/>
      <c r="FJ95" s="185"/>
      <c r="FK95" s="186"/>
      <c r="FL95" s="182"/>
      <c r="FM95" s="304"/>
      <c r="FN95" s="327"/>
      <c r="FO95" s="186"/>
      <c r="FP95" s="186"/>
      <c r="FQ95" s="187"/>
      <c r="FR95" s="186"/>
      <c r="FS95" s="182"/>
      <c r="FT95" s="182"/>
      <c r="FU95" s="186"/>
      <c r="FV95" s="186"/>
      <c r="FW95" s="188"/>
      <c r="FX95" s="189"/>
      <c r="FY95" s="106"/>
      <c r="FZ95" s="98"/>
      <c r="GA95" s="93"/>
      <c r="GB95" s="61"/>
      <c r="GC95" s="98"/>
      <c r="GD95" s="93"/>
      <c r="GE95" s="61"/>
      <c r="GF95" s="99"/>
      <c r="GG95" s="99"/>
      <c r="GH95" s="96"/>
      <c r="GI95" s="185"/>
      <c r="GJ95" s="186"/>
      <c r="GK95" s="182"/>
      <c r="GL95" s="304"/>
      <c r="GM95" s="327"/>
      <c r="GN95" s="186"/>
      <c r="GO95" s="186"/>
      <c r="GP95" s="187"/>
      <c r="GQ95" s="186"/>
      <c r="GR95" s="182"/>
      <c r="GS95" s="182"/>
      <c r="GT95" s="186"/>
      <c r="GU95" s="186"/>
      <c r="GV95" s="188"/>
      <c r="GW95" s="189"/>
      <c r="GX95" s="106"/>
      <c r="GY95" s="98"/>
      <c r="GZ95" s="93"/>
      <c r="HA95" s="61"/>
      <c r="HB95" s="98"/>
      <c r="HC95" s="93"/>
      <c r="HD95" s="61"/>
      <c r="HE95" s="99"/>
      <c r="HF95" s="99"/>
      <c r="HG95" s="96"/>
      <c r="HH95" s="185"/>
      <c r="HI95" s="186"/>
      <c r="HJ95" s="182"/>
      <c r="HK95" s="304"/>
      <c r="HL95" s="327"/>
      <c r="HM95" s="186"/>
      <c r="HN95" s="186"/>
      <c r="HO95" s="187"/>
      <c r="HP95" s="186"/>
      <c r="HQ95" s="182"/>
      <c r="HR95" s="182"/>
      <c r="HS95" s="186"/>
      <c r="HT95" s="186"/>
      <c r="HU95" s="188"/>
      <c r="HV95" s="189"/>
      <c r="HW95" s="106"/>
      <c r="HX95" s="98"/>
      <c r="HY95" s="93"/>
      <c r="HZ95" s="61"/>
      <c r="IA95" s="98"/>
      <c r="IB95" s="93"/>
      <c r="IC95" s="61"/>
      <c r="ID95" s="99"/>
      <c r="IE95" s="99"/>
      <c r="IF95" s="96"/>
      <c r="IG95" s="185"/>
      <c r="IH95" s="186"/>
      <c r="II95" s="182"/>
      <c r="IJ95" s="304"/>
      <c r="IK95" s="327"/>
      <c r="IL95" s="186"/>
      <c r="IM95" s="186"/>
      <c r="IN95" s="187"/>
      <c r="IO95" s="186"/>
      <c r="IP95" s="182"/>
      <c r="IQ95" s="182"/>
      <c r="IR95" s="186"/>
      <c r="IS95" s="186"/>
      <c r="IT95" s="188"/>
      <c r="IU95" s="189"/>
      <c r="IV95" s="106"/>
      <c r="IW95" s="98"/>
      <c r="IX95" s="93"/>
      <c r="IY95" s="61"/>
      <c r="IZ95" s="98"/>
      <c r="JA95" s="93"/>
      <c r="JB95" s="61"/>
      <c r="JC95" s="99"/>
      <c r="JD95" s="99"/>
      <c r="JE95" s="96"/>
      <c r="JF95" s="185"/>
      <c r="JG95" s="186"/>
      <c r="JH95" s="182"/>
      <c r="JI95" s="304"/>
      <c r="JJ95" s="327"/>
      <c r="JK95" s="186"/>
      <c r="JL95" s="186"/>
      <c r="JM95" s="187"/>
      <c r="JN95" s="186"/>
      <c r="JO95" s="182"/>
      <c r="JP95" s="182"/>
      <c r="JQ95" s="186"/>
      <c r="JR95" s="186"/>
      <c r="JS95" s="188"/>
      <c r="JT95" s="189"/>
      <c r="JU95" s="59">
        <f>LAC102_S_CSS!FY95+LAC102_S_PEI!EA95</f>
        <v>0</v>
      </c>
      <c r="JV95" s="190">
        <f>LAC102_S_CSS!FZ95+LAC102_S_PEI!EB95</f>
        <v>0</v>
      </c>
      <c r="JW95" s="191">
        <f>LAC102_S_CSS!GA95+LAC102_S_PEI!EC95</f>
        <v>0</v>
      </c>
      <c r="JX95" s="59">
        <f>LAC102_S_CSS!GB95+LAC102_S_PEI!ED95</f>
        <v>0</v>
      </c>
      <c r="JY95" s="190">
        <f>LAC102_S_CSS!GC95+LAC102_S_PEI!EE95</f>
        <v>0</v>
      </c>
      <c r="JZ95" s="191">
        <f>LAC102_S_CSS!GD95+LAC102_S_PEI!EF95</f>
        <v>0</v>
      </c>
      <c r="KA95" s="192">
        <f>LAC102_S_CSS!GE95+LAC102_S_PEI!EG95</f>
        <v>0</v>
      </c>
      <c r="KB95" s="193">
        <f>LAC102_S_CSS!GF95+LAC102_S_PEI!EH95</f>
        <v>0</v>
      </c>
      <c r="KC95" s="194">
        <f>LAC102_S_CSS!GG95+LAC102_S_PEI!EI95</f>
        <v>0</v>
      </c>
      <c r="KD95" s="194">
        <f>LAC102_S_CSS!GH95+LAC102_S_PEI!EJ95</f>
        <v>0</v>
      </c>
      <c r="KE95" s="204">
        <f>LAC102_S_CSS!GI95+LAC102_S_PEI!EK95</f>
        <v>0</v>
      </c>
      <c r="KF95" s="205">
        <f>LAC102_S_CSS!GJ95+LAC102_S_PEI!EL95</f>
        <v>0</v>
      </c>
      <c r="KG95" s="206">
        <f>LAC102_S_CSS!GK95+LAC102_S_PEI!EM95</f>
        <v>0</v>
      </c>
      <c r="KH95" s="204">
        <f>LAC102_S_CSS!GL95+LAC102_S_PEI!EN95</f>
        <v>0</v>
      </c>
      <c r="KI95" s="334">
        <f>LAC102_S_CSS!GM95+LAC102_S_PEI!EO95</f>
        <v>0</v>
      </c>
      <c r="KJ95" s="204">
        <f>LAC102_S_CSS!GN95+LAC102_S_PEI!EP95</f>
        <v>0</v>
      </c>
      <c r="KK95" s="206">
        <f>LAC102_S_CSS!GO95+LAC102_S_PEI!EQ95</f>
        <v>0</v>
      </c>
      <c r="KL95" s="334">
        <f>LAC102_S_CSS!GP95+LAC102_S_PEI!ER95</f>
        <v>0</v>
      </c>
      <c r="KM95" s="300">
        <f>LAC102_S_CSS!GQ95+LAC102_S_PEI!ES95</f>
        <v>0</v>
      </c>
      <c r="KN95" s="334">
        <f>LAC102_S_CSS!GR95+LAC102_S_PEI!ET95</f>
        <v>0</v>
      </c>
      <c r="KO95" s="204">
        <f>LAC102_S_CSS!GS95+LAC102_S_PEI!EU95</f>
        <v>0</v>
      </c>
      <c r="KP95" s="207">
        <f>LAC102_S_CSS!GT95+LAC102_S_PEI!EV95</f>
        <v>0</v>
      </c>
      <c r="KQ95" s="208">
        <f>LAC102_S_CSS!GU95+LAC102_S_PEI!EW95</f>
        <v>0</v>
      </c>
      <c r="KR95" s="209">
        <f>LAC102_S_CSS!GV95+LAC102_S_PEI!EX95</f>
        <v>0</v>
      </c>
      <c r="KS95" s="209">
        <f>LAC102_S_CSS!GW95+LAC102_S_PEI!EY95</f>
        <v>0</v>
      </c>
      <c r="KT95" s="97"/>
      <c r="KU95" s="98"/>
      <c r="KV95" s="93"/>
      <c r="KW95" s="61"/>
      <c r="KX95" s="98"/>
      <c r="KY95" s="93"/>
      <c r="KZ95" s="61"/>
      <c r="LA95" s="99"/>
      <c r="LB95" s="60"/>
      <c r="LC95" s="102"/>
      <c r="LD95" s="185"/>
      <c r="LE95" s="186"/>
      <c r="LF95" s="182"/>
      <c r="LG95" s="304"/>
      <c r="LH95" s="327"/>
      <c r="LI95" s="186"/>
      <c r="LJ95" s="186"/>
      <c r="LK95" s="187"/>
      <c r="LL95" s="186"/>
      <c r="LM95" s="182"/>
      <c r="LN95" s="182"/>
      <c r="LO95" s="186"/>
      <c r="LP95" s="186"/>
      <c r="LQ95" s="188"/>
      <c r="LR95" s="189"/>
      <c r="LS95" s="97"/>
      <c r="LT95" s="98"/>
      <c r="LU95" s="93"/>
      <c r="LV95" s="61"/>
      <c r="LW95" s="98"/>
      <c r="LX95" s="93"/>
      <c r="LY95" s="61"/>
      <c r="LZ95" s="99"/>
      <c r="MA95" s="60"/>
      <c r="MB95" s="102"/>
      <c r="MC95" s="185"/>
      <c r="MD95" s="186"/>
      <c r="ME95" s="182"/>
      <c r="MF95" s="304"/>
      <c r="MG95" s="327"/>
      <c r="MH95" s="186"/>
      <c r="MI95" s="186"/>
      <c r="MJ95" s="187"/>
      <c r="MK95" s="186"/>
      <c r="ML95" s="182"/>
      <c r="MM95" s="182"/>
      <c r="MN95" s="186"/>
      <c r="MO95" s="186"/>
      <c r="MP95" s="188"/>
      <c r="MQ95" s="189"/>
      <c r="MR95" s="97"/>
      <c r="MS95" s="98"/>
      <c r="MT95" s="93"/>
      <c r="MU95" s="61"/>
      <c r="MV95" s="98"/>
      <c r="MW95" s="93"/>
      <c r="MX95" s="61"/>
      <c r="MY95" s="99"/>
      <c r="MZ95" s="60"/>
      <c r="NA95" s="102"/>
      <c r="NB95" s="185"/>
      <c r="NC95" s="186"/>
      <c r="ND95" s="182"/>
      <c r="NE95" s="304"/>
      <c r="NF95" s="327"/>
      <c r="NG95" s="186"/>
      <c r="NH95" s="186"/>
      <c r="NI95" s="187"/>
      <c r="NJ95" s="186"/>
      <c r="NK95" s="182"/>
      <c r="NL95" s="182"/>
      <c r="NM95" s="186"/>
      <c r="NN95" s="186"/>
      <c r="NO95" s="188"/>
      <c r="NP95" s="189"/>
      <c r="NQ95" s="106"/>
      <c r="NR95" s="98"/>
      <c r="NS95" s="93"/>
      <c r="NT95" s="61"/>
      <c r="NU95" s="98"/>
      <c r="NV95" s="93"/>
      <c r="NW95" s="65"/>
      <c r="NX95" s="107"/>
      <c r="NY95" s="64"/>
      <c r="NZ95" s="116"/>
      <c r="OA95" s="185"/>
      <c r="OB95" s="186"/>
      <c r="OC95" s="182"/>
      <c r="OD95" s="304"/>
      <c r="OE95" s="327"/>
      <c r="OF95" s="186"/>
      <c r="OG95" s="186"/>
      <c r="OH95" s="187"/>
      <c r="OI95" s="186"/>
      <c r="OJ95" s="182"/>
      <c r="OK95" s="182"/>
      <c r="OL95" s="186"/>
      <c r="OM95" s="186"/>
      <c r="ON95" s="188"/>
      <c r="OO95" s="189"/>
      <c r="OP95" s="97"/>
      <c r="OQ95" s="98"/>
      <c r="OR95" s="93"/>
      <c r="OS95" s="61"/>
      <c r="OT95" s="98"/>
      <c r="OU95" s="93"/>
      <c r="OV95" s="61"/>
      <c r="OW95" s="99"/>
      <c r="OX95" s="60"/>
      <c r="OY95" s="102"/>
      <c r="OZ95" s="185"/>
      <c r="PA95" s="186"/>
      <c r="PB95" s="182"/>
      <c r="PC95" s="304"/>
      <c r="PD95" s="327"/>
      <c r="PE95" s="186"/>
      <c r="PF95" s="186"/>
      <c r="PG95" s="187"/>
      <c r="PH95" s="186"/>
      <c r="PI95" s="182"/>
      <c r="PJ95" s="182"/>
      <c r="PK95" s="186"/>
      <c r="PL95" s="186"/>
      <c r="PM95" s="188"/>
      <c r="PN95" s="189"/>
      <c r="PO95" s="97"/>
      <c r="PP95" s="98"/>
      <c r="PQ95" s="93"/>
      <c r="PR95" s="61"/>
      <c r="PS95" s="98"/>
      <c r="PT95" s="93"/>
      <c r="PU95" s="61"/>
      <c r="PV95" s="99"/>
      <c r="PW95" s="60"/>
      <c r="PX95" s="102"/>
      <c r="PY95" s="185"/>
      <c r="PZ95" s="186"/>
      <c r="QA95" s="182"/>
      <c r="QB95" s="304"/>
      <c r="QC95" s="327"/>
      <c r="QD95" s="186"/>
      <c r="QE95" s="186"/>
      <c r="QF95" s="187"/>
      <c r="QG95" s="186"/>
      <c r="QH95" s="182"/>
      <c r="QI95" s="182"/>
      <c r="QJ95" s="186"/>
      <c r="QK95" s="186"/>
      <c r="QL95" s="188"/>
      <c r="QM95" s="189"/>
      <c r="QN95" s="97"/>
      <c r="QO95" s="98"/>
      <c r="QP95" s="93"/>
      <c r="QQ95" s="61"/>
      <c r="QR95" s="98"/>
      <c r="QS95" s="93"/>
      <c r="QT95" s="61"/>
      <c r="QU95" s="99"/>
      <c r="QV95" s="60"/>
      <c r="QW95" s="102"/>
      <c r="QX95" s="185"/>
      <c r="QY95" s="186"/>
      <c r="QZ95" s="182"/>
      <c r="RA95" s="304"/>
      <c r="RB95" s="327"/>
      <c r="RC95" s="186"/>
      <c r="RD95" s="186"/>
      <c r="RE95" s="187"/>
      <c r="RF95" s="186"/>
      <c r="RG95" s="182"/>
      <c r="RH95" s="182"/>
      <c r="RI95" s="186"/>
      <c r="RJ95" s="186"/>
      <c r="RK95" s="188"/>
      <c r="RL95" s="189"/>
      <c r="RM95" s="97"/>
      <c r="RN95" s="98"/>
      <c r="RO95" s="93"/>
      <c r="RP95" s="61"/>
      <c r="RQ95" s="98"/>
      <c r="RR95" s="93"/>
      <c r="RS95" s="61"/>
      <c r="RT95" s="99"/>
      <c r="RU95" s="60"/>
      <c r="RV95" s="102"/>
      <c r="RW95" s="185"/>
      <c r="RX95" s="186"/>
      <c r="RY95" s="182"/>
      <c r="RZ95" s="304"/>
      <c r="SA95" s="327"/>
      <c r="SB95" s="186"/>
      <c r="SC95" s="186"/>
      <c r="SD95" s="187"/>
      <c r="SE95" s="186"/>
      <c r="SF95" s="182"/>
      <c r="SG95" s="182"/>
      <c r="SH95" s="186"/>
      <c r="SI95" s="186"/>
      <c r="SJ95" s="188"/>
      <c r="SK95" s="189"/>
      <c r="SL95" s="97"/>
      <c r="SM95" s="98"/>
      <c r="SN95" s="93"/>
      <c r="SO95" s="61"/>
      <c r="SP95" s="98"/>
      <c r="SQ95" s="93"/>
      <c r="SR95" s="61"/>
      <c r="SS95" s="99"/>
      <c r="ST95" s="60"/>
      <c r="SU95" s="102"/>
      <c r="SV95" s="185"/>
      <c r="SW95" s="186"/>
      <c r="SX95" s="182"/>
      <c r="SY95" s="304"/>
      <c r="SZ95" s="327"/>
      <c r="TA95" s="186"/>
      <c r="TB95" s="186"/>
      <c r="TC95" s="187"/>
      <c r="TD95" s="186"/>
      <c r="TE95" s="182"/>
      <c r="TF95" s="182"/>
      <c r="TG95" s="186"/>
      <c r="TH95" s="186"/>
      <c r="TI95" s="188"/>
      <c r="TJ95" s="189"/>
      <c r="TK95" s="97"/>
      <c r="TL95" s="98"/>
      <c r="TM95" s="93"/>
      <c r="TN95" s="61"/>
      <c r="TO95" s="98"/>
      <c r="TP95" s="93"/>
      <c r="TQ95" s="61"/>
      <c r="TR95" s="99"/>
      <c r="TS95" s="60"/>
      <c r="TT95" s="102"/>
      <c r="TU95" s="185"/>
      <c r="TV95" s="186"/>
      <c r="TW95" s="182"/>
      <c r="TX95" s="304"/>
      <c r="TY95" s="327"/>
      <c r="TZ95" s="186"/>
      <c r="UA95" s="186"/>
      <c r="UB95" s="187"/>
      <c r="UC95" s="186"/>
      <c r="UD95" s="182"/>
      <c r="UE95" s="182"/>
      <c r="UF95" s="186"/>
      <c r="UG95" s="186"/>
      <c r="UH95" s="188"/>
      <c r="UI95" s="189"/>
      <c r="UJ95" s="97"/>
      <c r="UK95" s="98"/>
      <c r="UL95" s="93"/>
      <c r="UM95" s="61"/>
      <c r="UN95" s="98"/>
      <c r="UO95" s="93"/>
      <c r="UP95" s="61"/>
      <c r="UQ95" s="99"/>
      <c r="UR95" s="60"/>
      <c r="US95" s="102"/>
      <c r="UT95" s="185"/>
      <c r="UU95" s="186"/>
      <c r="UV95" s="182"/>
      <c r="UW95" s="304"/>
      <c r="UX95" s="327"/>
      <c r="UY95" s="186"/>
      <c r="UZ95" s="186"/>
      <c r="VA95" s="187"/>
      <c r="VB95" s="186"/>
      <c r="VC95" s="182"/>
      <c r="VD95" s="182"/>
      <c r="VE95" s="186"/>
      <c r="VF95" s="186"/>
      <c r="VG95" s="188"/>
      <c r="VH95" s="189"/>
      <c r="VI95" s="97"/>
      <c r="VJ95" s="98"/>
      <c r="VK95" s="93"/>
      <c r="VL95" s="61"/>
      <c r="VM95" s="98"/>
      <c r="VN95" s="93"/>
      <c r="VO95" s="61"/>
      <c r="VP95" s="99"/>
      <c r="VQ95" s="60"/>
      <c r="VR95" s="102"/>
      <c r="VS95" s="185"/>
      <c r="VT95" s="186"/>
      <c r="VU95" s="182"/>
      <c r="VV95" s="304"/>
      <c r="VW95" s="327"/>
      <c r="VX95" s="186"/>
      <c r="VY95" s="186"/>
      <c r="VZ95" s="187"/>
      <c r="WA95" s="186"/>
      <c r="WB95" s="182"/>
      <c r="WC95" s="182"/>
      <c r="WD95" s="186"/>
      <c r="WE95" s="186"/>
      <c r="WF95" s="188"/>
      <c r="WG95" s="189"/>
      <c r="WH95" s="97"/>
      <c r="WI95" s="98"/>
      <c r="WJ95" s="93"/>
      <c r="WK95" s="61"/>
      <c r="WL95" s="98"/>
      <c r="WM95" s="93"/>
      <c r="WN95" s="61"/>
      <c r="WO95" s="99"/>
      <c r="WP95" s="60"/>
      <c r="WQ95" s="102"/>
      <c r="WR95" s="185"/>
      <c r="WS95" s="186"/>
      <c r="WT95" s="182"/>
      <c r="WU95" s="304"/>
      <c r="WV95" s="327"/>
      <c r="WW95" s="186"/>
      <c r="WX95" s="186"/>
      <c r="WY95" s="187"/>
      <c r="WZ95" s="186"/>
      <c r="XA95" s="182"/>
      <c r="XB95" s="182"/>
      <c r="XC95" s="186"/>
      <c r="XD95" s="186"/>
      <c r="XE95" s="188"/>
      <c r="XF95" s="189"/>
      <c r="XG95" s="97"/>
      <c r="XH95" s="98"/>
      <c r="XI95" s="93"/>
      <c r="XJ95" s="61"/>
      <c r="XK95" s="98"/>
      <c r="XL95" s="93"/>
      <c r="XM95" s="61"/>
      <c r="XN95" s="99"/>
      <c r="XO95" s="60"/>
      <c r="XP95" s="102"/>
      <c r="XQ95" s="185"/>
      <c r="XR95" s="186"/>
      <c r="XS95" s="182"/>
      <c r="XT95" s="304"/>
      <c r="XU95" s="327"/>
      <c r="XV95" s="186"/>
      <c r="XW95" s="186"/>
      <c r="XX95" s="187"/>
      <c r="XY95" s="186"/>
      <c r="XZ95" s="182"/>
      <c r="YA95" s="182"/>
      <c r="YB95" s="186"/>
      <c r="YC95" s="186"/>
      <c r="YD95" s="188"/>
      <c r="YE95" s="189"/>
      <c r="YF95" s="97"/>
      <c r="YG95" s="98"/>
      <c r="YH95" s="93"/>
      <c r="YI95" s="61"/>
      <c r="YJ95" s="98"/>
      <c r="YK95" s="93"/>
      <c r="YL95" s="61"/>
      <c r="YM95" s="99"/>
      <c r="YN95" s="60"/>
      <c r="YO95" s="102"/>
      <c r="YP95" s="185"/>
      <c r="YQ95" s="186"/>
      <c r="YR95" s="182"/>
      <c r="YS95" s="304"/>
      <c r="YT95" s="327"/>
      <c r="YU95" s="186"/>
      <c r="YV95" s="186"/>
      <c r="YW95" s="187"/>
      <c r="YX95" s="186"/>
      <c r="YY95" s="182"/>
      <c r="YZ95" s="182"/>
      <c r="ZA95" s="186"/>
      <c r="ZB95" s="186"/>
      <c r="ZC95" s="188"/>
      <c r="ZD95" s="189"/>
      <c r="ZE95" s="97"/>
      <c r="ZF95" s="98"/>
      <c r="ZG95" s="93"/>
      <c r="ZH95" s="61"/>
      <c r="ZI95" s="98"/>
      <c r="ZJ95" s="93"/>
      <c r="ZK95" s="61"/>
      <c r="ZL95" s="99"/>
      <c r="ZM95" s="60"/>
      <c r="ZN95" s="102"/>
      <c r="ZO95" s="185"/>
      <c r="ZP95" s="186"/>
      <c r="ZQ95" s="182"/>
      <c r="ZR95" s="304"/>
      <c r="ZS95" s="327"/>
      <c r="ZT95" s="186"/>
      <c r="ZU95" s="186"/>
      <c r="ZV95" s="187"/>
      <c r="ZW95" s="186"/>
      <c r="ZX95" s="182"/>
      <c r="ZY95" s="182"/>
      <c r="ZZ95" s="186"/>
      <c r="AAA95" s="186"/>
      <c r="AAB95" s="188"/>
      <c r="AAC95" s="189"/>
      <c r="AAD95" s="97"/>
      <c r="AAE95" s="98"/>
      <c r="AAF95" s="93"/>
      <c r="AAG95" s="61"/>
      <c r="AAH95" s="98"/>
      <c r="AAI95" s="93"/>
      <c r="AAJ95" s="61"/>
      <c r="AAK95" s="99"/>
      <c r="AAL95" s="60"/>
      <c r="AAM95" s="102"/>
      <c r="AAN95" s="185"/>
      <c r="AAO95" s="186"/>
      <c r="AAP95" s="182"/>
      <c r="AAQ95" s="304"/>
      <c r="AAR95" s="327"/>
      <c r="AAS95" s="186"/>
      <c r="AAT95" s="186"/>
      <c r="AAU95" s="187"/>
      <c r="AAV95" s="186"/>
      <c r="AAW95" s="182"/>
      <c r="AAX95" s="182"/>
      <c r="AAY95" s="186"/>
      <c r="AAZ95" s="186"/>
      <c r="ABA95" s="188"/>
      <c r="ABB95" s="189"/>
      <c r="ABC95" s="97"/>
      <c r="ABD95" s="98"/>
      <c r="ABE95" s="93"/>
      <c r="ABF95" s="61"/>
      <c r="ABG95" s="98"/>
      <c r="ABH95" s="93"/>
      <c r="ABI95" s="61"/>
      <c r="ABJ95" s="99"/>
      <c r="ABK95" s="60"/>
      <c r="ABL95" s="102"/>
      <c r="ABM95" s="185"/>
      <c r="ABN95" s="186"/>
      <c r="ABO95" s="182"/>
      <c r="ABP95" s="304"/>
      <c r="ABQ95" s="327"/>
      <c r="ABR95" s="186"/>
      <c r="ABS95" s="186"/>
      <c r="ABT95" s="187"/>
      <c r="ABU95" s="186"/>
      <c r="ABV95" s="182"/>
      <c r="ABW95" s="182"/>
      <c r="ABX95" s="186"/>
      <c r="ABY95" s="186"/>
      <c r="ABZ95" s="188"/>
      <c r="ACA95" s="189"/>
      <c r="ACB95" s="97"/>
      <c r="ACC95" s="98"/>
      <c r="ACD95" s="93"/>
      <c r="ACE95" s="61"/>
      <c r="ACF95" s="98"/>
      <c r="ACG95" s="93"/>
      <c r="ACH95" s="61"/>
      <c r="ACI95" s="99"/>
      <c r="ACJ95" s="60"/>
      <c r="ACK95" s="102"/>
      <c r="ACL95" s="185"/>
      <c r="ACM95" s="186"/>
      <c r="ACN95" s="182"/>
      <c r="ACO95" s="304"/>
      <c r="ACP95" s="327"/>
      <c r="ACQ95" s="186"/>
      <c r="ACR95" s="186"/>
      <c r="ACS95" s="187"/>
      <c r="ACT95" s="186"/>
      <c r="ACU95" s="182"/>
      <c r="ACV95" s="182"/>
      <c r="ACW95" s="186"/>
      <c r="ACX95" s="186"/>
      <c r="ACY95" s="188"/>
      <c r="ACZ95" s="189"/>
      <c r="ADA95" s="97"/>
      <c r="ADB95" s="98"/>
      <c r="ADC95" s="93"/>
      <c r="ADD95" s="61"/>
      <c r="ADE95" s="98"/>
      <c r="ADF95" s="93"/>
      <c r="ADG95" s="61"/>
      <c r="ADH95" s="99"/>
      <c r="ADI95" s="60"/>
      <c r="ADJ95" s="102"/>
      <c r="ADK95" s="185"/>
      <c r="ADL95" s="186"/>
      <c r="ADM95" s="182"/>
      <c r="ADN95" s="304"/>
      <c r="ADO95" s="327"/>
      <c r="ADP95" s="186"/>
      <c r="ADQ95" s="186"/>
      <c r="ADR95" s="187"/>
      <c r="ADS95" s="186"/>
      <c r="ADT95" s="182"/>
      <c r="ADU95" s="182"/>
      <c r="ADV95" s="186"/>
      <c r="ADW95" s="186"/>
      <c r="ADX95" s="188"/>
      <c r="ADY95" s="189"/>
      <c r="ADZ95" s="125"/>
      <c r="AEA95" s="125"/>
      <c r="AEB95" s="125"/>
      <c r="AEC95" s="125"/>
      <c r="AED95" s="125"/>
      <c r="AEE95" s="125"/>
      <c r="AEF95" s="125"/>
      <c r="AEG95" s="125"/>
      <c r="AEH95" s="126">
        <f t="shared" si="857"/>
        <v>0</v>
      </c>
      <c r="AEI95" s="127">
        <f t="shared" si="858"/>
        <v>0</v>
      </c>
      <c r="AEJ95" s="128">
        <f t="shared" si="859"/>
        <v>0</v>
      </c>
      <c r="AEK95" s="129">
        <f t="shared" si="860"/>
        <v>0</v>
      </c>
      <c r="AEL95" s="128">
        <f t="shared" si="861"/>
        <v>0</v>
      </c>
      <c r="AEM95" s="130">
        <f t="shared" si="862"/>
        <v>0</v>
      </c>
      <c r="AEN95" s="131">
        <f t="shared" si="863"/>
        <v>0</v>
      </c>
      <c r="AEO95" s="131">
        <f t="shared" si="864"/>
        <v>0</v>
      </c>
      <c r="AEP95" s="132">
        <f t="shared" si="865"/>
        <v>0</v>
      </c>
      <c r="AEQ95" s="130">
        <f t="shared" si="866"/>
        <v>0</v>
      </c>
      <c r="AER95" s="268">
        <f t="shared" si="867"/>
        <v>0</v>
      </c>
      <c r="AES95" s="264">
        <f t="shared" si="868"/>
        <v>0</v>
      </c>
      <c r="AET95" s="265">
        <f t="shared" si="869"/>
        <v>0</v>
      </c>
      <c r="AEU95" s="338">
        <f t="shared" si="870"/>
        <v>0</v>
      </c>
      <c r="AEV95" s="271">
        <f t="shared" si="871"/>
        <v>0</v>
      </c>
      <c r="AEW95" s="266">
        <f t="shared" si="872"/>
        <v>0</v>
      </c>
      <c r="AEX95" s="267">
        <f t="shared" si="873"/>
        <v>0</v>
      </c>
      <c r="AEY95" s="272">
        <f t="shared" si="874"/>
        <v>0</v>
      </c>
      <c r="AEZ95" s="345">
        <f t="shared" si="875"/>
        <v>0</v>
      </c>
      <c r="AFA95" s="339">
        <f t="shared" si="876"/>
        <v>0</v>
      </c>
      <c r="AFB95" s="273">
        <f t="shared" si="877"/>
        <v>0</v>
      </c>
      <c r="AFC95" s="267">
        <f t="shared" si="878"/>
        <v>0</v>
      </c>
      <c r="AFD95" s="270">
        <f t="shared" si="879"/>
        <v>0</v>
      </c>
      <c r="AFE95" s="268">
        <f t="shared" si="880"/>
        <v>0</v>
      </c>
      <c r="AFF95" s="272">
        <f t="shared" si="881"/>
        <v>0</v>
      </c>
    </row>
    <row r="96" spans="1:838" ht="16.2" customHeight="1" x14ac:dyDescent="0.3">
      <c r="A96" s="1" t="str">
        <f t="shared" si="856"/>
        <v/>
      </c>
      <c r="B96" s="53">
        <v>82</v>
      </c>
      <c r="C96" s="54"/>
      <c r="D96" s="55"/>
      <c r="E96" s="56"/>
      <c r="F96" s="106"/>
      <c r="G96" s="98"/>
      <c r="H96" s="93"/>
      <c r="I96" s="61"/>
      <c r="J96" s="98"/>
      <c r="K96" s="93"/>
      <c r="L96" s="65"/>
      <c r="M96" s="107"/>
      <c r="N96" s="107"/>
      <c r="O96" s="108"/>
      <c r="P96" s="185"/>
      <c r="Q96" s="186"/>
      <c r="R96" s="182"/>
      <c r="S96" s="304"/>
      <c r="T96" s="327"/>
      <c r="U96" s="186"/>
      <c r="V96" s="186"/>
      <c r="W96" s="187"/>
      <c r="X96" s="186"/>
      <c r="Y96" s="182"/>
      <c r="Z96" s="182"/>
      <c r="AA96" s="186"/>
      <c r="AB96" s="186"/>
      <c r="AC96" s="188"/>
      <c r="AD96" s="189"/>
      <c r="AE96" s="106"/>
      <c r="AF96" s="98"/>
      <c r="AG96" s="93"/>
      <c r="AH96" s="61"/>
      <c r="AI96" s="98"/>
      <c r="AJ96" s="93"/>
      <c r="AK96" s="65"/>
      <c r="AL96" s="107"/>
      <c r="AM96" s="107"/>
      <c r="AN96" s="108"/>
      <c r="AO96" s="185"/>
      <c r="AP96" s="186"/>
      <c r="AQ96" s="182"/>
      <c r="AR96" s="304"/>
      <c r="AS96" s="327"/>
      <c r="AT96" s="186"/>
      <c r="AU96" s="186"/>
      <c r="AV96" s="187"/>
      <c r="AW96" s="186"/>
      <c r="AX96" s="182"/>
      <c r="AY96" s="182"/>
      <c r="AZ96" s="186"/>
      <c r="BA96" s="186"/>
      <c r="BB96" s="188"/>
      <c r="BC96" s="189"/>
      <c r="BD96" s="106"/>
      <c r="BE96" s="98"/>
      <c r="BF96" s="93"/>
      <c r="BG96" s="61"/>
      <c r="BH96" s="98"/>
      <c r="BI96" s="93"/>
      <c r="BJ96" s="61"/>
      <c r="BK96" s="99"/>
      <c r="BL96" s="99"/>
      <c r="BM96" s="96"/>
      <c r="BN96" s="185"/>
      <c r="BO96" s="186"/>
      <c r="BP96" s="182"/>
      <c r="BQ96" s="304"/>
      <c r="BR96" s="327"/>
      <c r="BS96" s="186"/>
      <c r="BT96" s="186"/>
      <c r="BU96" s="187"/>
      <c r="BV96" s="186"/>
      <c r="BW96" s="182"/>
      <c r="BX96" s="182"/>
      <c r="BY96" s="186"/>
      <c r="BZ96" s="186"/>
      <c r="CA96" s="188"/>
      <c r="CB96" s="189"/>
      <c r="CC96" s="106"/>
      <c r="CD96" s="98"/>
      <c r="CE96" s="93"/>
      <c r="CF96" s="61"/>
      <c r="CG96" s="98"/>
      <c r="CH96" s="93"/>
      <c r="CI96" s="61"/>
      <c r="CJ96" s="99"/>
      <c r="CK96" s="99"/>
      <c r="CL96" s="96"/>
      <c r="CM96" s="185"/>
      <c r="CN96" s="186"/>
      <c r="CO96" s="182"/>
      <c r="CP96" s="304"/>
      <c r="CQ96" s="327"/>
      <c r="CR96" s="186"/>
      <c r="CS96" s="186"/>
      <c r="CT96" s="187"/>
      <c r="CU96" s="186"/>
      <c r="CV96" s="182"/>
      <c r="CW96" s="182"/>
      <c r="CX96" s="186"/>
      <c r="CY96" s="186"/>
      <c r="CZ96" s="188"/>
      <c r="DA96" s="189"/>
      <c r="DB96" s="106"/>
      <c r="DC96" s="98"/>
      <c r="DD96" s="93"/>
      <c r="DE96" s="61"/>
      <c r="DF96" s="98"/>
      <c r="DG96" s="93"/>
      <c r="DH96" s="61"/>
      <c r="DI96" s="99"/>
      <c r="DJ96" s="99"/>
      <c r="DK96" s="96"/>
      <c r="DL96" s="185"/>
      <c r="DM96" s="186"/>
      <c r="DN96" s="182"/>
      <c r="DO96" s="304"/>
      <c r="DP96" s="327"/>
      <c r="DQ96" s="186"/>
      <c r="DR96" s="186"/>
      <c r="DS96" s="187"/>
      <c r="DT96" s="186"/>
      <c r="DU96" s="182"/>
      <c r="DV96" s="182"/>
      <c r="DW96" s="186"/>
      <c r="DX96" s="186"/>
      <c r="DY96" s="188"/>
      <c r="DZ96" s="189"/>
      <c r="EA96" s="106"/>
      <c r="EB96" s="98"/>
      <c r="EC96" s="93"/>
      <c r="ED96" s="61"/>
      <c r="EE96" s="98"/>
      <c r="EF96" s="93"/>
      <c r="EG96" s="61"/>
      <c r="EH96" s="99"/>
      <c r="EI96" s="99"/>
      <c r="EJ96" s="96"/>
      <c r="EK96" s="185"/>
      <c r="EL96" s="186"/>
      <c r="EM96" s="182"/>
      <c r="EN96" s="304"/>
      <c r="EO96" s="327"/>
      <c r="EP96" s="186"/>
      <c r="EQ96" s="186"/>
      <c r="ER96" s="187"/>
      <c r="ES96" s="186"/>
      <c r="ET96" s="182"/>
      <c r="EU96" s="182"/>
      <c r="EV96" s="186"/>
      <c r="EW96" s="186"/>
      <c r="EX96" s="188"/>
      <c r="EY96" s="189"/>
      <c r="EZ96" s="106"/>
      <c r="FA96" s="98"/>
      <c r="FB96" s="93"/>
      <c r="FC96" s="61"/>
      <c r="FD96" s="98"/>
      <c r="FE96" s="93"/>
      <c r="FF96" s="61"/>
      <c r="FG96" s="99"/>
      <c r="FH96" s="99"/>
      <c r="FI96" s="96"/>
      <c r="FJ96" s="185"/>
      <c r="FK96" s="186"/>
      <c r="FL96" s="182"/>
      <c r="FM96" s="304"/>
      <c r="FN96" s="327"/>
      <c r="FO96" s="186"/>
      <c r="FP96" s="186"/>
      <c r="FQ96" s="187"/>
      <c r="FR96" s="186"/>
      <c r="FS96" s="182"/>
      <c r="FT96" s="182"/>
      <c r="FU96" s="186"/>
      <c r="FV96" s="186"/>
      <c r="FW96" s="188"/>
      <c r="FX96" s="189"/>
      <c r="FY96" s="106"/>
      <c r="FZ96" s="98"/>
      <c r="GA96" s="93"/>
      <c r="GB96" s="61"/>
      <c r="GC96" s="98"/>
      <c r="GD96" s="93"/>
      <c r="GE96" s="61"/>
      <c r="GF96" s="99"/>
      <c r="GG96" s="99"/>
      <c r="GH96" s="96"/>
      <c r="GI96" s="185"/>
      <c r="GJ96" s="186"/>
      <c r="GK96" s="182"/>
      <c r="GL96" s="304"/>
      <c r="GM96" s="327"/>
      <c r="GN96" s="186"/>
      <c r="GO96" s="186"/>
      <c r="GP96" s="187"/>
      <c r="GQ96" s="186"/>
      <c r="GR96" s="182"/>
      <c r="GS96" s="182"/>
      <c r="GT96" s="186"/>
      <c r="GU96" s="186"/>
      <c r="GV96" s="188"/>
      <c r="GW96" s="189"/>
      <c r="GX96" s="106"/>
      <c r="GY96" s="98"/>
      <c r="GZ96" s="93"/>
      <c r="HA96" s="61"/>
      <c r="HB96" s="98"/>
      <c r="HC96" s="93"/>
      <c r="HD96" s="61"/>
      <c r="HE96" s="99"/>
      <c r="HF96" s="99"/>
      <c r="HG96" s="96"/>
      <c r="HH96" s="185"/>
      <c r="HI96" s="186"/>
      <c r="HJ96" s="182"/>
      <c r="HK96" s="304"/>
      <c r="HL96" s="327"/>
      <c r="HM96" s="186"/>
      <c r="HN96" s="186"/>
      <c r="HO96" s="187"/>
      <c r="HP96" s="186"/>
      <c r="HQ96" s="182"/>
      <c r="HR96" s="182"/>
      <c r="HS96" s="186"/>
      <c r="HT96" s="186"/>
      <c r="HU96" s="188"/>
      <c r="HV96" s="189"/>
      <c r="HW96" s="106"/>
      <c r="HX96" s="98"/>
      <c r="HY96" s="93"/>
      <c r="HZ96" s="61"/>
      <c r="IA96" s="98"/>
      <c r="IB96" s="93"/>
      <c r="IC96" s="61"/>
      <c r="ID96" s="99"/>
      <c r="IE96" s="99"/>
      <c r="IF96" s="96"/>
      <c r="IG96" s="185"/>
      <c r="IH96" s="186"/>
      <c r="II96" s="182"/>
      <c r="IJ96" s="304"/>
      <c r="IK96" s="327"/>
      <c r="IL96" s="186"/>
      <c r="IM96" s="186"/>
      <c r="IN96" s="187"/>
      <c r="IO96" s="186"/>
      <c r="IP96" s="182"/>
      <c r="IQ96" s="182"/>
      <c r="IR96" s="186"/>
      <c r="IS96" s="186"/>
      <c r="IT96" s="188"/>
      <c r="IU96" s="189"/>
      <c r="IV96" s="106"/>
      <c r="IW96" s="98"/>
      <c r="IX96" s="93"/>
      <c r="IY96" s="61"/>
      <c r="IZ96" s="98"/>
      <c r="JA96" s="93"/>
      <c r="JB96" s="61"/>
      <c r="JC96" s="99"/>
      <c r="JD96" s="99"/>
      <c r="JE96" s="96"/>
      <c r="JF96" s="185"/>
      <c r="JG96" s="186"/>
      <c r="JH96" s="182"/>
      <c r="JI96" s="304"/>
      <c r="JJ96" s="327"/>
      <c r="JK96" s="186"/>
      <c r="JL96" s="186"/>
      <c r="JM96" s="187"/>
      <c r="JN96" s="186"/>
      <c r="JO96" s="182"/>
      <c r="JP96" s="182"/>
      <c r="JQ96" s="186"/>
      <c r="JR96" s="186"/>
      <c r="JS96" s="188"/>
      <c r="JT96" s="189"/>
      <c r="JU96" s="59">
        <f>LAC102_S_CSS!FY96+LAC102_S_PEI!EA96</f>
        <v>0</v>
      </c>
      <c r="JV96" s="190">
        <f>LAC102_S_CSS!FZ96+LAC102_S_PEI!EB96</f>
        <v>0</v>
      </c>
      <c r="JW96" s="191">
        <f>LAC102_S_CSS!GA96+LAC102_S_PEI!EC96</f>
        <v>0</v>
      </c>
      <c r="JX96" s="59">
        <f>LAC102_S_CSS!GB96+LAC102_S_PEI!ED96</f>
        <v>0</v>
      </c>
      <c r="JY96" s="190">
        <f>LAC102_S_CSS!GC96+LAC102_S_PEI!EE96</f>
        <v>0</v>
      </c>
      <c r="JZ96" s="191">
        <f>LAC102_S_CSS!GD96+LAC102_S_PEI!EF96</f>
        <v>0</v>
      </c>
      <c r="KA96" s="192">
        <f>LAC102_S_CSS!GE96+LAC102_S_PEI!EG96</f>
        <v>0</v>
      </c>
      <c r="KB96" s="193">
        <f>LAC102_S_CSS!GF96+LAC102_S_PEI!EH96</f>
        <v>0</v>
      </c>
      <c r="KC96" s="194">
        <f>LAC102_S_CSS!GG96+LAC102_S_PEI!EI96</f>
        <v>0</v>
      </c>
      <c r="KD96" s="194">
        <f>LAC102_S_CSS!GH96+LAC102_S_PEI!EJ96</f>
        <v>0</v>
      </c>
      <c r="KE96" s="204">
        <f>LAC102_S_CSS!GI96+LAC102_S_PEI!EK96</f>
        <v>0</v>
      </c>
      <c r="KF96" s="205">
        <f>LAC102_S_CSS!GJ96+LAC102_S_PEI!EL96</f>
        <v>0</v>
      </c>
      <c r="KG96" s="206">
        <f>LAC102_S_CSS!GK96+LAC102_S_PEI!EM96</f>
        <v>0</v>
      </c>
      <c r="KH96" s="204">
        <f>LAC102_S_CSS!GL96+LAC102_S_PEI!EN96</f>
        <v>0</v>
      </c>
      <c r="KI96" s="334">
        <f>LAC102_S_CSS!GM96+LAC102_S_PEI!EO96</f>
        <v>0</v>
      </c>
      <c r="KJ96" s="204">
        <f>LAC102_S_CSS!GN96+LAC102_S_PEI!EP96</f>
        <v>0</v>
      </c>
      <c r="KK96" s="206">
        <f>LAC102_S_CSS!GO96+LAC102_S_PEI!EQ96</f>
        <v>0</v>
      </c>
      <c r="KL96" s="334">
        <f>LAC102_S_CSS!GP96+LAC102_S_PEI!ER96</f>
        <v>0</v>
      </c>
      <c r="KM96" s="300">
        <f>LAC102_S_CSS!GQ96+LAC102_S_PEI!ES96</f>
        <v>0</v>
      </c>
      <c r="KN96" s="334">
        <f>LAC102_S_CSS!GR96+LAC102_S_PEI!ET96</f>
        <v>0</v>
      </c>
      <c r="KO96" s="204">
        <f>LAC102_S_CSS!GS96+LAC102_S_PEI!EU96</f>
        <v>0</v>
      </c>
      <c r="KP96" s="207">
        <f>LAC102_S_CSS!GT96+LAC102_S_PEI!EV96</f>
        <v>0</v>
      </c>
      <c r="KQ96" s="208">
        <f>LAC102_S_CSS!GU96+LAC102_S_PEI!EW96</f>
        <v>0</v>
      </c>
      <c r="KR96" s="209">
        <f>LAC102_S_CSS!GV96+LAC102_S_PEI!EX96</f>
        <v>0</v>
      </c>
      <c r="KS96" s="209">
        <f>LAC102_S_CSS!GW96+LAC102_S_PEI!EY96</f>
        <v>0</v>
      </c>
      <c r="KT96" s="100"/>
      <c r="KU96" s="101"/>
      <c r="KV96" s="93"/>
      <c r="KW96" s="61"/>
      <c r="KX96" s="98"/>
      <c r="KY96" s="93"/>
      <c r="KZ96" s="61"/>
      <c r="LA96" s="99"/>
      <c r="LB96" s="60"/>
      <c r="LC96" s="102"/>
      <c r="LD96" s="185"/>
      <c r="LE96" s="186"/>
      <c r="LF96" s="182"/>
      <c r="LG96" s="304"/>
      <c r="LH96" s="327"/>
      <c r="LI96" s="186"/>
      <c r="LJ96" s="186"/>
      <c r="LK96" s="187"/>
      <c r="LL96" s="186"/>
      <c r="LM96" s="182"/>
      <c r="LN96" s="182"/>
      <c r="LO96" s="186"/>
      <c r="LP96" s="186"/>
      <c r="LQ96" s="188"/>
      <c r="LR96" s="189"/>
      <c r="LS96" s="100"/>
      <c r="LT96" s="101"/>
      <c r="LU96" s="93"/>
      <c r="LV96" s="61"/>
      <c r="LW96" s="98"/>
      <c r="LX96" s="93"/>
      <c r="LY96" s="61"/>
      <c r="LZ96" s="99"/>
      <c r="MA96" s="60"/>
      <c r="MB96" s="102"/>
      <c r="MC96" s="185"/>
      <c r="MD96" s="186"/>
      <c r="ME96" s="182"/>
      <c r="MF96" s="304"/>
      <c r="MG96" s="327"/>
      <c r="MH96" s="186"/>
      <c r="MI96" s="186"/>
      <c r="MJ96" s="187"/>
      <c r="MK96" s="186"/>
      <c r="ML96" s="182"/>
      <c r="MM96" s="182"/>
      <c r="MN96" s="186"/>
      <c r="MO96" s="186"/>
      <c r="MP96" s="188"/>
      <c r="MQ96" s="189"/>
      <c r="MR96" s="100"/>
      <c r="MS96" s="101"/>
      <c r="MT96" s="93"/>
      <c r="MU96" s="61"/>
      <c r="MV96" s="98"/>
      <c r="MW96" s="93"/>
      <c r="MX96" s="61"/>
      <c r="MY96" s="99"/>
      <c r="MZ96" s="60"/>
      <c r="NA96" s="102"/>
      <c r="NB96" s="185"/>
      <c r="NC96" s="186"/>
      <c r="ND96" s="182"/>
      <c r="NE96" s="304"/>
      <c r="NF96" s="327"/>
      <c r="NG96" s="186"/>
      <c r="NH96" s="186"/>
      <c r="NI96" s="187"/>
      <c r="NJ96" s="186"/>
      <c r="NK96" s="182"/>
      <c r="NL96" s="182"/>
      <c r="NM96" s="186"/>
      <c r="NN96" s="186"/>
      <c r="NO96" s="188"/>
      <c r="NP96" s="189"/>
      <c r="NQ96" s="106"/>
      <c r="NR96" s="98"/>
      <c r="NS96" s="93"/>
      <c r="NT96" s="61"/>
      <c r="NU96" s="98"/>
      <c r="NV96" s="93"/>
      <c r="NW96" s="65"/>
      <c r="NX96" s="107"/>
      <c r="NY96" s="64"/>
      <c r="NZ96" s="116"/>
      <c r="OA96" s="185"/>
      <c r="OB96" s="186"/>
      <c r="OC96" s="182"/>
      <c r="OD96" s="304"/>
      <c r="OE96" s="327"/>
      <c r="OF96" s="186"/>
      <c r="OG96" s="186"/>
      <c r="OH96" s="187"/>
      <c r="OI96" s="186"/>
      <c r="OJ96" s="182"/>
      <c r="OK96" s="182"/>
      <c r="OL96" s="186"/>
      <c r="OM96" s="186"/>
      <c r="ON96" s="188"/>
      <c r="OO96" s="189"/>
      <c r="OP96" s="100"/>
      <c r="OQ96" s="101"/>
      <c r="OR96" s="93"/>
      <c r="OS96" s="61"/>
      <c r="OT96" s="98"/>
      <c r="OU96" s="93"/>
      <c r="OV96" s="61"/>
      <c r="OW96" s="99"/>
      <c r="OX96" s="60"/>
      <c r="OY96" s="102"/>
      <c r="OZ96" s="185"/>
      <c r="PA96" s="186"/>
      <c r="PB96" s="182"/>
      <c r="PC96" s="304"/>
      <c r="PD96" s="327"/>
      <c r="PE96" s="186"/>
      <c r="PF96" s="186"/>
      <c r="PG96" s="187"/>
      <c r="PH96" s="186"/>
      <c r="PI96" s="182"/>
      <c r="PJ96" s="182"/>
      <c r="PK96" s="186"/>
      <c r="PL96" s="186"/>
      <c r="PM96" s="188"/>
      <c r="PN96" s="189"/>
      <c r="PO96" s="100"/>
      <c r="PP96" s="101"/>
      <c r="PQ96" s="93"/>
      <c r="PR96" s="61"/>
      <c r="PS96" s="98"/>
      <c r="PT96" s="93"/>
      <c r="PU96" s="61"/>
      <c r="PV96" s="99"/>
      <c r="PW96" s="60"/>
      <c r="PX96" s="102"/>
      <c r="PY96" s="185"/>
      <c r="PZ96" s="186"/>
      <c r="QA96" s="182"/>
      <c r="QB96" s="304"/>
      <c r="QC96" s="327"/>
      <c r="QD96" s="186"/>
      <c r="QE96" s="186"/>
      <c r="QF96" s="187"/>
      <c r="QG96" s="186"/>
      <c r="QH96" s="182"/>
      <c r="QI96" s="182"/>
      <c r="QJ96" s="186"/>
      <c r="QK96" s="186"/>
      <c r="QL96" s="188"/>
      <c r="QM96" s="189"/>
      <c r="QN96" s="100"/>
      <c r="QO96" s="101"/>
      <c r="QP96" s="93"/>
      <c r="QQ96" s="61"/>
      <c r="QR96" s="98"/>
      <c r="QS96" s="93"/>
      <c r="QT96" s="61"/>
      <c r="QU96" s="99"/>
      <c r="QV96" s="60"/>
      <c r="QW96" s="102"/>
      <c r="QX96" s="185"/>
      <c r="QY96" s="186"/>
      <c r="QZ96" s="182"/>
      <c r="RA96" s="304"/>
      <c r="RB96" s="327"/>
      <c r="RC96" s="186"/>
      <c r="RD96" s="186"/>
      <c r="RE96" s="187"/>
      <c r="RF96" s="186"/>
      <c r="RG96" s="182"/>
      <c r="RH96" s="182"/>
      <c r="RI96" s="186"/>
      <c r="RJ96" s="186"/>
      <c r="RK96" s="188"/>
      <c r="RL96" s="189"/>
      <c r="RM96" s="100"/>
      <c r="RN96" s="101"/>
      <c r="RO96" s="93"/>
      <c r="RP96" s="61"/>
      <c r="RQ96" s="98"/>
      <c r="RR96" s="93"/>
      <c r="RS96" s="61"/>
      <c r="RT96" s="99"/>
      <c r="RU96" s="60"/>
      <c r="RV96" s="102"/>
      <c r="RW96" s="185"/>
      <c r="RX96" s="186"/>
      <c r="RY96" s="182"/>
      <c r="RZ96" s="304"/>
      <c r="SA96" s="327"/>
      <c r="SB96" s="186"/>
      <c r="SC96" s="186"/>
      <c r="SD96" s="187"/>
      <c r="SE96" s="186"/>
      <c r="SF96" s="182"/>
      <c r="SG96" s="182"/>
      <c r="SH96" s="186"/>
      <c r="SI96" s="186"/>
      <c r="SJ96" s="188"/>
      <c r="SK96" s="189"/>
      <c r="SL96" s="100"/>
      <c r="SM96" s="101"/>
      <c r="SN96" s="93"/>
      <c r="SO96" s="61"/>
      <c r="SP96" s="98"/>
      <c r="SQ96" s="93"/>
      <c r="SR96" s="61"/>
      <c r="SS96" s="99"/>
      <c r="ST96" s="60"/>
      <c r="SU96" s="102"/>
      <c r="SV96" s="185"/>
      <c r="SW96" s="186"/>
      <c r="SX96" s="182"/>
      <c r="SY96" s="304"/>
      <c r="SZ96" s="327"/>
      <c r="TA96" s="186"/>
      <c r="TB96" s="186"/>
      <c r="TC96" s="187"/>
      <c r="TD96" s="186"/>
      <c r="TE96" s="182"/>
      <c r="TF96" s="182"/>
      <c r="TG96" s="186"/>
      <c r="TH96" s="186"/>
      <c r="TI96" s="188"/>
      <c r="TJ96" s="189"/>
      <c r="TK96" s="100"/>
      <c r="TL96" s="101"/>
      <c r="TM96" s="93"/>
      <c r="TN96" s="61"/>
      <c r="TO96" s="98"/>
      <c r="TP96" s="93"/>
      <c r="TQ96" s="61"/>
      <c r="TR96" s="99"/>
      <c r="TS96" s="60"/>
      <c r="TT96" s="102"/>
      <c r="TU96" s="185"/>
      <c r="TV96" s="186"/>
      <c r="TW96" s="182"/>
      <c r="TX96" s="304"/>
      <c r="TY96" s="327"/>
      <c r="TZ96" s="186"/>
      <c r="UA96" s="186"/>
      <c r="UB96" s="187"/>
      <c r="UC96" s="186"/>
      <c r="UD96" s="182"/>
      <c r="UE96" s="182"/>
      <c r="UF96" s="186"/>
      <c r="UG96" s="186"/>
      <c r="UH96" s="188"/>
      <c r="UI96" s="189"/>
      <c r="UJ96" s="100"/>
      <c r="UK96" s="101"/>
      <c r="UL96" s="93"/>
      <c r="UM96" s="61"/>
      <c r="UN96" s="98"/>
      <c r="UO96" s="93"/>
      <c r="UP96" s="61"/>
      <c r="UQ96" s="99"/>
      <c r="UR96" s="60"/>
      <c r="US96" s="102"/>
      <c r="UT96" s="185"/>
      <c r="UU96" s="186"/>
      <c r="UV96" s="182"/>
      <c r="UW96" s="304"/>
      <c r="UX96" s="327"/>
      <c r="UY96" s="186"/>
      <c r="UZ96" s="186"/>
      <c r="VA96" s="187"/>
      <c r="VB96" s="186"/>
      <c r="VC96" s="182"/>
      <c r="VD96" s="182"/>
      <c r="VE96" s="186"/>
      <c r="VF96" s="186"/>
      <c r="VG96" s="188"/>
      <c r="VH96" s="189"/>
      <c r="VI96" s="100"/>
      <c r="VJ96" s="101"/>
      <c r="VK96" s="93"/>
      <c r="VL96" s="61"/>
      <c r="VM96" s="98"/>
      <c r="VN96" s="93"/>
      <c r="VO96" s="61"/>
      <c r="VP96" s="99"/>
      <c r="VQ96" s="60"/>
      <c r="VR96" s="102"/>
      <c r="VS96" s="185"/>
      <c r="VT96" s="186"/>
      <c r="VU96" s="182"/>
      <c r="VV96" s="304"/>
      <c r="VW96" s="327"/>
      <c r="VX96" s="186"/>
      <c r="VY96" s="186"/>
      <c r="VZ96" s="187"/>
      <c r="WA96" s="186"/>
      <c r="WB96" s="182"/>
      <c r="WC96" s="182"/>
      <c r="WD96" s="186"/>
      <c r="WE96" s="186"/>
      <c r="WF96" s="188"/>
      <c r="WG96" s="189"/>
      <c r="WH96" s="100"/>
      <c r="WI96" s="101"/>
      <c r="WJ96" s="93"/>
      <c r="WK96" s="61"/>
      <c r="WL96" s="98"/>
      <c r="WM96" s="93"/>
      <c r="WN96" s="61"/>
      <c r="WO96" s="99"/>
      <c r="WP96" s="60"/>
      <c r="WQ96" s="102"/>
      <c r="WR96" s="185"/>
      <c r="WS96" s="186"/>
      <c r="WT96" s="182"/>
      <c r="WU96" s="304"/>
      <c r="WV96" s="327"/>
      <c r="WW96" s="186"/>
      <c r="WX96" s="186"/>
      <c r="WY96" s="187"/>
      <c r="WZ96" s="186"/>
      <c r="XA96" s="182"/>
      <c r="XB96" s="182"/>
      <c r="XC96" s="186"/>
      <c r="XD96" s="186"/>
      <c r="XE96" s="188"/>
      <c r="XF96" s="189"/>
      <c r="XG96" s="100"/>
      <c r="XH96" s="101"/>
      <c r="XI96" s="93"/>
      <c r="XJ96" s="61"/>
      <c r="XK96" s="98"/>
      <c r="XL96" s="93"/>
      <c r="XM96" s="61"/>
      <c r="XN96" s="99"/>
      <c r="XO96" s="60"/>
      <c r="XP96" s="102"/>
      <c r="XQ96" s="185"/>
      <c r="XR96" s="186"/>
      <c r="XS96" s="182"/>
      <c r="XT96" s="304"/>
      <c r="XU96" s="327"/>
      <c r="XV96" s="186"/>
      <c r="XW96" s="186"/>
      <c r="XX96" s="187"/>
      <c r="XY96" s="186"/>
      <c r="XZ96" s="182"/>
      <c r="YA96" s="182"/>
      <c r="YB96" s="186"/>
      <c r="YC96" s="186"/>
      <c r="YD96" s="188"/>
      <c r="YE96" s="189"/>
      <c r="YF96" s="100"/>
      <c r="YG96" s="101"/>
      <c r="YH96" s="93"/>
      <c r="YI96" s="61"/>
      <c r="YJ96" s="98"/>
      <c r="YK96" s="93"/>
      <c r="YL96" s="61"/>
      <c r="YM96" s="99"/>
      <c r="YN96" s="60"/>
      <c r="YO96" s="102"/>
      <c r="YP96" s="185"/>
      <c r="YQ96" s="186"/>
      <c r="YR96" s="182"/>
      <c r="YS96" s="304"/>
      <c r="YT96" s="327"/>
      <c r="YU96" s="186"/>
      <c r="YV96" s="186"/>
      <c r="YW96" s="187"/>
      <c r="YX96" s="186"/>
      <c r="YY96" s="182"/>
      <c r="YZ96" s="182"/>
      <c r="ZA96" s="186"/>
      <c r="ZB96" s="186"/>
      <c r="ZC96" s="188"/>
      <c r="ZD96" s="189"/>
      <c r="ZE96" s="100"/>
      <c r="ZF96" s="101"/>
      <c r="ZG96" s="93"/>
      <c r="ZH96" s="61"/>
      <c r="ZI96" s="98"/>
      <c r="ZJ96" s="93"/>
      <c r="ZK96" s="61"/>
      <c r="ZL96" s="99"/>
      <c r="ZM96" s="60"/>
      <c r="ZN96" s="102"/>
      <c r="ZO96" s="185"/>
      <c r="ZP96" s="186"/>
      <c r="ZQ96" s="182"/>
      <c r="ZR96" s="304"/>
      <c r="ZS96" s="327"/>
      <c r="ZT96" s="186"/>
      <c r="ZU96" s="186"/>
      <c r="ZV96" s="187"/>
      <c r="ZW96" s="186"/>
      <c r="ZX96" s="182"/>
      <c r="ZY96" s="182"/>
      <c r="ZZ96" s="186"/>
      <c r="AAA96" s="186"/>
      <c r="AAB96" s="188"/>
      <c r="AAC96" s="189"/>
      <c r="AAD96" s="100"/>
      <c r="AAE96" s="101"/>
      <c r="AAF96" s="93"/>
      <c r="AAG96" s="61"/>
      <c r="AAH96" s="98"/>
      <c r="AAI96" s="93"/>
      <c r="AAJ96" s="61"/>
      <c r="AAK96" s="99"/>
      <c r="AAL96" s="60"/>
      <c r="AAM96" s="102"/>
      <c r="AAN96" s="185"/>
      <c r="AAO96" s="186"/>
      <c r="AAP96" s="182"/>
      <c r="AAQ96" s="304"/>
      <c r="AAR96" s="327"/>
      <c r="AAS96" s="186"/>
      <c r="AAT96" s="186"/>
      <c r="AAU96" s="187"/>
      <c r="AAV96" s="186"/>
      <c r="AAW96" s="182"/>
      <c r="AAX96" s="182"/>
      <c r="AAY96" s="186"/>
      <c r="AAZ96" s="186"/>
      <c r="ABA96" s="188"/>
      <c r="ABB96" s="189"/>
      <c r="ABC96" s="100"/>
      <c r="ABD96" s="101"/>
      <c r="ABE96" s="93"/>
      <c r="ABF96" s="61"/>
      <c r="ABG96" s="98"/>
      <c r="ABH96" s="93"/>
      <c r="ABI96" s="61"/>
      <c r="ABJ96" s="99"/>
      <c r="ABK96" s="60"/>
      <c r="ABL96" s="102"/>
      <c r="ABM96" s="185"/>
      <c r="ABN96" s="186"/>
      <c r="ABO96" s="182"/>
      <c r="ABP96" s="304"/>
      <c r="ABQ96" s="327"/>
      <c r="ABR96" s="186"/>
      <c r="ABS96" s="186"/>
      <c r="ABT96" s="187"/>
      <c r="ABU96" s="186"/>
      <c r="ABV96" s="182"/>
      <c r="ABW96" s="182"/>
      <c r="ABX96" s="186"/>
      <c r="ABY96" s="186"/>
      <c r="ABZ96" s="188"/>
      <c r="ACA96" s="189"/>
      <c r="ACB96" s="100"/>
      <c r="ACC96" s="101"/>
      <c r="ACD96" s="93"/>
      <c r="ACE96" s="61"/>
      <c r="ACF96" s="98"/>
      <c r="ACG96" s="93"/>
      <c r="ACH96" s="61"/>
      <c r="ACI96" s="99"/>
      <c r="ACJ96" s="60"/>
      <c r="ACK96" s="102"/>
      <c r="ACL96" s="185"/>
      <c r="ACM96" s="186"/>
      <c r="ACN96" s="182"/>
      <c r="ACO96" s="304"/>
      <c r="ACP96" s="327"/>
      <c r="ACQ96" s="186"/>
      <c r="ACR96" s="186"/>
      <c r="ACS96" s="187"/>
      <c r="ACT96" s="186"/>
      <c r="ACU96" s="182"/>
      <c r="ACV96" s="182"/>
      <c r="ACW96" s="186"/>
      <c r="ACX96" s="186"/>
      <c r="ACY96" s="188"/>
      <c r="ACZ96" s="189"/>
      <c r="ADA96" s="100"/>
      <c r="ADB96" s="101"/>
      <c r="ADC96" s="93"/>
      <c r="ADD96" s="61"/>
      <c r="ADE96" s="98"/>
      <c r="ADF96" s="93"/>
      <c r="ADG96" s="61"/>
      <c r="ADH96" s="99"/>
      <c r="ADI96" s="60"/>
      <c r="ADJ96" s="102"/>
      <c r="ADK96" s="185"/>
      <c r="ADL96" s="186"/>
      <c r="ADM96" s="182"/>
      <c r="ADN96" s="304"/>
      <c r="ADO96" s="327"/>
      <c r="ADP96" s="186"/>
      <c r="ADQ96" s="186"/>
      <c r="ADR96" s="187"/>
      <c r="ADS96" s="186"/>
      <c r="ADT96" s="182"/>
      <c r="ADU96" s="182"/>
      <c r="ADV96" s="186"/>
      <c r="ADW96" s="186"/>
      <c r="ADX96" s="188"/>
      <c r="ADY96" s="189"/>
      <c r="ADZ96" s="125"/>
      <c r="AEA96" s="125"/>
      <c r="AEB96" s="125"/>
      <c r="AEC96" s="125"/>
      <c r="AED96" s="125"/>
      <c r="AEE96" s="125"/>
      <c r="AEF96" s="125"/>
      <c r="AEG96" s="125"/>
      <c r="AEH96" s="126">
        <f t="shared" si="857"/>
        <v>0</v>
      </c>
      <c r="AEI96" s="127">
        <f t="shared" si="858"/>
        <v>0</v>
      </c>
      <c r="AEJ96" s="128">
        <f t="shared" si="859"/>
        <v>0</v>
      </c>
      <c r="AEK96" s="129">
        <f t="shared" si="860"/>
        <v>0</v>
      </c>
      <c r="AEL96" s="128">
        <f t="shared" si="861"/>
        <v>0</v>
      </c>
      <c r="AEM96" s="130">
        <f t="shared" si="862"/>
        <v>0</v>
      </c>
      <c r="AEN96" s="131">
        <f t="shared" si="863"/>
        <v>0</v>
      </c>
      <c r="AEO96" s="131">
        <f t="shared" si="864"/>
        <v>0</v>
      </c>
      <c r="AEP96" s="132">
        <f t="shared" si="865"/>
        <v>0</v>
      </c>
      <c r="AEQ96" s="130">
        <f t="shared" si="866"/>
        <v>0</v>
      </c>
      <c r="AER96" s="268">
        <f t="shared" si="867"/>
        <v>0</v>
      </c>
      <c r="AES96" s="264">
        <f t="shared" si="868"/>
        <v>0</v>
      </c>
      <c r="AET96" s="265">
        <f t="shared" si="869"/>
        <v>0</v>
      </c>
      <c r="AEU96" s="338">
        <f t="shared" si="870"/>
        <v>0</v>
      </c>
      <c r="AEV96" s="271">
        <f t="shared" si="871"/>
        <v>0</v>
      </c>
      <c r="AEW96" s="266">
        <f t="shared" si="872"/>
        <v>0</v>
      </c>
      <c r="AEX96" s="267">
        <f t="shared" si="873"/>
        <v>0</v>
      </c>
      <c r="AEY96" s="272">
        <f t="shared" si="874"/>
        <v>0</v>
      </c>
      <c r="AEZ96" s="345">
        <f t="shared" si="875"/>
        <v>0</v>
      </c>
      <c r="AFA96" s="339">
        <f t="shared" si="876"/>
        <v>0</v>
      </c>
      <c r="AFB96" s="273">
        <f t="shared" si="877"/>
        <v>0</v>
      </c>
      <c r="AFC96" s="267">
        <f t="shared" si="878"/>
        <v>0</v>
      </c>
      <c r="AFD96" s="270">
        <f t="shared" si="879"/>
        <v>0</v>
      </c>
      <c r="AFE96" s="268">
        <f t="shared" si="880"/>
        <v>0</v>
      </c>
      <c r="AFF96" s="272">
        <f t="shared" si="881"/>
        <v>0</v>
      </c>
    </row>
    <row r="97" spans="1:16384" ht="16.2" customHeight="1" x14ac:dyDescent="0.3">
      <c r="A97" s="1" t="str">
        <f t="shared" si="856"/>
        <v/>
      </c>
      <c r="B97" s="53">
        <v>83</v>
      </c>
      <c r="C97" s="54"/>
      <c r="D97" s="55"/>
      <c r="E97" s="56"/>
      <c r="F97" s="106"/>
      <c r="G97" s="98"/>
      <c r="H97" s="93"/>
      <c r="I97" s="61"/>
      <c r="J97" s="98"/>
      <c r="K97" s="93"/>
      <c r="L97" s="65"/>
      <c r="M97" s="107"/>
      <c r="N97" s="107"/>
      <c r="O97" s="108"/>
      <c r="P97" s="185"/>
      <c r="Q97" s="186"/>
      <c r="R97" s="182"/>
      <c r="S97" s="304"/>
      <c r="T97" s="327"/>
      <c r="U97" s="186"/>
      <c r="V97" s="186"/>
      <c r="W97" s="187"/>
      <c r="X97" s="186"/>
      <c r="Y97" s="182"/>
      <c r="Z97" s="182"/>
      <c r="AA97" s="186"/>
      <c r="AB97" s="186"/>
      <c r="AC97" s="188"/>
      <c r="AD97" s="189"/>
      <c r="AE97" s="106"/>
      <c r="AF97" s="98"/>
      <c r="AG97" s="93"/>
      <c r="AH97" s="61"/>
      <c r="AI97" s="98"/>
      <c r="AJ97" s="93"/>
      <c r="AK97" s="65"/>
      <c r="AL97" s="107"/>
      <c r="AM97" s="107"/>
      <c r="AN97" s="108"/>
      <c r="AO97" s="185"/>
      <c r="AP97" s="186"/>
      <c r="AQ97" s="182"/>
      <c r="AR97" s="304"/>
      <c r="AS97" s="327"/>
      <c r="AT97" s="186"/>
      <c r="AU97" s="186"/>
      <c r="AV97" s="187"/>
      <c r="AW97" s="186"/>
      <c r="AX97" s="182"/>
      <c r="AY97" s="182"/>
      <c r="AZ97" s="186"/>
      <c r="BA97" s="186"/>
      <c r="BB97" s="188"/>
      <c r="BC97" s="189"/>
      <c r="BD97" s="106"/>
      <c r="BE97" s="98"/>
      <c r="BF97" s="93"/>
      <c r="BG97" s="61"/>
      <c r="BH97" s="98"/>
      <c r="BI97" s="93"/>
      <c r="BJ97" s="61"/>
      <c r="BK97" s="99"/>
      <c r="BL97" s="99"/>
      <c r="BM97" s="96"/>
      <c r="BN97" s="185"/>
      <c r="BO97" s="186"/>
      <c r="BP97" s="182"/>
      <c r="BQ97" s="304"/>
      <c r="BR97" s="327"/>
      <c r="BS97" s="186"/>
      <c r="BT97" s="186"/>
      <c r="BU97" s="187"/>
      <c r="BV97" s="186"/>
      <c r="BW97" s="182"/>
      <c r="BX97" s="182"/>
      <c r="BY97" s="186"/>
      <c r="BZ97" s="186"/>
      <c r="CA97" s="188"/>
      <c r="CB97" s="189"/>
      <c r="CC97" s="106"/>
      <c r="CD97" s="98"/>
      <c r="CE97" s="93"/>
      <c r="CF97" s="61"/>
      <c r="CG97" s="98"/>
      <c r="CH97" s="93"/>
      <c r="CI97" s="61"/>
      <c r="CJ97" s="99"/>
      <c r="CK97" s="99"/>
      <c r="CL97" s="96"/>
      <c r="CM97" s="185"/>
      <c r="CN97" s="186"/>
      <c r="CO97" s="182"/>
      <c r="CP97" s="304"/>
      <c r="CQ97" s="327"/>
      <c r="CR97" s="186"/>
      <c r="CS97" s="186"/>
      <c r="CT97" s="187"/>
      <c r="CU97" s="186"/>
      <c r="CV97" s="182"/>
      <c r="CW97" s="182"/>
      <c r="CX97" s="186"/>
      <c r="CY97" s="186"/>
      <c r="CZ97" s="188"/>
      <c r="DA97" s="189"/>
      <c r="DB97" s="106"/>
      <c r="DC97" s="98"/>
      <c r="DD97" s="93"/>
      <c r="DE97" s="61"/>
      <c r="DF97" s="98"/>
      <c r="DG97" s="93"/>
      <c r="DH97" s="61"/>
      <c r="DI97" s="99"/>
      <c r="DJ97" s="99"/>
      <c r="DK97" s="96"/>
      <c r="DL97" s="185"/>
      <c r="DM97" s="186"/>
      <c r="DN97" s="182"/>
      <c r="DO97" s="304"/>
      <c r="DP97" s="327"/>
      <c r="DQ97" s="186"/>
      <c r="DR97" s="186"/>
      <c r="DS97" s="187"/>
      <c r="DT97" s="186"/>
      <c r="DU97" s="182"/>
      <c r="DV97" s="182"/>
      <c r="DW97" s="186"/>
      <c r="DX97" s="186"/>
      <c r="DY97" s="188"/>
      <c r="DZ97" s="189"/>
      <c r="EA97" s="106"/>
      <c r="EB97" s="98"/>
      <c r="EC97" s="93"/>
      <c r="ED97" s="61"/>
      <c r="EE97" s="98"/>
      <c r="EF97" s="93"/>
      <c r="EG97" s="61"/>
      <c r="EH97" s="99"/>
      <c r="EI97" s="99"/>
      <c r="EJ97" s="96"/>
      <c r="EK97" s="185"/>
      <c r="EL97" s="186"/>
      <c r="EM97" s="182"/>
      <c r="EN97" s="304"/>
      <c r="EO97" s="327"/>
      <c r="EP97" s="186"/>
      <c r="EQ97" s="186"/>
      <c r="ER97" s="187"/>
      <c r="ES97" s="186"/>
      <c r="ET97" s="182"/>
      <c r="EU97" s="182"/>
      <c r="EV97" s="186"/>
      <c r="EW97" s="186"/>
      <c r="EX97" s="188"/>
      <c r="EY97" s="189"/>
      <c r="EZ97" s="106"/>
      <c r="FA97" s="98"/>
      <c r="FB97" s="93"/>
      <c r="FC97" s="61"/>
      <c r="FD97" s="98"/>
      <c r="FE97" s="93"/>
      <c r="FF97" s="61"/>
      <c r="FG97" s="99"/>
      <c r="FH97" s="99"/>
      <c r="FI97" s="96"/>
      <c r="FJ97" s="185"/>
      <c r="FK97" s="186"/>
      <c r="FL97" s="182"/>
      <c r="FM97" s="304"/>
      <c r="FN97" s="327"/>
      <c r="FO97" s="186"/>
      <c r="FP97" s="186"/>
      <c r="FQ97" s="187"/>
      <c r="FR97" s="186"/>
      <c r="FS97" s="182"/>
      <c r="FT97" s="182"/>
      <c r="FU97" s="186"/>
      <c r="FV97" s="186"/>
      <c r="FW97" s="188"/>
      <c r="FX97" s="189"/>
      <c r="FY97" s="106"/>
      <c r="FZ97" s="98"/>
      <c r="GA97" s="93"/>
      <c r="GB97" s="61"/>
      <c r="GC97" s="98"/>
      <c r="GD97" s="93"/>
      <c r="GE97" s="61"/>
      <c r="GF97" s="99"/>
      <c r="GG97" s="99"/>
      <c r="GH97" s="96"/>
      <c r="GI97" s="185"/>
      <c r="GJ97" s="186"/>
      <c r="GK97" s="182"/>
      <c r="GL97" s="304"/>
      <c r="GM97" s="327"/>
      <c r="GN97" s="186"/>
      <c r="GO97" s="186"/>
      <c r="GP97" s="187"/>
      <c r="GQ97" s="186"/>
      <c r="GR97" s="182"/>
      <c r="GS97" s="182"/>
      <c r="GT97" s="186"/>
      <c r="GU97" s="186"/>
      <c r="GV97" s="188"/>
      <c r="GW97" s="189"/>
      <c r="GX97" s="106"/>
      <c r="GY97" s="98"/>
      <c r="GZ97" s="93"/>
      <c r="HA97" s="61"/>
      <c r="HB97" s="98"/>
      <c r="HC97" s="93"/>
      <c r="HD97" s="61"/>
      <c r="HE97" s="99"/>
      <c r="HF97" s="99"/>
      <c r="HG97" s="96"/>
      <c r="HH97" s="185"/>
      <c r="HI97" s="186"/>
      <c r="HJ97" s="182"/>
      <c r="HK97" s="304"/>
      <c r="HL97" s="327"/>
      <c r="HM97" s="186"/>
      <c r="HN97" s="186"/>
      <c r="HO97" s="187"/>
      <c r="HP97" s="186"/>
      <c r="HQ97" s="182"/>
      <c r="HR97" s="182"/>
      <c r="HS97" s="186"/>
      <c r="HT97" s="186"/>
      <c r="HU97" s="188"/>
      <c r="HV97" s="189"/>
      <c r="HW97" s="106"/>
      <c r="HX97" s="98"/>
      <c r="HY97" s="93"/>
      <c r="HZ97" s="61"/>
      <c r="IA97" s="98"/>
      <c r="IB97" s="93"/>
      <c r="IC97" s="61"/>
      <c r="ID97" s="99"/>
      <c r="IE97" s="99"/>
      <c r="IF97" s="96"/>
      <c r="IG97" s="185"/>
      <c r="IH97" s="186"/>
      <c r="II97" s="182"/>
      <c r="IJ97" s="304"/>
      <c r="IK97" s="327"/>
      <c r="IL97" s="186"/>
      <c r="IM97" s="186"/>
      <c r="IN97" s="187"/>
      <c r="IO97" s="186"/>
      <c r="IP97" s="182"/>
      <c r="IQ97" s="182"/>
      <c r="IR97" s="186"/>
      <c r="IS97" s="186"/>
      <c r="IT97" s="188"/>
      <c r="IU97" s="189"/>
      <c r="IV97" s="106"/>
      <c r="IW97" s="98"/>
      <c r="IX97" s="93"/>
      <c r="IY97" s="61"/>
      <c r="IZ97" s="98"/>
      <c r="JA97" s="93"/>
      <c r="JB97" s="61"/>
      <c r="JC97" s="99"/>
      <c r="JD97" s="99"/>
      <c r="JE97" s="96"/>
      <c r="JF97" s="185"/>
      <c r="JG97" s="186"/>
      <c r="JH97" s="182"/>
      <c r="JI97" s="304"/>
      <c r="JJ97" s="327"/>
      <c r="JK97" s="186"/>
      <c r="JL97" s="186"/>
      <c r="JM97" s="187"/>
      <c r="JN97" s="186"/>
      <c r="JO97" s="182"/>
      <c r="JP97" s="182"/>
      <c r="JQ97" s="186"/>
      <c r="JR97" s="186"/>
      <c r="JS97" s="188"/>
      <c r="JT97" s="189"/>
      <c r="JU97" s="59">
        <f>LAC102_S_CSS!FY97+LAC102_S_PEI!EA97</f>
        <v>0</v>
      </c>
      <c r="JV97" s="190">
        <f>LAC102_S_CSS!FZ97+LAC102_S_PEI!EB97</f>
        <v>0</v>
      </c>
      <c r="JW97" s="191">
        <f>LAC102_S_CSS!GA97+LAC102_S_PEI!EC97</f>
        <v>0</v>
      </c>
      <c r="JX97" s="59">
        <f>LAC102_S_CSS!GB97+LAC102_S_PEI!ED97</f>
        <v>0</v>
      </c>
      <c r="JY97" s="190">
        <f>LAC102_S_CSS!GC97+LAC102_S_PEI!EE97</f>
        <v>0</v>
      </c>
      <c r="JZ97" s="191">
        <f>LAC102_S_CSS!GD97+LAC102_S_PEI!EF97</f>
        <v>0</v>
      </c>
      <c r="KA97" s="192">
        <f>LAC102_S_CSS!GE97+LAC102_S_PEI!EG97</f>
        <v>0</v>
      </c>
      <c r="KB97" s="193">
        <f>LAC102_S_CSS!GF97+LAC102_S_PEI!EH97</f>
        <v>0</v>
      </c>
      <c r="KC97" s="194">
        <f>LAC102_S_CSS!GG97+LAC102_S_PEI!EI97</f>
        <v>0</v>
      </c>
      <c r="KD97" s="194">
        <f>LAC102_S_CSS!GH97+LAC102_S_PEI!EJ97</f>
        <v>0</v>
      </c>
      <c r="KE97" s="204">
        <f>LAC102_S_CSS!GI97+LAC102_S_PEI!EK97</f>
        <v>0</v>
      </c>
      <c r="KF97" s="205">
        <f>LAC102_S_CSS!GJ97+LAC102_S_PEI!EL97</f>
        <v>0</v>
      </c>
      <c r="KG97" s="206">
        <f>LAC102_S_CSS!GK97+LAC102_S_PEI!EM97</f>
        <v>0</v>
      </c>
      <c r="KH97" s="204">
        <f>LAC102_S_CSS!GL97+LAC102_S_PEI!EN97</f>
        <v>0</v>
      </c>
      <c r="KI97" s="334">
        <f>LAC102_S_CSS!GM97+LAC102_S_PEI!EO97</f>
        <v>0</v>
      </c>
      <c r="KJ97" s="204">
        <f>LAC102_S_CSS!GN97+LAC102_S_PEI!EP97</f>
        <v>0</v>
      </c>
      <c r="KK97" s="206">
        <f>LAC102_S_CSS!GO97+LAC102_S_PEI!EQ97</f>
        <v>0</v>
      </c>
      <c r="KL97" s="334">
        <f>LAC102_S_CSS!GP97+LAC102_S_PEI!ER97</f>
        <v>0</v>
      </c>
      <c r="KM97" s="300">
        <f>LAC102_S_CSS!GQ97+LAC102_S_PEI!ES97</f>
        <v>0</v>
      </c>
      <c r="KN97" s="334">
        <f>LAC102_S_CSS!GR97+LAC102_S_PEI!ET97</f>
        <v>0</v>
      </c>
      <c r="KO97" s="204">
        <f>LAC102_S_CSS!GS97+LAC102_S_PEI!EU97</f>
        <v>0</v>
      </c>
      <c r="KP97" s="207">
        <f>LAC102_S_CSS!GT97+LAC102_S_PEI!EV97</f>
        <v>0</v>
      </c>
      <c r="KQ97" s="208">
        <f>LAC102_S_CSS!GU97+LAC102_S_PEI!EW97</f>
        <v>0</v>
      </c>
      <c r="KR97" s="209">
        <f>LAC102_S_CSS!GV97+LAC102_S_PEI!EX97</f>
        <v>0</v>
      </c>
      <c r="KS97" s="209">
        <f>LAC102_S_CSS!GW97+LAC102_S_PEI!EY97</f>
        <v>0</v>
      </c>
      <c r="KT97" s="97"/>
      <c r="KU97" s="98"/>
      <c r="KV97" s="93"/>
      <c r="KW97" s="61"/>
      <c r="KX97" s="98"/>
      <c r="KY97" s="93"/>
      <c r="KZ97" s="61"/>
      <c r="LA97" s="99"/>
      <c r="LB97" s="60"/>
      <c r="LC97" s="102"/>
      <c r="LD97" s="185"/>
      <c r="LE97" s="186"/>
      <c r="LF97" s="182"/>
      <c r="LG97" s="304"/>
      <c r="LH97" s="327"/>
      <c r="LI97" s="186"/>
      <c r="LJ97" s="186"/>
      <c r="LK97" s="187"/>
      <c r="LL97" s="186"/>
      <c r="LM97" s="182"/>
      <c r="LN97" s="182"/>
      <c r="LO97" s="186"/>
      <c r="LP97" s="186"/>
      <c r="LQ97" s="188"/>
      <c r="LR97" s="189"/>
      <c r="LS97" s="97"/>
      <c r="LT97" s="98"/>
      <c r="LU97" s="93"/>
      <c r="LV97" s="61"/>
      <c r="LW97" s="98"/>
      <c r="LX97" s="93"/>
      <c r="LY97" s="61"/>
      <c r="LZ97" s="99"/>
      <c r="MA97" s="60"/>
      <c r="MB97" s="102"/>
      <c r="MC97" s="185"/>
      <c r="MD97" s="186"/>
      <c r="ME97" s="182"/>
      <c r="MF97" s="304"/>
      <c r="MG97" s="327"/>
      <c r="MH97" s="186"/>
      <c r="MI97" s="186"/>
      <c r="MJ97" s="187"/>
      <c r="MK97" s="186"/>
      <c r="ML97" s="182"/>
      <c r="MM97" s="182"/>
      <c r="MN97" s="186"/>
      <c r="MO97" s="186"/>
      <c r="MP97" s="188"/>
      <c r="MQ97" s="189"/>
      <c r="MR97" s="97"/>
      <c r="MS97" s="98"/>
      <c r="MT97" s="93"/>
      <c r="MU97" s="61"/>
      <c r="MV97" s="98"/>
      <c r="MW97" s="93"/>
      <c r="MX97" s="61"/>
      <c r="MY97" s="99"/>
      <c r="MZ97" s="60"/>
      <c r="NA97" s="102"/>
      <c r="NB97" s="185"/>
      <c r="NC97" s="186"/>
      <c r="ND97" s="182"/>
      <c r="NE97" s="304"/>
      <c r="NF97" s="327"/>
      <c r="NG97" s="186"/>
      <c r="NH97" s="186"/>
      <c r="NI97" s="187"/>
      <c r="NJ97" s="186"/>
      <c r="NK97" s="182"/>
      <c r="NL97" s="182"/>
      <c r="NM97" s="186"/>
      <c r="NN97" s="186"/>
      <c r="NO97" s="188"/>
      <c r="NP97" s="189"/>
      <c r="NQ97" s="106"/>
      <c r="NR97" s="98"/>
      <c r="NS97" s="93"/>
      <c r="NT97" s="61"/>
      <c r="NU97" s="98"/>
      <c r="NV97" s="93"/>
      <c r="NW97" s="65"/>
      <c r="NX97" s="107"/>
      <c r="NY97" s="64"/>
      <c r="NZ97" s="116"/>
      <c r="OA97" s="185"/>
      <c r="OB97" s="186"/>
      <c r="OC97" s="182"/>
      <c r="OD97" s="304"/>
      <c r="OE97" s="327"/>
      <c r="OF97" s="186"/>
      <c r="OG97" s="186"/>
      <c r="OH97" s="187"/>
      <c r="OI97" s="186"/>
      <c r="OJ97" s="182"/>
      <c r="OK97" s="182"/>
      <c r="OL97" s="186"/>
      <c r="OM97" s="186"/>
      <c r="ON97" s="188"/>
      <c r="OO97" s="189"/>
      <c r="OP97" s="97"/>
      <c r="OQ97" s="98"/>
      <c r="OR97" s="93"/>
      <c r="OS97" s="61"/>
      <c r="OT97" s="98"/>
      <c r="OU97" s="93"/>
      <c r="OV97" s="61"/>
      <c r="OW97" s="99"/>
      <c r="OX97" s="60"/>
      <c r="OY97" s="102"/>
      <c r="OZ97" s="185"/>
      <c r="PA97" s="186"/>
      <c r="PB97" s="182"/>
      <c r="PC97" s="304"/>
      <c r="PD97" s="327"/>
      <c r="PE97" s="186"/>
      <c r="PF97" s="186"/>
      <c r="PG97" s="187"/>
      <c r="PH97" s="186"/>
      <c r="PI97" s="182"/>
      <c r="PJ97" s="182"/>
      <c r="PK97" s="186"/>
      <c r="PL97" s="186"/>
      <c r="PM97" s="188"/>
      <c r="PN97" s="189"/>
      <c r="PO97" s="97"/>
      <c r="PP97" s="98"/>
      <c r="PQ97" s="93"/>
      <c r="PR97" s="61"/>
      <c r="PS97" s="98"/>
      <c r="PT97" s="93"/>
      <c r="PU97" s="61"/>
      <c r="PV97" s="99"/>
      <c r="PW97" s="60"/>
      <c r="PX97" s="102"/>
      <c r="PY97" s="185"/>
      <c r="PZ97" s="186"/>
      <c r="QA97" s="182"/>
      <c r="QB97" s="304"/>
      <c r="QC97" s="327"/>
      <c r="QD97" s="186"/>
      <c r="QE97" s="186"/>
      <c r="QF97" s="187"/>
      <c r="QG97" s="186"/>
      <c r="QH97" s="182"/>
      <c r="QI97" s="182"/>
      <c r="QJ97" s="186"/>
      <c r="QK97" s="186"/>
      <c r="QL97" s="188"/>
      <c r="QM97" s="189"/>
      <c r="QN97" s="97"/>
      <c r="QO97" s="98"/>
      <c r="QP97" s="93"/>
      <c r="QQ97" s="61"/>
      <c r="QR97" s="98"/>
      <c r="QS97" s="93"/>
      <c r="QT97" s="61"/>
      <c r="QU97" s="99"/>
      <c r="QV97" s="60"/>
      <c r="QW97" s="102"/>
      <c r="QX97" s="185"/>
      <c r="QY97" s="186"/>
      <c r="QZ97" s="182"/>
      <c r="RA97" s="304"/>
      <c r="RB97" s="327"/>
      <c r="RC97" s="186"/>
      <c r="RD97" s="186"/>
      <c r="RE97" s="187"/>
      <c r="RF97" s="186"/>
      <c r="RG97" s="182"/>
      <c r="RH97" s="182"/>
      <c r="RI97" s="186"/>
      <c r="RJ97" s="186"/>
      <c r="RK97" s="188"/>
      <c r="RL97" s="189"/>
      <c r="RM97" s="97"/>
      <c r="RN97" s="98"/>
      <c r="RO97" s="93"/>
      <c r="RP97" s="61"/>
      <c r="RQ97" s="98"/>
      <c r="RR97" s="93"/>
      <c r="RS97" s="61"/>
      <c r="RT97" s="99"/>
      <c r="RU97" s="60"/>
      <c r="RV97" s="102"/>
      <c r="RW97" s="185"/>
      <c r="RX97" s="186"/>
      <c r="RY97" s="182"/>
      <c r="RZ97" s="304"/>
      <c r="SA97" s="327"/>
      <c r="SB97" s="186"/>
      <c r="SC97" s="186"/>
      <c r="SD97" s="187"/>
      <c r="SE97" s="186"/>
      <c r="SF97" s="182"/>
      <c r="SG97" s="182"/>
      <c r="SH97" s="186"/>
      <c r="SI97" s="186"/>
      <c r="SJ97" s="188"/>
      <c r="SK97" s="189"/>
      <c r="SL97" s="97"/>
      <c r="SM97" s="98"/>
      <c r="SN97" s="93"/>
      <c r="SO97" s="61"/>
      <c r="SP97" s="98"/>
      <c r="SQ97" s="93"/>
      <c r="SR97" s="61"/>
      <c r="SS97" s="99"/>
      <c r="ST97" s="60"/>
      <c r="SU97" s="102"/>
      <c r="SV97" s="185"/>
      <c r="SW97" s="186"/>
      <c r="SX97" s="182"/>
      <c r="SY97" s="304"/>
      <c r="SZ97" s="327"/>
      <c r="TA97" s="186"/>
      <c r="TB97" s="186"/>
      <c r="TC97" s="187"/>
      <c r="TD97" s="186"/>
      <c r="TE97" s="182"/>
      <c r="TF97" s="182"/>
      <c r="TG97" s="186"/>
      <c r="TH97" s="186"/>
      <c r="TI97" s="188"/>
      <c r="TJ97" s="189"/>
      <c r="TK97" s="97"/>
      <c r="TL97" s="98"/>
      <c r="TM97" s="93"/>
      <c r="TN97" s="61"/>
      <c r="TO97" s="98"/>
      <c r="TP97" s="93"/>
      <c r="TQ97" s="61"/>
      <c r="TR97" s="99"/>
      <c r="TS97" s="60"/>
      <c r="TT97" s="102"/>
      <c r="TU97" s="185"/>
      <c r="TV97" s="186"/>
      <c r="TW97" s="182"/>
      <c r="TX97" s="304"/>
      <c r="TY97" s="327"/>
      <c r="TZ97" s="186"/>
      <c r="UA97" s="186"/>
      <c r="UB97" s="187"/>
      <c r="UC97" s="186"/>
      <c r="UD97" s="182"/>
      <c r="UE97" s="182"/>
      <c r="UF97" s="186"/>
      <c r="UG97" s="186"/>
      <c r="UH97" s="188"/>
      <c r="UI97" s="189"/>
      <c r="UJ97" s="97"/>
      <c r="UK97" s="98"/>
      <c r="UL97" s="93"/>
      <c r="UM97" s="61"/>
      <c r="UN97" s="98"/>
      <c r="UO97" s="93"/>
      <c r="UP97" s="61"/>
      <c r="UQ97" s="99"/>
      <c r="UR97" s="60"/>
      <c r="US97" s="102"/>
      <c r="UT97" s="185"/>
      <c r="UU97" s="186"/>
      <c r="UV97" s="182"/>
      <c r="UW97" s="304"/>
      <c r="UX97" s="327"/>
      <c r="UY97" s="186"/>
      <c r="UZ97" s="186"/>
      <c r="VA97" s="187"/>
      <c r="VB97" s="186"/>
      <c r="VC97" s="182"/>
      <c r="VD97" s="182"/>
      <c r="VE97" s="186"/>
      <c r="VF97" s="186"/>
      <c r="VG97" s="188"/>
      <c r="VH97" s="189"/>
      <c r="VI97" s="97"/>
      <c r="VJ97" s="98"/>
      <c r="VK97" s="93"/>
      <c r="VL97" s="61"/>
      <c r="VM97" s="98"/>
      <c r="VN97" s="93"/>
      <c r="VO97" s="61"/>
      <c r="VP97" s="99"/>
      <c r="VQ97" s="60"/>
      <c r="VR97" s="102"/>
      <c r="VS97" s="185"/>
      <c r="VT97" s="186"/>
      <c r="VU97" s="182"/>
      <c r="VV97" s="304"/>
      <c r="VW97" s="327"/>
      <c r="VX97" s="186"/>
      <c r="VY97" s="186"/>
      <c r="VZ97" s="187"/>
      <c r="WA97" s="186"/>
      <c r="WB97" s="182"/>
      <c r="WC97" s="182"/>
      <c r="WD97" s="186"/>
      <c r="WE97" s="186"/>
      <c r="WF97" s="188"/>
      <c r="WG97" s="189"/>
      <c r="WH97" s="97"/>
      <c r="WI97" s="98"/>
      <c r="WJ97" s="93"/>
      <c r="WK97" s="61"/>
      <c r="WL97" s="98"/>
      <c r="WM97" s="93"/>
      <c r="WN97" s="61"/>
      <c r="WO97" s="99"/>
      <c r="WP97" s="60"/>
      <c r="WQ97" s="102"/>
      <c r="WR97" s="185"/>
      <c r="WS97" s="186"/>
      <c r="WT97" s="182"/>
      <c r="WU97" s="304"/>
      <c r="WV97" s="327"/>
      <c r="WW97" s="186"/>
      <c r="WX97" s="186"/>
      <c r="WY97" s="187"/>
      <c r="WZ97" s="186"/>
      <c r="XA97" s="182"/>
      <c r="XB97" s="182"/>
      <c r="XC97" s="186"/>
      <c r="XD97" s="186"/>
      <c r="XE97" s="188"/>
      <c r="XF97" s="189"/>
      <c r="XG97" s="97"/>
      <c r="XH97" s="98"/>
      <c r="XI97" s="93"/>
      <c r="XJ97" s="61"/>
      <c r="XK97" s="98"/>
      <c r="XL97" s="93"/>
      <c r="XM97" s="61"/>
      <c r="XN97" s="99"/>
      <c r="XO97" s="60"/>
      <c r="XP97" s="102"/>
      <c r="XQ97" s="185"/>
      <c r="XR97" s="186"/>
      <c r="XS97" s="182"/>
      <c r="XT97" s="304"/>
      <c r="XU97" s="327"/>
      <c r="XV97" s="186"/>
      <c r="XW97" s="186"/>
      <c r="XX97" s="187"/>
      <c r="XY97" s="186"/>
      <c r="XZ97" s="182"/>
      <c r="YA97" s="182"/>
      <c r="YB97" s="186"/>
      <c r="YC97" s="186"/>
      <c r="YD97" s="188"/>
      <c r="YE97" s="189"/>
      <c r="YF97" s="97"/>
      <c r="YG97" s="98"/>
      <c r="YH97" s="93"/>
      <c r="YI97" s="61"/>
      <c r="YJ97" s="98"/>
      <c r="YK97" s="93"/>
      <c r="YL97" s="61"/>
      <c r="YM97" s="99"/>
      <c r="YN97" s="60"/>
      <c r="YO97" s="102"/>
      <c r="YP97" s="185"/>
      <c r="YQ97" s="186"/>
      <c r="YR97" s="182"/>
      <c r="YS97" s="304"/>
      <c r="YT97" s="327"/>
      <c r="YU97" s="186"/>
      <c r="YV97" s="186"/>
      <c r="YW97" s="187"/>
      <c r="YX97" s="186"/>
      <c r="YY97" s="182"/>
      <c r="YZ97" s="182"/>
      <c r="ZA97" s="186"/>
      <c r="ZB97" s="186"/>
      <c r="ZC97" s="188"/>
      <c r="ZD97" s="189"/>
      <c r="ZE97" s="97"/>
      <c r="ZF97" s="98"/>
      <c r="ZG97" s="93"/>
      <c r="ZH97" s="61"/>
      <c r="ZI97" s="98"/>
      <c r="ZJ97" s="93"/>
      <c r="ZK97" s="61"/>
      <c r="ZL97" s="99"/>
      <c r="ZM97" s="60"/>
      <c r="ZN97" s="102"/>
      <c r="ZO97" s="185"/>
      <c r="ZP97" s="186"/>
      <c r="ZQ97" s="182"/>
      <c r="ZR97" s="304"/>
      <c r="ZS97" s="327"/>
      <c r="ZT97" s="186"/>
      <c r="ZU97" s="186"/>
      <c r="ZV97" s="187"/>
      <c r="ZW97" s="186"/>
      <c r="ZX97" s="182"/>
      <c r="ZY97" s="182"/>
      <c r="ZZ97" s="186"/>
      <c r="AAA97" s="186"/>
      <c r="AAB97" s="188"/>
      <c r="AAC97" s="189"/>
      <c r="AAD97" s="97"/>
      <c r="AAE97" s="98"/>
      <c r="AAF97" s="93"/>
      <c r="AAG97" s="61"/>
      <c r="AAH97" s="98"/>
      <c r="AAI97" s="93"/>
      <c r="AAJ97" s="61"/>
      <c r="AAK97" s="99"/>
      <c r="AAL97" s="60"/>
      <c r="AAM97" s="102"/>
      <c r="AAN97" s="185"/>
      <c r="AAO97" s="186"/>
      <c r="AAP97" s="182"/>
      <c r="AAQ97" s="304"/>
      <c r="AAR97" s="327"/>
      <c r="AAS97" s="186"/>
      <c r="AAT97" s="186"/>
      <c r="AAU97" s="187"/>
      <c r="AAV97" s="186"/>
      <c r="AAW97" s="182"/>
      <c r="AAX97" s="182"/>
      <c r="AAY97" s="186"/>
      <c r="AAZ97" s="186"/>
      <c r="ABA97" s="188"/>
      <c r="ABB97" s="189"/>
      <c r="ABC97" s="97"/>
      <c r="ABD97" s="98"/>
      <c r="ABE97" s="93"/>
      <c r="ABF97" s="61"/>
      <c r="ABG97" s="98"/>
      <c r="ABH97" s="93"/>
      <c r="ABI97" s="61"/>
      <c r="ABJ97" s="99"/>
      <c r="ABK97" s="60"/>
      <c r="ABL97" s="102"/>
      <c r="ABM97" s="185"/>
      <c r="ABN97" s="186"/>
      <c r="ABO97" s="182"/>
      <c r="ABP97" s="304"/>
      <c r="ABQ97" s="327"/>
      <c r="ABR97" s="186"/>
      <c r="ABS97" s="186"/>
      <c r="ABT97" s="187"/>
      <c r="ABU97" s="186"/>
      <c r="ABV97" s="182"/>
      <c r="ABW97" s="182"/>
      <c r="ABX97" s="186"/>
      <c r="ABY97" s="186"/>
      <c r="ABZ97" s="188"/>
      <c r="ACA97" s="189"/>
      <c r="ACB97" s="97"/>
      <c r="ACC97" s="98"/>
      <c r="ACD97" s="93"/>
      <c r="ACE97" s="61"/>
      <c r="ACF97" s="98"/>
      <c r="ACG97" s="93"/>
      <c r="ACH97" s="61"/>
      <c r="ACI97" s="99"/>
      <c r="ACJ97" s="60"/>
      <c r="ACK97" s="102"/>
      <c r="ACL97" s="185"/>
      <c r="ACM97" s="186"/>
      <c r="ACN97" s="182"/>
      <c r="ACO97" s="304"/>
      <c r="ACP97" s="327"/>
      <c r="ACQ97" s="186"/>
      <c r="ACR97" s="186"/>
      <c r="ACS97" s="187"/>
      <c r="ACT97" s="186"/>
      <c r="ACU97" s="182"/>
      <c r="ACV97" s="182"/>
      <c r="ACW97" s="186"/>
      <c r="ACX97" s="186"/>
      <c r="ACY97" s="188"/>
      <c r="ACZ97" s="189"/>
      <c r="ADA97" s="97"/>
      <c r="ADB97" s="98"/>
      <c r="ADC97" s="93"/>
      <c r="ADD97" s="61"/>
      <c r="ADE97" s="98"/>
      <c r="ADF97" s="93"/>
      <c r="ADG97" s="61"/>
      <c r="ADH97" s="99"/>
      <c r="ADI97" s="60"/>
      <c r="ADJ97" s="102"/>
      <c r="ADK97" s="185"/>
      <c r="ADL97" s="186"/>
      <c r="ADM97" s="182"/>
      <c r="ADN97" s="304"/>
      <c r="ADO97" s="327"/>
      <c r="ADP97" s="186"/>
      <c r="ADQ97" s="186"/>
      <c r="ADR97" s="187"/>
      <c r="ADS97" s="186"/>
      <c r="ADT97" s="182"/>
      <c r="ADU97" s="182"/>
      <c r="ADV97" s="186"/>
      <c r="ADW97" s="186"/>
      <c r="ADX97" s="188"/>
      <c r="ADY97" s="189"/>
      <c r="ADZ97" s="125"/>
      <c r="AEA97" s="125"/>
      <c r="AEB97" s="125"/>
      <c r="AEC97" s="125"/>
      <c r="AED97" s="125"/>
      <c r="AEE97" s="125"/>
      <c r="AEF97" s="125"/>
      <c r="AEG97" s="125"/>
      <c r="AEH97" s="126">
        <f t="shared" si="857"/>
        <v>0</v>
      </c>
      <c r="AEI97" s="127">
        <f t="shared" si="858"/>
        <v>0</v>
      </c>
      <c r="AEJ97" s="128">
        <f t="shared" si="859"/>
        <v>0</v>
      </c>
      <c r="AEK97" s="129">
        <f t="shared" si="860"/>
        <v>0</v>
      </c>
      <c r="AEL97" s="128">
        <f t="shared" si="861"/>
        <v>0</v>
      </c>
      <c r="AEM97" s="130">
        <f t="shared" si="862"/>
        <v>0</v>
      </c>
      <c r="AEN97" s="131">
        <f t="shared" si="863"/>
        <v>0</v>
      </c>
      <c r="AEO97" s="131">
        <f t="shared" si="864"/>
        <v>0</v>
      </c>
      <c r="AEP97" s="132">
        <f t="shared" si="865"/>
        <v>0</v>
      </c>
      <c r="AEQ97" s="130">
        <f t="shared" si="866"/>
        <v>0</v>
      </c>
      <c r="AER97" s="268">
        <f t="shared" si="867"/>
        <v>0</v>
      </c>
      <c r="AES97" s="264">
        <f t="shared" si="868"/>
        <v>0</v>
      </c>
      <c r="AET97" s="265">
        <f t="shared" si="869"/>
        <v>0</v>
      </c>
      <c r="AEU97" s="338">
        <f t="shared" si="870"/>
        <v>0</v>
      </c>
      <c r="AEV97" s="271">
        <f t="shared" si="871"/>
        <v>0</v>
      </c>
      <c r="AEW97" s="266">
        <f t="shared" si="872"/>
        <v>0</v>
      </c>
      <c r="AEX97" s="267">
        <f t="shared" si="873"/>
        <v>0</v>
      </c>
      <c r="AEY97" s="272">
        <f t="shared" si="874"/>
        <v>0</v>
      </c>
      <c r="AEZ97" s="345">
        <f t="shared" si="875"/>
        <v>0</v>
      </c>
      <c r="AFA97" s="339">
        <f t="shared" si="876"/>
        <v>0</v>
      </c>
      <c r="AFB97" s="274">
        <f t="shared" si="877"/>
        <v>0</v>
      </c>
      <c r="AFC97" s="267">
        <f t="shared" si="878"/>
        <v>0</v>
      </c>
      <c r="AFD97" s="270">
        <f t="shared" si="879"/>
        <v>0</v>
      </c>
      <c r="AFE97" s="268">
        <f t="shared" si="880"/>
        <v>0</v>
      </c>
      <c r="AFF97" s="272">
        <f t="shared" si="881"/>
        <v>0</v>
      </c>
    </row>
    <row r="98" spans="1:16384" ht="16.2" customHeight="1" thickBot="1" x14ac:dyDescent="0.35">
      <c r="A98" s="1" t="str">
        <f t="shared" si="856"/>
        <v/>
      </c>
      <c r="B98" s="53">
        <v>84</v>
      </c>
      <c r="C98" s="54"/>
      <c r="D98" s="55"/>
      <c r="E98" s="56"/>
      <c r="F98" s="135"/>
      <c r="G98" s="136"/>
      <c r="H98" s="137"/>
      <c r="I98" s="138"/>
      <c r="J98" s="139"/>
      <c r="K98" s="140"/>
      <c r="L98" s="141"/>
      <c r="M98" s="142"/>
      <c r="N98" s="142"/>
      <c r="O98" s="143"/>
      <c r="P98" s="185"/>
      <c r="Q98" s="186"/>
      <c r="R98" s="182"/>
      <c r="S98" s="304"/>
      <c r="T98" s="333"/>
      <c r="U98" s="239"/>
      <c r="V98" s="239"/>
      <c r="W98" s="240"/>
      <c r="X98" s="332"/>
      <c r="Y98" s="241"/>
      <c r="Z98" s="241"/>
      <c r="AA98" s="239"/>
      <c r="AB98" s="239"/>
      <c r="AC98" s="242"/>
      <c r="AD98" s="243"/>
      <c r="AE98" s="135"/>
      <c r="AF98" s="136"/>
      <c r="AG98" s="137"/>
      <c r="AH98" s="138"/>
      <c r="AI98" s="139"/>
      <c r="AJ98" s="140"/>
      <c r="AK98" s="141"/>
      <c r="AL98" s="142"/>
      <c r="AM98" s="142"/>
      <c r="AN98" s="143"/>
      <c r="AO98" s="185"/>
      <c r="AP98" s="186"/>
      <c r="AQ98" s="182"/>
      <c r="AR98" s="304"/>
      <c r="AS98" s="333"/>
      <c r="AT98" s="239"/>
      <c r="AU98" s="239"/>
      <c r="AV98" s="240"/>
      <c r="AW98" s="332"/>
      <c r="AX98" s="241"/>
      <c r="AY98" s="241"/>
      <c r="AZ98" s="239"/>
      <c r="BA98" s="239"/>
      <c r="BB98" s="242"/>
      <c r="BC98" s="243"/>
      <c r="BD98" s="135"/>
      <c r="BE98" s="136"/>
      <c r="BF98" s="137"/>
      <c r="BG98" s="138"/>
      <c r="BH98" s="139"/>
      <c r="BI98" s="140"/>
      <c r="BJ98" s="61"/>
      <c r="BK98" s="99"/>
      <c r="BL98" s="99"/>
      <c r="BM98" s="96"/>
      <c r="BN98" s="185"/>
      <c r="BO98" s="186"/>
      <c r="BP98" s="182"/>
      <c r="BQ98" s="304"/>
      <c r="BR98" s="333"/>
      <c r="BS98" s="239"/>
      <c r="BT98" s="239"/>
      <c r="BU98" s="240"/>
      <c r="BV98" s="332"/>
      <c r="BW98" s="241"/>
      <c r="BX98" s="241"/>
      <c r="BY98" s="239"/>
      <c r="BZ98" s="239"/>
      <c r="CA98" s="242"/>
      <c r="CB98" s="243"/>
      <c r="CC98" s="135"/>
      <c r="CD98" s="136"/>
      <c r="CE98" s="137"/>
      <c r="CF98" s="138"/>
      <c r="CG98" s="139"/>
      <c r="CH98" s="140"/>
      <c r="CI98" s="61"/>
      <c r="CJ98" s="99"/>
      <c r="CK98" s="99"/>
      <c r="CL98" s="96"/>
      <c r="CM98" s="185"/>
      <c r="CN98" s="186"/>
      <c r="CO98" s="182"/>
      <c r="CP98" s="304"/>
      <c r="CQ98" s="333"/>
      <c r="CR98" s="239"/>
      <c r="CS98" s="239"/>
      <c r="CT98" s="240"/>
      <c r="CU98" s="332"/>
      <c r="CV98" s="241"/>
      <c r="CW98" s="241"/>
      <c r="CX98" s="239"/>
      <c r="CY98" s="239"/>
      <c r="CZ98" s="242"/>
      <c r="DA98" s="243"/>
      <c r="DB98" s="135"/>
      <c r="DC98" s="136"/>
      <c r="DD98" s="137"/>
      <c r="DE98" s="138"/>
      <c r="DF98" s="139"/>
      <c r="DG98" s="140"/>
      <c r="DH98" s="61"/>
      <c r="DI98" s="99"/>
      <c r="DJ98" s="99"/>
      <c r="DK98" s="96"/>
      <c r="DL98" s="185"/>
      <c r="DM98" s="186"/>
      <c r="DN98" s="182"/>
      <c r="DO98" s="304"/>
      <c r="DP98" s="333"/>
      <c r="DQ98" s="239"/>
      <c r="DR98" s="239"/>
      <c r="DS98" s="240"/>
      <c r="DT98" s="332"/>
      <c r="DU98" s="241"/>
      <c r="DV98" s="241"/>
      <c r="DW98" s="239"/>
      <c r="DX98" s="239"/>
      <c r="DY98" s="242"/>
      <c r="DZ98" s="243"/>
      <c r="EA98" s="135"/>
      <c r="EB98" s="136"/>
      <c r="EC98" s="137"/>
      <c r="ED98" s="138"/>
      <c r="EE98" s="139"/>
      <c r="EF98" s="140"/>
      <c r="EG98" s="61"/>
      <c r="EH98" s="99"/>
      <c r="EI98" s="99"/>
      <c r="EJ98" s="96"/>
      <c r="EK98" s="185"/>
      <c r="EL98" s="186"/>
      <c r="EM98" s="182"/>
      <c r="EN98" s="304"/>
      <c r="EO98" s="333"/>
      <c r="EP98" s="239"/>
      <c r="EQ98" s="239"/>
      <c r="ER98" s="240"/>
      <c r="ES98" s="332"/>
      <c r="ET98" s="241"/>
      <c r="EU98" s="241"/>
      <c r="EV98" s="239"/>
      <c r="EW98" s="239"/>
      <c r="EX98" s="242"/>
      <c r="EY98" s="243"/>
      <c r="EZ98" s="135"/>
      <c r="FA98" s="136"/>
      <c r="FB98" s="137"/>
      <c r="FC98" s="138"/>
      <c r="FD98" s="139"/>
      <c r="FE98" s="140"/>
      <c r="FF98" s="61"/>
      <c r="FG98" s="99"/>
      <c r="FH98" s="99"/>
      <c r="FI98" s="96"/>
      <c r="FJ98" s="185"/>
      <c r="FK98" s="186"/>
      <c r="FL98" s="182"/>
      <c r="FM98" s="304"/>
      <c r="FN98" s="333"/>
      <c r="FO98" s="239"/>
      <c r="FP98" s="239"/>
      <c r="FQ98" s="240"/>
      <c r="FR98" s="332"/>
      <c r="FS98" s="241"/>
      <c r="FT98" s="241"/>
      <c r="FU98" s="239"/>
      <c r="FV98" s="239"/>
      <c r="FW98" s="242"/>
      <c r="FX98" s="243"/>
      <c r="FY98" s="135"/>
      <c r="FZ98" s="136"/>
      <c r="GA98" s="137"/>
      <c r="GB98" s="138"/>
      <c r="GC98" s="139"/>
      <c r="GD98" s="140"/>
      <c r="GE98" s="61"/>
      <c r="GF98" s="99"/>
      <c r="GG98" s="99"/>
      <c r="GH98" s="96"/>
      <c r="GI98" s="185"/>
      <c r="GJ98" s="186"/>
      <c r="GK98" s="182"/>
      <c r="GL98" s="304"/>
      <c r="GM98" s="333"/>
      <c r="GN98" s="239"/>
      <c r="GO98" s="239"/>
      <c r="GP98" s="240"/>
      <c r="GQ98" s="332"/>
      <c r="GR98" s="241"/>
      <c r="GS98" s="241"/>
      <c r="GT98" s="239"/>
      <c r="GU98" s="239"/>
      <c r="GV98" s="242"/>
      <c r="GW98" s="243"/>
      <c r="GX98" s="135"/>
      <c r="GY98" s="136"/>
      <c r="GZ98" s="137"/>
      <c r="HA98" s="138"/>
      <c r="HB98" s="139"/>
      <c r="HC98" s="140"/>
      <c r="HD98" s="61"/>
      <c r="HE98" s="99"/>
      <c r="HF98" s="99"/>
      <c r="HG98" s="96"/>
      <c r="HH98" s="185"/>
      <c r="HI98" s="186"/>
      <c r="HJ98" s="182"/>
      <c r="HK98" s="304"/>
      <c r="HL98" s="333"/>
      <c r="HM98" s="239"/>
      <c r="HN98" s="239"/>
      <c r="HO98" s="240"/>
      <c r="HP98" s="332"/>
      <c r="HQ98" s="241"/>
      <c r="HR98" s="241"/>
      <c r="HS98" s="239"/>
      <c r="HT98" s="239"/>
      <c r="HU98" s="242"/>
      <c r="HV98" s="243"/>
      <c r="HW98" s="135"/>
      <c r="HX98" s="136"/>
      <c r="HY98" s="137"/>
      <c r="HZ98" s="138"/>
      <c r="IA98" s="139"/>
      <c r="IB98" s="140"/>
      <c r="IC98" s="61"/>
      <c r="ID98" s="99"/>
      <c r="IE98" s="99"/>
      <c r="IF98" s="96"/>
      <c r="IG98" s="185"/>
      <c r="IH98" s="186"/>
      <c r="II98" s="182"/>
      <c r="IJ98" s="304"/>
      <c r="IK98" s="333"/>
      <c r="IL98" s="239"/>
      <c r="IM98" s="239"/>
      <c r="IN98" s="240"/>
      <c r="IO98" s="332"/>
      <c r="IP98" s="241"/>
      <c r="IQ98" s="241"/>
      <c r="IR98" s="239"/>
      <c r="IS98" s="239"/>
      <c r="IT98" s="242"/>
      <c r="IU98" s="243"/>
      <c r="IV98" s="135"/>
      <c r="IW98" s="136"/>
      <c r="IX98" s="137"/>
      <c r="IY98" s="138"/>
      <c r="IZ98" s="139"/>
      <c r="JA98" s="140"/>
      <c r="JB98" s="61"/>
      <c r="JC98" s="99"/>
      <c r="JD98" s="99"/>
      <c r="JE98" s="96"/>
      <c r="JF98" s="185"/>
      <c r="JG98" s="186"/>
      <c r="JH98" s="182"/>
      <c r="JI98" s="304"/>
      <c r="JJ98" s="333"/>
      <c r="JK98" s="239"/>
      <c r="JL98" s="239"/>
      <c r="JM98" s="240"/>
      <c r="JN98" s="332"/>
      <c r="JO98" s="241"/>
      <c r="JP98" s="241"/>
      <c r="JQ98" s="239"/>
      <c r="JR98" s="239"/>
      <c r="JS98" s="242"/>
      <c r="JT98" s="243"/>
      <c r="JU98" s="195">
        <f>LAC102_S_CSS!FY98+LAC102_S_PEI!EA98</f>
        <v>0</v>
      </c>
      <c r="JV98" s="196">
        <f>LAC102_S_CSS!FZ98+LAC102_S_PEI!EB98</f>
        <v>0</v>
      </c>
      <c r="JW98" s="197">
        <f>LAC102_S_CSS!GA98+LAC102_S_PEI!EC98</f>
        <v>0</v>
      </c>
      <c r="JX98" s="195">
        <f>LAC102_S_CSS!GB98+LAC102_S_PEI!ED98</f>
        <v>0</v>
      </c>
      <c r="JY98" s="196">
        <f>LAC102_S_CSS!GC98+LAC102_S_PEI!EE98</f>
        <v>0</v>
      </c>
      <c r="JZ98" s="197">
        <f>LAC102_S_CSS!GD98+LAC102_S_PEI!EF98</f>
        <v>0</v>
      </c>
      <c r="KA98" s="198">
        <f>LAC102_S_CSS!GE98+LAC102_S_PEI!EG98</f>
        <v>0</v>
      </c>
      <c r="KB98" s="199">
        <f>LAC102_S_CSS!GF98+LAC102_S_PEI!EH98</f>
        <v>0</v>
      </c>
      <c r="KC98" s="200">
        <f>LAC102_S_CSS!GG98+LAC102_S_PEI!EI98</f>
        <v>0</v>
      </c>
      <c r="KD98" s="200">
        <f>LAC102_S_CSS!GH98+LAC102_S_PEI!EJ98</f>
        <v>0</v>
      </c>
      <c r="KE98" s="210">
        <f>LAC102_S_CSS!GI98+LAC102_S_PEI!EK98</f>
        <v>0</v>
      </c>
      <c r="KF98" s="211">
        <f>LAC102_S_CSS!GJ98+LAC102_S_PEI!EL98</f>
        <v>0</v>
      </c>
      <c r="KG98" s="212">
        <f>LAC102_S_CSS!GK98+LAC102_S_PEI!EM98</f>
        <v>0</v>
      </c>
      <c r="KH98" s="210">
        <f>LAC102_S_CSS!GL98+LAC102_S_PEI!EN98</f>
        <v>0</v>
      </c>
      <c r="KI98" s="335">
        <f>LAC102_S_CSS!GM98+LAC102_S_PEI!EO98</f>
        <v>0</v>
      </c>
      <c r="KJ98" s="210">
        <f>LAC102_S_CSS!GN98+LAC102_S_PEI!EP98</f>
        <v>0</v>
      </c>
      <c r="KK98" s="212">
        <f>LAC102_S_CSS!GO98+LAC102_S_PEI!EQ98</f>
        <v>0</v>
      </c>
      <c r="KL98" s="335">
        <f>LAC102_S_CSS!GP98+LAC102_S_PEI!ER98</f>
        <v>0</v>
      </c>
      <c r="KM98" s="301">
        <f>LAC102_S_CSS!GQ98+LAC102_S_PEI!ES98</f>
        <v>0</v>
      </c>
      <c r="KN98" s="335">
        <f>LAC102_S_CSS!GR98+LAC102_S_PEI!ET98</f>
        <v>0</v>
      </c>
      <c r="KO98" s="210">
        <f>LAC102_S_CSS!GS98+LAC102_S_PEI!EU98</f>
        <v>0</v>
      </c>
      <c r="KP98" s="213">
        <f>LAC102_S_CSS!GT98+LAC102_S_PEI!EV98</f>
        <v>0</v>
      </c>
      <c r="KQ98" s="214">
        <f>LAC102_S_CSS!GU98+LAC102_S_PEI!EW98</f>
        <v>0</v>
      </c>
      <c r="KR98" s="215">
        <f>LAC102_S_CSS!GV98+LAC102_S_PEI!EX98</f>
        <v>0</v>
      </c>
      <c r="KS98" s="215">
        <f>LAC102_S_CSS!GW98+LAC102_S_PEI!EY98</f>
        <v>0</v>
      </c>
      <c r="KT98" s="135"/>
      <c r="KU98" s="136"/>
      <c r="KV98" s="137"/>
      <c r="KW98" s="138"/>
      <c r="KX98" s="139"/>
      <c r="KY98" s="140"/>
      <c r="KZ98" s="141"/>
      <c r="LA98" s="142"/>
      <c r="LB98" s="144"/>
      <c r="LC98" s="145"/>
      <c r="LD98" s="185"/>
      <c r="LE98" s="186"/>
      <c r="LF98" s="182"/>
      <c r="LG98" s="304"/>
      <c r="LH98" s="333"/>
      <c r="LI98" s="239"/>
      <c r="LJ98" s="239"/>
      <c r="LK98" s="240"/>
      <c r="LL98" s="332"/>
      <c r="LM98" s="241"/>
      <c r="LN98" s="241"/>
      <c r="LO98" s="239"/>
      <c r="LP98" s="239"/>
      <c r="LQ98" s="242"/>
      <c r="LR98" s="243"/>
      <c r="LS98" s="135"/>
      <c r="LT98" s="136"/>
      <c r="LU98" s="137"/>
      <c r="LV98" s="138"/>
      <c r="LW98" s="139"/>
      <c r="LX98" s="140"/>
      <c r="LY98" s="141"/>
      <c r="LZ98" s="142"/>
      <c r="MA98" s="144"/>
      <c r="MB98" s="145"/>
      <c r="MC98" s="185"/>
      <c r="MD98" s="186"/>
      <c r="ME98" s="182"/>
      <c r="MF98" s="304"/>
      <c r="MG98" s="333"/>
      <c r="MH98" s="239"/>
      <c r="MI98" s="239"/>
      <c r="MJ98" s="240"/>
      <c r="MK98" s="332"/>
      <c r="ML98" s="241"/>
      <c r="MM98" s="241"/>
      <c r="MN98" s="239"/>
      <c r="MO98" s="239"/>
      <c r="MP98" s="242"/>
      <c r="MQ98" s="243"/>
      <c r="MR98" s="135"/>
      <c r="MS98" s="136"/>
      <c r="MT98" s="137"/>
      <c r="MU98" s="138"/>
      <c r="MV98" s="139"/>
      <c r="MW98" s="140"/>
      <c r="MX98" s="141"/>
      <c r="MY98" s="142"/>
      <c r="MZ98" s="144"/>
      <c r="NA98" s="145"/>
      <c r="NB98" s="185"/>
      <c r="NC98" s="186"/>
      <c r="ND98" s="182"/>
      <c r="NE98" s="304"/>
      <c r="NF98" s="333"/>
      <c r="NG98" s="239"/>
      <c r="NH98" s="239"/>
      <c r="NI98" s="240"/>
      <c r="NJ98" s="332"/>
      <c r="NK98" s="241"/>
      <c r="NL98" s="241"/>
      <c r="NM98" s="239"/>
      <c r="NN98" s="239"/>
      <c r="NO98" s="242"/>
      <c r="NP98" s="243"/>
      <c r="NQ98" s="135"/>
      <c r="NR98" s="136"/>
      <c r="NS98" s="137"/>
      <c r="NT98" s="138"/>
      <c r="NU98" s="139"/>
      <c r="NV98" s="140"/>
      <c r="NW98" s="141"/>
      <c r="NX98" s="142"/>
      <c r="NY98" s="144"/>
      <c r="NZ98" s="145"/>
      <c r="OA98" s="185"/>
      <c r="OB98" s="186"/>
      <c r="OC98" s="182"/>
      <c r="OD98" s="304"/>
      <c r="OE98" s="333"/>
      <c r="OF98" s="239"/>
      <c r="OG98" s="239"/>
      <c r="OH98" s="240"/>
      <c r="OI98" s="332"/>
      <c r="OJ98" s="241"/>
      <c r="OK98" s="241"/>
      <c r="OL98" s="239"/>
      <c r="OM98" s="239"/>
      <c r="ON98" s="242"/>
      <c r="OO98" s="243"/>
      <c r="OP98" s="135"/>
      <c r="OQ98" s="136"/>
      <c r="OR98" s="137"/>
      <c r="OS98" s="138"/>
      <c r="OT98" s="139"/>
      <c r="OU98" s="140"/>
      <c r="OV98" s="141"/>
      <c r="OW98" s="142"/>
      <c r="OX98" s="144"/>
      <c r="OY98" s="145"/>
      <c r="OZ98" s="185"/>
      <c r="PA98" s="186"/>
      <c r="PB98" s="182"/>
      <c r="PC98" s="304"/>
      <c r="PD98" s="333"/>
      <c r="PE98" s="239"/>
      <c r="PF98" s="239"/>
      <c r="PG98" s="240"/>
      <c r="PH98" s="332"/>
      <c r="PI98" s="241"/>
      <c r="PJ98" s="241"/>
      <c r="PK98" s="239"/>
      <c r="PL98" s="239"/>
      <c r="PM98" s="242"/>
      <c r="PN98" s="243"/>
      <c r="PO98" s="135"/>
      <c r="PP98" s="136"/>
      <c r="PQ98" s="137"/>
      <c r="PR98" s="138"/>
      <c r="PS98" s="139"/>
      <c r="PT98" s="140"/>
      <c r="PU98" s="141"/>
      <c r="PV98" s="142"/>
      <c r="PW98" s="144"/>
      <c r="PX98" s="145"/>
      <c r="PY98" s="185"/>
      <c r="PZ98" s="186"/>
      <c r="QA98" s="182"/>
      <c r="QB98" s="304"/>
      <c r="QC98" s="333"/>
      <c r="QD98" s="239"/>
      <c r="QE98" s="239"/>
      <c r="QF98" s="240"/>
      <c r="QG98" s="332"/>
      <c r="QH98" s="241"/>
      <c r="QI98" s="241"/>
      <c r="QJ98" s="239"/>
      <c r="QK98" s="239"/>
      <c r="QL98" s="242"/>
      <c r="QM98" s="243"/>
      <c r="QN98" s="135"/>
      <c r="QO98" s="136"/>
      <c r="QP98" s="137"/>
      <c r="QQ98" s="138"/>
      <c r="QR98" s="139"/>
      <c r="QS98" s="140"/>
      <c r="QT98" s="141"/>
      <c r="QU98" s="142"/>
      <c r="QV98" s="144"/>
      <c r="QW98" s="145"/>
      <c r="QX98" s="185"/>
      <c r="QY98" s="186"/>
      <c r="QZ98" s="182"/>
      <c r="RA98" s="304"/>
      <c r="RB98" s="333"/>
      <c r="RC98" s="239"/>
      <c r="RD98" s="239"/>
      <c r="RE98" s="240"/>
      <c r="RF98" s="332"/>
      <c r="RG98" s="241"/>
      <c r="RH98" s="241"/>
      <c r="RI98" s="239"/>
      <c r="RJ98" s="239"/>
      <c r="RK98" s="242"/>
      <c r="RL98" s="243"/>
      <c r="RM98" s="135"/>
      <c r="RN98" s="136"/>
      <c r="RO98" s="137"/>
      <c r="RP98" s="138"/>
      <c r="RQ98" s="139"/>
      <c r="RR98" s="140"/>
      <c r="RS98" s="141"/>
      <c r="RT98" s="142"/>
      <c r="RU98" s="144"/>
      <c r="RV98" s="145"/>
      <c r="RW98" s="185"/>
      <c r="RX98" s="186"/>
      <c r="RY98" s="182"/>
      <c r="RZ98" s="304"/>
      <c r="SA98" s="333"/>
      <c r="SB98" s="239"/>
      <c r="SC98" s="239"/>
      <c r="SD98" s="240"/>
      <c r="SE98" s="332"/>
      <c r="SF98" s="241"/>
      <c r="SG98" s="241"/>
      <c r="SH98" s="239"/>
      <c r="SI98" s="239"/>
      <c r="SJ98" s="242"/>
      <c r="SK98" s="243"/>
      <c r="SL98" s="135"/>
      <c r="SM98" s="136"/>
      <c r="SN98" s="137"/>
      <c r="SO98" s="138"/>
      <c r="SP98" s="139"/>
      <c r="SQ98" s="140"/>
      <c r="SR98" s="141"/>
      <c r="SS98" s="142"/>
      <c r="ST98" s="144"/>
      <c r="SU98" s="145"/>
      <c r="SV98" s="185"/>
      <c r="SW98" s="186"/>
      <c r="SX98" s="182"/>
      <c r="SY98" s="304"/>
      <c r="SZ98" s="333"/>
      <c r="TA98" s="239"/>
      <c r="TB98" s="239"/>
      <c r="TC98" s="240"/>
      <c r="TD98" s="332"/>
      <c r="TE98" s="241"/>
      <c r="TF98" s="241"/>
      <c r="TG98" s="239"/>
      <c r="TH98" s="239"/>
      <c r="TI98" s="242"/>
      <c r="TJ98" s="243"/>
      <c r="TK98" s="135"/>
      <c r="TL98" s="136"/>
      <c r="TM98" s="137"/>
      <c r="TN98" s="138"/>
      <c r="TO98" s="139"/>
      <c r="TP98" s="140"/>
      <c r="TQ98" s="141"/>
      <c r="TR98" s="142"/>
      <c r="TS98" s="144"/>
      <c r="TT98" s="145"/>
      <c r="TU98" s="185"/>
      <c r="TV98" s="186"/>
      <c r="TW98" s="182"/>
      <c r="TX98" s="304"/>
      <c r="TY98" s="333"/>
      <c r="TZ98" s="239"/>
      <c r="UA98" s="239"/>
      <c r="UB98" s="240"/>
      <c r="UC98" s="332"/>
      <c r="UD98" s="241"/>
      <c r="UE98" s="241"/>
      <c r="UF98" s="239"/>
      <c r="UG98" s="239"/>
      <c r="UH98" s="242"/>
      <c r="UI98" s="243"/>
      <c r="UJ98" s="135"/>
      <c r="UK98" s="136"/>
      <c r="UL98" s="137"/>
      <c r="UM98" s="138"/>
      <c r="UN98" s="139"/>
      <c r="UO98" s="140"/>
      <c r="UP98" s="141"/>
      <c r="UQ98" s="142"/>
      <c r="UR98" s="144"/>
      <c r="US98" s="145"/>
      <c r="UT98" s="185"/>
      <c r="UU98" s="186"/>
      <c r="UV98" s="182"/>
      <c r="UW98" s="304"/>
      <c r="UX98" s="333"/>
      <c r="UY98" s="239"/>
      <c r="UZ98" s="239"/>
      <c r="VA98" s="240"/>
      <c r="VB98" s="332"/>
      <c r="VC98" s="241"/>
      <c r="VD98" s="241"/>
      <c r="VE98" s="239"/>
      <c r="VF98" s="239"/>
      <c r="VG98" s="242"/>
      <c r="VH98" s="243"/>
      <c r="VI98" s="135"/>
      <c r="VJ98" s="136"/>
      <c r="VK98" s="137"/>
      <c r="VL98" s="138"/>
      <c r="VM98" s="139"/>
      <c r="VN98" s="140"/>
      <c r="VO98" s="141"/>
      <c r="VP98" s="142"/>
      <c r="VQ98" s="144"/>
      <c r="VR98" s="145"/>
      <c r="VS98" s="185"/>
      <c r="VT98" s="186"/>
      <c r="VU98" s="182"/>
      <c r="VV98" s="304"/>
      <c r="VW98" s="333"/>
      <c r="VX98" s="239"/>
      <c r="VY98" s="239"/>
      <c r="VZ98" s="240"/>
      <c r="WA98" s="332"/>
      <c r="WB98" s="241"/>
      <c r="WC98" s="241"/>
      <c r="WD98" s="239"/>
      <c r="WE98" s="239"/>
      <c r="WF98" s="242"/>
      <c r="WG98" s="243"/>
      <c r="WH98" s="135"/>
      <c r="WI98" s="136"/>
      <c r="WJ98" s="137"/>
      <c r="WK98" s="138"/>
      <c r="WL98" s="139"/>
      <c r="WM98" s="140"/>
      <c r="WN98" s="141"/>
      <c r="WO98" s="142"/>
      <c r="WP98" s="144"/>
      <c r="WQ98" s="145"/>
      <c r="WR98" s="185"/>
      <c r="WS98" s="186"/>
      <c r="WT98" s="182"/>
      <c r="WU98" s="304"/>
      <c r="WV98" s="333"/>
      <c r="WW98" s="239"/>
      <c r="WX98" s="239"/>
      <c r="WY98" s="240"/>
      <c r="WZ98" s="332"/>
      <c r="XA98" s="241"/>
      <c r="XB98" s="241"/>
      <c r="XC98" s="239"/>
      <c r="XD98" s="239"/>
      <c r="XE98" s="242"/>
      <c r="XF98" s="243"/>
      <c r="XG98" s="135"/>
      <c r="XH98" s="136"/>
      <c r="XI98" s="137"/>
      <c r="XJ98" s="138"/>
      <c r="XK98" s="139"/>
      <c r="XL98" s="140"/>
      <c r="XM98" s="141"/>
      <c r="XN98" s="142"/>
      <c r="XO98" s="144"/>
      <c r="XP98" s="145"/>
      <c r="XQ98" s="185"/>
      <c r="XR98" s="186"/>
      <c r="XS98" s="182"/>
      <c r="XT98" s="304"/>
      <c r="XU98" s="333"/>
      <c r="XV98" s="239"/>
      <c r="XW98" s="239"/>
      <c r="XX98" s="240"/>
      <c r="XY98" s="332"/>
      <c r="XZ98" s="241"/>
      <c r="YA98" s="241"/>
      <c r="YB98" s="239"/>
      <c r="YC98" s="239"/>
      <c r="YD98" s="242"/>
      <c r="YE98" s="243"/>
      <c r="YF98" s="135"/>
      <c r="YG98" s="136"/>
      <c r="YH98" s="137"/>
      <c r="YI98" s="138"/>
      <c r="YJ98" s="139"/>
      <c r="YK98" s="140"/>
      <c r="YL98" s="141"/>
      <c r="YM98" s="142"/>
      <c r="YN98" s="144"/>
      <c r="YO98" s="145"/>
      <c r="YP98" s="185"/>
      <c r="YQ98" s="186"/>
      <c r="YR98" s="182"/>
      <c r="YS98" s="304"/>
      <c r="YT98" s="333"/>
      <c r="YU98" s="239"/>
      <c r="YV98" s="239"/>
      <c r="YW98" s="240"/>
      <c r="YX98" s="332"/>
      <c r="YY98" s="241"/>
      <c r="YZ98" s="241"/>
      <c r="ZA98" s="239"/>
      <c r="ZB98" s="239"/>
      <c r="ZC98" s="242"/>
      <c r="ZD98" s="243"/>
      <c r="ZE98" s="135"/>
      <c r="ZF98" s="136"/>
      <c r="ZG98" s="137"/>
      <c r="ZH98" s="138"/>
      <c r="ZI98" s="139"/>
      <c r="ZJ98" s="140"/>
      <c r="ZK98" s="141"/>
      <c r="ZL98" s="142"/>
      <c r="ZM98" s="144"/>
      <c r="ZN98" s="145"/>
      <c r="ZO98" s="185"/>
      <c r="ZP98" s="186"/>
      <c r="ZQ98" s="182"/>
      <c r="ZR98" s="304"/>
      <c r="ZS98" s="333"/>
      <c r="ZT98" s="239"/>
      <c r="ZU98" s="239"/>
      <c r="ZV98" s="240"/>
      <c r="ZW98" s="332"/>
      <c r="ZX98" s="241"/>
      <c r="ZY98" s="241"/>
      <c r="ZZ98" s="239"/>
      <c r="AAA98" s="239"/>
      <c r="AAB98" s="242"/>
      <c r="AAC98" s="243"/>
      <c r="AAD98" s="135"/>
      <c r="AAE98" s="136"/>
      <c r="AAF98" s="137"/>
      <c r="AAG98" s="138"/>
      <c r="AAH98" s="139"/>
      <c r="AAI98" s="140"/>
      <c r="AAJ98" s="141"/>
      <c r="AAK98" s="142"/>
      <c r="AAL98" s="144"/>
      <c r="AAM98" s="145"/>
      <c r="AAN98" s="185"/>
      <c r="AAO98" s="186"/>
      <c r="AAP98" s="182"/>
      <c r="AAQ98" s="304"/>
      <c r="AAR98" s="333"/>
      <c r="AAS98" s="239"/>
      <c r="AAT98" s="239"/>
      <c r="AAU98" s="240"/>
      <c r="AAV98" s="332"/>
      <c r="AAW98" s="241"/>
      <c r="AAX98" s="241"/>
      <c r="AAY98" s="239"/>
      <c r="AAZ98" s="239"/>
      <c r="ABA98" s="242"/>
      <c r="ABB98" s="243"/>
      <c r="ABC98" s="135"/>
      <c r="ABD98" s="136"/>
      <c r="ABE98" s="137"/>
      <c r="ABF98" s="138"/>
      <c r="ABG98" s="139"/>
      <c r="ABH98" s="140"/>
      <c r="ABI98" s="141"/>
      <c r="ABJ98" s="142"/>
      <c r="ABK98" s="144"/>
      <c r="ABL98" s="145"/>
      <c r="ABM98" s="185"/>
      <c r="ABN98" s="186"/>
      <c r="ABO98" s="182"/>
      <c r="ABP98" s="304"/>
      <c r="ABQ98" s="333"/>
      <c r="ABR98" s="239"/>
      <c r="ABS98" s="239"/>
      <c r="ABT98" s="240"/>
      <c r="ABU98" s="332"/>
      <c r="ABV98" s="241"/>
      <c r="ABW98" s="241"/>
      <c r="ABX98" s="239"/>
      <c r="ABY98" s="239"/>
      <c r="ABZ98" s="242"/>
      <c r="ACA98" s="243"/>
      <c r="ACB98" s="135"/>
      <c r="ACC98" s="136"/>
      <c r="ACD98" s="137"/>
      <c r="ACE98" s="138"/>
      <c r="ACF98" s="139"/>
      <c r="ACG98" s="140"/>
      <c r="ACH98" s="141"/>
      <c r="ACI98" s="142"/>
      <c r="ACJ98" s="144"/>
      <c r="ACK98" s="145"/>
      <c r="ACL98" s="185"/>
      <c r="ACM98" s="186"/>
      <c r="ACN98" s="182"/>
      <c r="ACO98" s="304"/>
      <c r="ACP98" s="333"/>
      <c r="ACQ98" s="239"/>
      <c r="ACR98" s="239"/>
      <c r="ACS98" s="240"/>
      <c r="ACT98" s="332"/>
      <c r="ACU98" s="241"/>
      <c r="ACV98" s="241"/>
      <c r="ACW98" s="239"/>
      <c r="ACX98" s="239"/>
      <c r="ACY98" s="242"/>
      <c r="ACZ98" s="243"/>
      <c r="ADA98" s="135"/>
      <c r="ADB98" s="136"/>
      <c r="ADC98" s="137"/>
      <c r="ADD98" s="138"/>
      <c r="ADE98" s="139"/>
      <c r="ADF98" s="140"/>
      <c r="ADG98" s="141"/>
      <c r="ADH98" s="142"/>
      <c r="ADI98" s="144"/>
      <c r="ADJ98" s="145"/>
      <c r="ADK98" s="185"/>
      <c r="ADL98" s="186"/>
      <c r="ADM98" s="182"/>
      <c r="ADN98" s="304"/>
      <c r="ADO98" s="333"/>
      <c r="ADP98" s="239"/>
      <c r="ADQ98" s="239"/>
      <c r="ADR98" s="240"/>
      <c r="ADS98" s="332"/>
      <c r="ADT98" s="241"/>
      <c r="ADU98" s="241"/>
      <c r="ADV98" s="239"/>
      <c r="ADW98" s="239"/>
      <c r="ADX98" s="242"/>
      <c r="ADY98" s="243"/>
      <c r="ADZ98" s="146"/>
      <c r="AEA98" s="146"/>
      <c r="AEB98" s="146"/>
      <c r="AEC98" s="146"/>
      <c r="AED98" s="146"/>
      <c r="AEE98" s="146"/>
      <c r="AEF98" s="146"/>
      <c r="AEG98" s="146"/>
      <c r="AEH98" s="147">
        <f t="shared" si="857"/>
        <v>0</v>
      </c>
      <c r="AEI98" s="148">
        <f t="shared" si="858"/>
        <v>0</v>
      </c>
      <c r="AEJ98" s="149">
        <f t="shared" si="859"/>
        <v>0</v>
      </c>
      <c r="AEK98" s="150">
        <f t="shared" si="860"/>
        <v>0</v>
      </c>
      <c r="AEL98" s="149">
        <f t="shared" si="861"/>
        <v>0</v>
      </c>
      <c r="AEM98" s="151">
        <f t="shared" si="862"/>
        <v>0</v>
      </c>
      <c r="AEN98" s="149">
        <f t="shared" si="863"/>
        <v>0</v>
      </c>
      <c r="AEO98" s="152">
        <f t="shared" si="864"/>
        <v>0</v>
      </c>
      <c r="AEP98" s="153">
        <f t="shared" si="865"/>
        <v>0</v>
      </c>
      <c r="AEQ98" s="151">
        <f t="shared" si="866"/>
        <v>0</v>
      </c>
      <c r="AER98" s="275">
        <f t="shared" si="867"/>
        <v>0</v>
      </c>
      <c r="AES98" s="276">
        <f t="shared" si="868"/>
        <v>0</v>
      </c>
      <c r="AET98" s="277">
        <f t="shared" si="869"/>
        <v>0</v>
      </c>
      <c r="AEU98" s="338">
        <f t="shared" si="870"/>
        <v>0</v>
      </c>
      <c r="AEV98" s="278">
        <f t="shared" si="871"/>
        <v>0</v>
      </c>
      <c r="AEW98" s="279">
        <f t="shared" si="872"/>
        <v>0</v>
      </c>
      <c r="AEX98" s="280">
        <f t="shared" si="873"/>
        <v>0</v>
      </c>
      <c r="AEY98" s="281">
        <f t="shared" si="874"/>
        <v>0</v>
      </c>
      <c r="AEZ98" s="345">
        <f t="shared" si="875"/>
        <v>0</v>
      </c>
      <c r="AFA98" s="340">
        <f t="shared" si="876"/>
        <v>0</v>
      </c>
      <c r="AFB98" s="274">
        <f t="shared" si="877"/>
        <v>0</v>
      </c>
      <c r="AFC98" s="280">
        <f t="shared" si="878"/>
        <v>0</v>
      </c>
      <c r="AFD98" s="282">
        <f t="shared" si="879"/>
        <v>0</v>
      </c>
      <c r="AFE98" s="268">
        <f t="shared" si="880"/>
        <v>0</v>
      </c>
      <c r="AFF98" s="281">
        <f t="shared" si="881"/>
        <v>0</v>
      </c>
    </row>
    <row r="99" spans="1:16384" s="69" customFormat="1" ht="16.8" thickTop="1" thickBot="1" x14ac:dyDescent="0.35">
      <c r="A99" s="14"/>
      <c r="B99" s="2"/>
      <c r="C99" s="66"/>
      <c r="D99" s="67" t="s">
        <v>29</v>
      </c>
      <c r="E99" s="68"/>
      <c r="F99" s="154">
        <f>SUM(F15:F98)</f>
        <v>0</v>
      </c>
      <c r="G99" s="155">
        <f t="shared" ref="G99:BR99" si="882">SUM(G15:G98)</f>
        <v>0</v>
      </c>
      <c r="H99" s="109">
        <f t="shared" si="882"/>
        <v>0</v>
      </c>
      <c r="I99" s="112">
        <f t="shared" si="882"/>
        <v>0</v>
      </c>
      <c r="J99" s="155">
        <f t="shared" si="882"/>
        <v>0</v>
      </c>
      <c r="K99" s="109">
        <f t="shared" si="882"/>
        <v>0</v>
      </c>
      <c r="L99" s="156">
        <f t="shared" si="882"/>
        <v>0</v>
      </c>
      <c r="M99" s="112">
        <f t="shared" si="882"/>
        <v>0</v>
      </c>
      <c r="N99" s="155">
        <f t="shared" si="882"/>
        <v>0</v>
      </c>
      <c r="O99" s="109">
        <f t="shared" si="882"/>
        <v>0</v>
      </c>
      <c r="P99" s="225">
        <f t="shared" si="882"/>
        <v>0</v>
      </c>
      <c r="Q99" s="227">
        <f t="shared" si="882"/>
        <v>0</v>
      </c>
      <c r="R99" s="226">
        <f t="shared" si="882"/>
        <v>0</v>
      </c>
      <c r="S99" s="329">
        <f t="shared" si="882"/>
        <v>0</v>
      </c>
      <c r="T99" s="328">
        <f t="shared" si="882"/>
        <v>0</v>
      </c>
      <c r="U99" s="224">
        <f t="shared" si="882"/>
        <v>0</v>
      </c>
      <c r="V99" s="244">
        <f t="shared" si="882"/>
        <v>0</v>
      </c>
      <c r="W99" s="328">
        <f t="shared" si="882"/>
        <v>0</v>
      </c>
      <c r="X99" s="329">
        <f t="shared" si="882"/>
        <v>0</v>
      </c>
      <c r="Y99" s="325">
        <f t="shared" si="882"/>
        <v>0</v>
      </c>
      <c r="Z99" s="245">
        <f t="shared" si="882"/>
        <v>0</v>
      </c>
      <c r="AA99" s="224">
        <f t="shared" si="882"/>
        <v>0</v>
      </c>
      <c r="AB99" s="244">
        <f t="shared" si="882"/>
        <v>0</v>
      </c>
      <c r="AC99" s="227">
        <f t="shared" si="882"/>
        <v>0</v>
      </c>
      <c r="AD99" s="226">
        <f t="shared" si="882"/>
        <v>0</v>
      </c>
      <c r="AE99" s="154">
        <f t="shared" si="882"/>
        <v>0</v>
      </c>
      <c r="AF99" s="155">
        <f t="shared" si="882"/>
        <v>0</v>
      </c>
      <c r="AG99" s="109">
        <f t="shared" si="882"/>
        <v>0</v>
      </c>
      <c r="AH99" s="112">
        <f t="shared" si="882"/>
        <v>0</v>
      </c>
      <c r="AI99" s="155">
        <f t="shared" si="882"/>
        <v>0</v>
      </c>
      <c r="AJ99" s="109">
        <f t="shared" si="882"/>
        <v>0</v>
      </c>
      <c r="AK99" s="156">
        <f t="shared" si="882"/>
        <v>0</v>
      </c>
      <c r="AL99" s="112">
        <f t="shared" si="882"/>
        <v>0</v>
      </c>
      <c r="AM99" s="155">
        <f t="shared" si="882"/>
        <v>0</v>
      </c>
      <c r="AN99" s="109">
        <f t="shared" si="882"/>
        <v>0</v>
      </c>
      <c r="AO99" s="225">
        <f t="shared" si="882"/>
        <v>0</v>
      </c>
      <c r="AP99" s="227">
        <f t="shared" si="882"/>
        <v>0</v>
      </c>
      <c r="AQ99" s="226">
        <f t="shared" si="882"/>
        <v>0</v>
      </c>
      <c r="AR99" s="329">
        <f t="shared" si="882"/>
        <v>0</v>
      </c>
      <c r="AS99" s="328">
        <f t="shared" si="882"/>
        <v>0</v>
      </c>
      <c r="AT99" s="224">
        <f t="shared" si="882"/>
        <v>0</v>
      </c>
      <c r="AU99" s="244">
        <f t="shared" si="882"/>
        <v>0</v>
      </c>
      <c r="AV99" s="328">
        <f t="shared" si="882"/>
        <v>0</v>
      </c>
      <c r="AW99" s="329">
        <f t="shared" si="882"/>
        <v>0</v>
      </c>
      <c r="AX99" s="325">
        <f t="shared" si="882"/>
        <v>0</v>
      </c>
      <c r="AY99" s="245">
        <f t="shared" si="882"/>
        <v>0</v>
      </c>
      <c r="AZ99" s="224">
        <f t="shared" si="882"/>
        <v>0</v>
      </c>
      <c r="BA99" s="244">
        <f t="shared" si="882"/>
        <v>0</v>
      </c>
      <c r="BB99" s="227">
        <f t="shared" si="882"/>
        <v>0</v>
      </c>
      <c r="BC99" s="226">
        <f t="shared" si="882"/>
        <v>0</v>
      </c>
      <c r="BD99" s="154">
        <f t="shared" si="882"/>
        <v>0</v>
      </c>
      <c r="BE99" s="155">
        <f t="shared" si="882"/>
        <v>0</v>
      </c>
      <c r="BF99" s="109">
        <f t="shared" si="882"/>
        <v>0</v>
      </c>
      <c r="BG99" s="112">
        <f t="shared" si="882"/>
        <v>0</v>
      </c>
      <c r="BH99" s="155">
        <f t="shared" si="882"/>
        <v>0</v>
      </c>
      <c r="BI99" s="109">
        <f t="shared" si="882"/>
        <v>0</v>
      </c>
      <c r="BJ99" s="156">
        <f t="shared" si="882"/>
        <v>0</v>
      </c>
      <c r="BK99" s="112">
        <f t="shared" si="882"/>
        <v>0</v>
      </c>
      <c r="BL99" s="155">
        <f t="shared" si="882"/>
        <v>0</v>
      </c>
      <c r="BM99" s="109">
        <f t="shared" si="882"/>
        <v>0</v>
      </c>
      <c r="BN99" s="225">
        <f t="shared" si="882"/>
        <v>0</v>
      </c>
      <c r="BO99" s="227">
        <f t="shared" si="882"/>
        <v>0</v>
      </c>
      <c r="BP99" s="226">
        <f t="shared" si="882"/>
        <v>0</v>
      </c>
      <c r="BQ99" s="329">
        <f t="shared" si="882"/>
        <v>0</v>
      </c>
      <c r="BR99" s="328">
        <f t="shared" si="882"/>
        <v>0</v>
      </c>
      <c r="BS99" s="224">
        <f t="shared" ref="BS99:ED99" si="883">SUM(BS15:BS98)</f>
        <v>0</v>
      </c>
      <c r="BT99" s="244">
        <f t="shared" si="883"/>
        <v>0</v>
      </c>
      <c r="BU99" s="328">
        <f t="shared" si="883"/>
        <v>0</v>
      </c>
      <c r="BV99" s="329">
        <f t="shared" si="883"/>
        <v>0</v>
      </c>
      <c r="BW99" s="325">
        <f t="shared" si="883"/>
        <v>0</v>
      </c>
      <c r="BX99" s="245">
        <f t="shared" si="883"/>
        <v>0</v>
      </c>
      <c r="BY99" s="224">
        <f t="shared" si="883"/>
        <v>0</v>
      </c>
      <c r="BZ99" s="244">
        <f t="shared" si="883"/>
        <v>0</v>
      </c>
      <c r="CA99" s="227">
        <f t="shared" si="883"/>
        <v>0</v>
      </c>
      <c r="CB99" s="226">
        <f t="shared" si="883"/>
        <v>0</v>
      </c>
      <c r="CC99" s="154">
        <f t="shared" si="883"/>
        <v>0</v>
      </c>
      <c r="CD99" s="155">
        <f t="shared" si="883"/>
        <v>0</v>
      </c>
      <c r="CE99" s="109">
        <f t="shared" si="883"/>
        <v>0</v>
      </c>
      <c r="CF99" s="112">
        <f t="shared" si="883"/>
        <v>0</v>
      </c>
      <c r="CG99" s="155">
        <f t="shared" si="883"/>
        <v>0</v>
      </c>
      <c r="CH99" s="109">
        <f t="shared" si="883"/>
        <v>0</v>
      </c>
      <c r="CI99" s="156">
        <f t="shared" si="883"/>
        <v>0</v>
      </c>
      <c r="CJ99" s="112">
        <f t="shared" si="883"/>
        <v>0</v>
      </c>
      <c r="CK99" s="155">
        <f t="shared" si="883"/>
        <v>0</v>
      </c>
      <c r="CL99" s="109">
        <f t="shared" si="883"/>
        <v>0</v>
      </c>
      <c r="CM99" s="225">
        <f t="shared" si="883"/>
        <v>0</v>
      </c>
      <c r="CN99" s="227">
        <f t="shared" si="883"/>
        <v>0</v>
      </c>
      <c r="CO99" s="226">
        <f t="shared" si="883"/>
        <v>0</v>
      </c>
      <c r="CP99" s="329">
        <f t="shared" si="883"/>
        <v>0</v>
      </c>
      <c r="CQ99" s="328">
        <f t="shared" si="883"/>
        <v>0</v>
      </c>
      <c r="CR99" s="224">
        <f t="shared" si="883"/>
        <v>0</v>
      </c>
      <c r="CS99" s="244">
        <f t="shared" si="883"/>
        <v>0</v>
      </c>
      <c r="CT99" s="328">
        <f t="shared" si="883"/>
        <v>0</v>
      </c>
      <c r="CU99" s="329">
        <f t="shared" si="883"/>
        <v>0</v>
      </c>
      <c r="CV99" s="325">
        <f t="shared" si="883"/>
        <v>0</v>
      </c>
      <c r="CW99" s="245">
        <f t="shared" si="883"/>
        <v>0</v>
      </c>
      <c r="CX99" s="224">
        <f t="shared" si="883"/>
        <v>0</v>
      </c>
      <c r="CY99" s="244">
        <f t="shared" si="883"/>
        <v>0</v>
      </c>
      <c r="CZ99" s="227">
        <f t="shared" si="883"/>
        <v>0</v>
      </c>
      <c r="DA99" s="226">
        <f t="shared" si="883"/>
        <v>0</v>
      </c>
      <c r="DB99" s="154">
        <f t="shared" si="883"/>
        <v>0</v>
      </c>
      <c r="DC99" s="155">
        <f t="shared" si="883"/>
        <v>0</v>
      </c>
      <c r="DD99" s="109">
        <f t="shared" si="883"/>
        <v>0</v>
      </c>
      <c r="DE99" s="112">
        <f t="shared" si="883"/>
        <v>0</v>
      </c>
      <c r="DF99" s="155">
        <f t="shared" si="883"/>
        <v>0</v>
      </c>
      <c r="DG99" s="109">
        <f t="shared" si="883"/>
        <v>0</v>
      </c>
      <c r="DH99" s="156">
        <f t="shared" si="883"/>
        <v>0</v>
      </c>
      <c r="DI99" s="112">
        <f t="shared" si="883"/>
        <v>0</v>
      </c>
      <c r="DJ99" s="155">
        <f t="shared" si="883"/>
        <v>0</v>
      </c>
      <c r="DK99" s="109">
        <f t="shared" si="883"/>
        <v>0</v>
      </c>
      <c r="DL99" s="225">
        <f t="shared" si="883"/>
        <v>0</v>
      </c>
      <c r="DM99" s="227">
        <f t="shared" si="883"/>
        <v>0</v>
      </c>
      <c r="DN99" s="226">
        <f t="shared" si="883"/>
        <v>0</v>
      </c>
      <c r="DO99" s="329">
        <f t="shared" si="883"/>
        <v>0</v>
      </c>
      <c r="DP99" s="328">
        <f t="shared" si="883"/>
        <v>0</v>
      </c>
      <c r="DQ99" s="224">
        <f t="shared" si="883"/>
        <v>0</v>
      </c>
      <c r="DR99" s="244">
        <f t="shared" si="883"/>
        <v>0</v>
      </c>
      <c r="DS99" s="328">
        <f t="shared" si="883"/>
        <v>0</v>
      </c>
      <c r="DT99" s="329">
        <f t="shared" si="883"/>
        <v>0</v>
      </c>
      <c r="DU99" s="325">
        <f t="shared" si="883"/>
        <v>0</v>
      </c>
      <c r="DV99" s="245">
        <f t="shared" si="883"/>
        <v>0</v>
      </c>
      <c r="DW99" s="224">
        <f t="shared" si="883"/>
        <v>0</v>
      </c>
      <c r="DX99" s="244">
        <f t="shared" si="883"/>
        <v>0</v>
      </c>
      <c r="DY99" s="227">
        <f t="shared" si="883"/>
        <v>0</v>
      </c>
      <c r="DZ99" s="226">
        <f t="shared" si="883"/>
        <v>0</v>
      </c>
      <c r="EA99" s="154">
        <f t="shared" si="883"/>
        <v>0</v>
      </c>
      <c r="EB99" s="155">
        <f t="shared" si="883"/>
        <v>0</v>
      </c>
      <c r="EC99" s="109">
        <f t="shared" si="883"/>
        <v>0</v>
      </c>
      <c r="ED99" s="112">
        <f t="shared" si="883"/>
        <v>0</v>
      </c>
      <c r="EE99" s="155">
        <f t="shared" ref="EE99:GP99" si="884">SUM(EE15:EE98)</f>
        <v>0</v>
      </c>
      <c r="EF99" s="109">
        <f t="shared" si="884"/>
        <v>0</v>
      </c>
      <c r="EG99" s="156">
        <f t="shared" si="884"/>
        <v>0</v>
      </c>
      <c r="EH99" s="112">
        <f t="shared" si="884"/>
        <v>0</v>
      </c>
      <c r="EI99" s="155">
        <f t="shared" si="884"/>
        <v>0</v>
      </c>
      <c r="EJ99" s="109">
        <f t="shared" si="884"/>
        <v>0</v>
      </c>
      <c r="EK99" s="225">
        <f t="shared" si="884"/>
        <v>0</v>
      </c>
      <c r="EL99" s="227">
        <f t="shared" si="884"/>
        <v>0</v>
      </c>
      <c r="EM99" s="226">
        <f t="shared" si="884"/>
        <v>0</v>
      </c>
      <c r="EN99" s="329">
        <f t="shared" si="884"/>
        <v>0</v>
      </c>
      <c r="EO99" s="328">
        <f t="shared" si="884"/>
        <v>0</v>
      </c>
      <c r="EP99" s="224">
        <f t="shared" si="884"/>
        <v>0</v>
      </c>
      <c r="EQ99" s="244">
        <f t="shared" si="884"/>
        <v>0</v>
      </c>
      <c r="ER99" s="328">
        <f t="shared" si="884"/>
        <v>0</v>
      </c>
      <c r="ES99" s="329">
        <f t="shared" si="884"/>
        <v>0</v>
      </c>
      <c r="ET99" s="325">
        <f t="shared" si="884"/>
        <v>0</v>
      </c>
      <c r="EU99" s="245">
        <f t="shared" si="884"/>
        <v>0</v>
      </c>
      <c r="EV99" s="224">
        <f t="shared" si="884"/>
        <v>0</v>
      </c>
      <c r="EW99" s="244">
        <f t="shared" si="884"/>
        <v>0</v>
      </c>
      <c r="EX99" s="227">
        <f t="shared" si="884"/>
        <v>0</v>
      </c>
      <c r="EY99" s="226">
        <f t="shared" si="884"/>
        <v>0</v>
      </c>
      <c r="EZ99" s="154">
        <f t="shared" si="884"/>
        <v>0</v>
      </c>
      <c r="FA99" s="155">
        <f t="shared" si="884"/>
        <v>0</v>
      </c>
      <c r="FB99" s="109">
        <f t="shared" si="884"/>
        <v>0</v>
      </c>
      <c r="FC99" s="112">
        <f t="shared" si="884"/>
        <v>0</v>
      </c>
      <c r="FD99" s="155">
        <f t="shared" si="884"/>
        <v>0</v>
      </c>
      <c r="FE99" s="109">
        <f t="shared" si="884"/>
        <v>0</v>
      </c>
      <c r="FF99" s="156">
        <f t="shared" si="884"/>
        <v>0</v>
      </c>
      <c r="FG99" s="112">
        <f t="shared" si="884"/>
        <v>0</v>
      </c>
      <c r="FH99" s="155">
        <f t="shared" si="884"/>
        <v>0</v>
      </c>
      <c r="FI99" s="109">
        <f t="shared" si="884"/>
        <v>0</v>
      </c>
      <c r="FJ99" s="225">
        <f t="shared" si="884"/>
        <v>0</v>
      </c>
      <c r="FK99" s="227">
        <f t="shared" si="884"/>
        <v>0</v>
      </c>
      <c r="FL99" s="226">
        <f t="shared" si="884"/>
        <v>0</v>
      </c>
      <c r="FM99" s="329">
        <f t="shared" si="884"/>
        <v>0</v>
      </c>
      <c r="FN99" s="328">
        <f t="shared" si="884"/>
        <v>0</v>
      </c>
      <c r="FO99" s="224">
        <f t="shared" si="884"/>
        <v>0</v>
      </c>
      <c r="FP99" s="244">
        <f t="shared" si="884"/>
        <v>0</v>
      </c>
      <c r="FQ99" s="328">
        <f t="shared" si="884"/>
        <v>0</v>
      </c>
      <c r="FR99" s="329">
        <f t="shared" si="884"/>
        <v>0</v>
      </c>
      <c r="FS99" s="325">
        <f t="shared" si="884"/>
        <v>0</v>
      </c>
      <c r="FT99" s="245">
        <f t="shared" si="884"/>
        <v>0</v>
      </c>
      <c r="FU99" s="224">
        <f t="shared" si="884"/>
        <v>0</v>
      </c>
      <c r="FV99" s="244">
        <f t="shared" si="884"/>
        <v>0</v>
      </c>
      <c r="FW99" s="227">
        <f t="shared" si="884"/>
        <v>0</v>
      </c>
      <c r="FX99" s="226">
        <f t="shared" si="884"/>
        <v>0</v>
      </c>
      <c r="FY99" s="154">
        <f t="shared" si="884"/>
        <v>0</v>
      </c>
      <c r="FZ99" s="155">
        <f t="shared" si="884"/>
        <v>0</v>
      </c>
      <c r="GA99" s="109">
        <f t="shared" si="884"/>
        <v>0</v>
      </c>
      <c r="GB99" s="112">
        <f t="shared" si="884"/>
        <v>0</v>
      </c>
      <c r="GC99" s="155">
        <f t="shared" si="884"/>
        <v>0</v>
      </c>
      <c r="GD99" s="109">
        <f t="shared" si="884"/>
        <v>0</v>
      </c>
      <c r="GE99" s="156">
        <f t="shared" si="884"/>
        <v>0</v>
      </c>
      <c r="GF99" s="112">
        <f t="shared" si="884"/>
        <v>0</v>
      </c>
      <c r="GG99" s="155">
        <f t="shared" si="884"/>
        <v>0</v>
      </c>
      <c r="GH99" s="109">
        <f t="shared" si="884"/>
        <v>0</v>
      </c>
      <c r="GI99" s="225">
        <f t="shared" si="884"/>
        <v>0</v>
      </c>
      <c r="GJ99" s="227">
        <f t="shared" si="884"/>
        <v>0</v>
      </c>
      <c r="GK99" s="226">
        <f t="shared" si="884"/>
        <v>0</v>
      </c>
      <c r="GL99" s="329">
        <f t="shared" si="884"/>
        <v>0</v>
      </c>
      <c r="GM99" s="328">
        <f t="shared" si="884"/>
        <v>0</v>
      </c>
      <c r="GN99" s="224">
        <f t="shared" si="884"/>
        <v>0</v>
      </c>
      <c r="GO99" s="244">
        <f t="shared" si="884"/>
        <v>0</v>
      </c>
      <c r="GP99" s="328">
        <f t="shared" si="884"/>
        <v>0</v>
      </c>
      <c r="GQ99" s="329">
        <f t="shared" ref="GQ99:JB99" si="885">SUM(GQ15:GQ98)</f>
        <v>0</v>
      </c>
      <c r="GR99" s="325">
        <f t="shared" si="885"/>
        <v>0</v>
      </c>
      <c r="GS99" s="245">
        <f t="shared" si="885"/>
        <v>0</v>
      </c>
      <c r="GT99" s="224">
        <f t="shared" si="885"/>
        <v>0</v>
      </c>
      <c r="GU99" s="244">
        <f t="shared" si="885"/>
        <v>0</v>
      </c>
      <c r="GV99" s="227">
        <f t="shared" si="885"/>
        <v>0</v>
      </c>
      <c r="GW99" s="226">
        <f t="shared" si="885"/>
        <v>0</v>
      </c>
      <c r="GX99" s="154">
        <f t="shared" si="885"/>
        <v>0</v>
      </c>
      <c r="GY99" s="155">
        <f t="shared" si="885"/>
        <v>0</v>
      </c>
      <c r="GZ99" s="109">
        <f t="shared" si="885"/>
        <v>0</v>
      </c>
      <c r="HA99" s="112">
        <f t="shared" si="885"/>
        <v>0</v>
      </c>
      <c r="HB99" s="155">
        <f t="shared" si="885"/>
        <v>0</v>
      </c>
      <c r="HC99" s="109">
        <f t="shared" si="885"/>
        <v>0</v>
      </c>
      <c r="HD99" s="156">
        <f t="shared" si="885"/>
        <v>0</v>
      </c>
      <c r="HE99" s="112">
        <f t="shared" si="885"/>
        <v>0</v>
      </c>
      <c r="HF99" s="155">
        <f t="shared" si="885"/>
        <v>0</v>
      </c>
      <c r="HG99" s="109">
        <f t="shared" si="885"/>
        <v>0</v>
      </c>
      <c r="HH99" s="225">
        <f t="shared" si="885"/>
        <v>0</v>
      </c>
      <c r="HI99" s="227">
        <f t="shared" si="885"/>
        <v>0</v>
      </c>
      <c r="HJ99" s="226">
        <f t="shared" si="885"/>
        <v>0</v>
      </c>
      <c r="HK99" s="329">
        <f t="shared" si="885"/>
        <v>0</v>
      </c>
      <c r="HL99" s="328">
        <f t="shared" si="885"/>
        <v>0</v>
      </c>
      <c r="HM99" s="224">
        <f t="shared" si="885"/>
        <v>0</v>
      </c>
      <c r="HN99" s="244">
        <f t="shared" si="885"/>
        <v>0</v>
      </c>
      <c r="HO99" s="328">
        <f t="shared" si="885"/>
        <v>0</v>
      </c>
      <c r="HP99" s="329">
        <f t="shared" si="885"/>
        <v>0</v>
      </c>
      <c r="HQ99" s="325">
        <f t="shared" si="885"/>
        <v>0</v>
      </c>
      <c r="HR99" s="245">
        <f t="shared" si="885"/>
        <v>0</v>
      </c>
      <c r="HS99" s="224">
        <f t="shared" si="885"/>
        <v>0</v>
      </c>
      <c r="HT99" s="244">
        <f t="shared" si="885"/>
        <v>0</v>
      </c>
      <c r="HU99" s="227">
        <f t="shared" si="885"/>
        <v>0</v>
      </c>
      <c r="HV99" s="226">
        <f t="shared" si="885"/>
        <v>0</v>
      </c>
      <c r="HW99" s="154">
        <f t="shared" si="885"/>
        <v>0</v>
      </c>
      <c r="HX99" s="155">
        <f t="shared" si="885"/>
        <v>0</v>
      </c>
      <c r="HY99" s="109">
        <f t="shared" si="885"/>
        <v>0</v>
      </c>
      <c r="HZ99" s="112">
        <f t="shared" si="885"/>
        <v>0</v>
      </c>
      <c r="IA99" s="155">
        <f t="shared" si="885"/>
        <v>0</v>
      </c>
      <c r="IB99" s="109">
        <f t="shared" si="885"/>
        <v>0</v>
      </c>
      <c r="IC99" s="156">
        <f t="shared" si="885"/>
        <v>0</v>
      </c>
      <c r="ID99" s="112">
        <f t="shared" si="885"/>
        <v>0</v>
      </c>
      <c r="IE99" s="155">
        <f t="shared" si="885"/>
        <v>0</v>
      </c>
      <c r="IF99" s="109">
        <f t="shared" si="885"/>
        <v>0</v>
      </c>
      <c r="IG99" s="225">
        <f t="shared" si="885"/>
        <v>0</v>
      </c>
      <c r="IH99" s="227">
        <f t="shared" si="885"/>
        <v>0</v>
      </c>
      <c r="II99" s="226">
        <f t="shared" si="885"/>
        <v>0</v>
      </c>
      <c r="IJ99" s="329">
        <f t="shared" si="885"/>
        <v>0</v>
      </c>
      <c r="IK99" s="328">
        <f t="shared" si="885"/>
        <v>0</v>
      </c>
      <c r="IL99" s="224">
        <f t="shared" si="885"/>
        <v>0</v>
      </c>
      <c r="IM99" s="244">
        <f t="shared" si="885"/>
        <v>0</v>
      </c>
      <c r="IN99" s="328">
        <f t="shared" si="885"/>
        <v>0</v>
      </c>
      <c r="IO99" s="329">
        <f t="shared" si="885"/>
        <v>0</v>
      </c>
      <c r="IP99" s="325">
        <f t="shared" si="885"/>
        <v>0</v>
      </c>
      <c r="IQ99" s="245">
        <f t="shared" si="885"/>
        <v>0</v>
      </c>
      <c r="IR99" s="224">
        <f t="shared" si="885"/>
        <v>0</v>
      </c>
      <c r="IS99" s="244">
        <f t="shared" si="885"/>
        <v>0</v>
      </c>
      <c r="IT99" s="227">
        <f t="shared" si="885"/>
        <v>0</v>
      </c>
      <c r="IU99" s="226">
        <f t="shared" si="885"/>
        <v>0</v>
      </c>
      <c r="IV99" s="154">
        <f t="shared" si="885"/>
        <v>0</v>
      </c>
      <c r="IW99" s="155">
        <f t="shared" si="885"/>
        <v>0</v>
      </c>
      <c r="IX99" s="109">
        <f t="shared" si="885"/>
        <v>0</v>
      </c>
      <c r="IY99" s="112">
        <f t="shared" si="885"/>
        <v>0</v>
      </c>
      <c r="IZ99" s="155">
        <f t="shared" si="885"/>
        <v>0</v>
      </c>
      <c r="JA99" s="109">
        <f t="shared" si="885"/>
        <v>0</v>
      </c>
      <c r="JB99" s="156">
        <f t="shared" si="885"/>
        <v>0</v>
      </c>
      <c r="JC99" s="112">
        <f t="shared" ref="JC99:LN99" si="886">SUM(JC15:JC98)</f>
        <v>0</v>
      </c>
      <c r="JD99" s="155">
        <f t="shared" si="886"/>
        <v>0</v>
      </c>
      <c r="JE99" s="109">
        <f t="shared" si="886"/>
        <v>0</v>
      </c>
      <c r="JF99" s="225">
        <f t="shared" si="886"/>
        <v>0</v>
      </c>
      <c r="JG99" s="227">
        <f t="shared" si="886"/>
        <v>0</v>
      </c>
      <c r="JH99" s="226">
        <f t="shared" si="886"/>
        <v>0</v>
      </c>
      <c r="JI99" s="329">
        <f t="shared" si="886"/>
        <v>0</v>
      </c>
      <c r="JJ99" s="328">
        <f t="shared" si="886"/>
        <v>0</v>
      </c>
      <c r="JK99" s="224">
        <f t="shared" si="886"/>
        <v>0</v>
      </c>
      <c r="JL99" s="244">
        <f t="shared" si="886"/>
        <v>0</v>
      </c>
      <c r="JM99" s="328">
        <f t="shared" si="886"/>
        <v>0</v>
      </c>
      <c r="JN99" s="329">
        <f t="shared" si="886"/>
        <v>0</v>
      </c>
      <c r="JO99" s="325">
        <f t="shared" si="886"/>
        <v>0</v>
      </c>
      <c r="JP99" s="245">
        <f t="shared" si="886"/>
        <v>0</v>
      </c>
      <c r="JQ99" s="224">
        <f t="shared" si="886"/>
        <v>0</v>
      </c>
      <c r="JR99" s="244">
        <f t="shared" si="886"/>
        <v>0</v>
      </c>
      <c r="JS99" s="227">
        <f t="shared" si="886"/>
        <v>0</v>
      </c>
      <c r="JT99" s="226">
        <f t="shared" si="886"/>
        <v>0</v>
      </c>
      <c r="JU99" s="201">
        <f t="shared" si="886"/>
        <v>0</v>
      </c>
      <c r="JV99" s="202">
        <f t="shared" si="886"/>
        <v>0</v>
      </c>
      <c r="JW99" s="203">
        <f t="shared" si="886"/>
        <v>0</v>
      </c>
      <c r="JX99" s="201">
        <f t="shared" si="886"/>
        <v>0</v>
      </c>
      <c r="JY99" s="202">
        <f t="shared" si="886"/>
        <v>0</v>
      </c>
      <c r="JZ99" s="203">
        <f t="shared" si="886"/>
        <v>0</v>
      </c>
      <c r="KA99" s="201">
        <f t="shared" si="886"/>
        <v>0</v>
      </c>
      <c r="KB99" s="203">
        <f t="shared" si="886"/>
        <v>0</v>
      </c>
      <c r="KC99" s="203">
        <f t="shared" si="886"/>
        <v>0</v>
      </c>
      <c r="KD99" s="203">
        <f t="shared" si="886"/>
        <v>0</v>
      </c>
      <c r="KE99" s="216">
        <f t="shared" si="886"/>
        <v>0</v>
      </c>
      <c r="KF99" s="217">
        <f t="shared" si="886"/>
        <v>0</v>
      </c>
      <c r="KG99" s="218">
        <f t="shared" si="886"/>
        <v>0</v>
      </c>
      <c r="KH99" s="336">
        <f t="shared" si="886"/>
        <v>0</v>
      </c>
      <c r="KI99" s="219">
        <f t="shared" si="886"/>
        <v>0</v>
      </c>
      <c r="KJ99" s="216">
        <f t="shared" si="886"/>
        <v>0</v>
      </c>
      <c r="KK99" s="218">
        <f t="shared" si="886"/>
        <v>0</v>
      </c>
      <c r="KL99" s="219">
        <f t="shared" si="886"/>
        <v>0</v>
      </c>
      <c r="KM99" s="302">
        <f t="shared" si="886"/>
        <v>0</v>
      </c>
      <c r="KN99" s="219">
        <f>SUM(KN15:KN98)</f>
        <v>0</v>
      </c>
      <c r="KO99" s="216">
        <f t="shared" si="886"/>
        <v>0</v>
      </c>
      <c r="KP99" s="216">
        <f t="shared" si="886"/>
        <v>0</v>
      </c>
      <c r="KQ99" s="218">
        <f t="shared" si="886"/>
        <v>0</v>
      </c>
      <c r="KR99" s="218">
        <f t="shared" si="886"/>
        <v>0</v>
      </c>
      <c r="KS99" s="219">
        <f t="shared" si="886"/>
        <v>0</v>
      </c>
      <c r="KT99" s="154">
        <f t="shared" si="886"/>
        <v>0</v>
      </c>
      <c r="KU99" s="155">
        <f t="shared" si="886"/>
        <v>0</v>
      </c>
      <c r="KV99" s="109">
        <f t="shared" si="886"/>
        <v>0</v>
      </c>
      <c r="KW99" s="112">
        <f t="shared" si="886"/>
        <v>0</v>
      </c>
      <c r="KX99" s="155">
        <f t="shared" si="886"/>
        <v>0</v>
      </c>
      <c r="KY99" s="109">
        <f t="shared" si="886"/>
        <v>0</v>
      </c>
      <c r="KZ99" s="156">
        <f t="shared" si="886"/>
        <v>0</v>
      </c>
      <c r="LA99" s="112">
        <f t="shared" si="886"/>
        <v>0</v>
      </c>
      <c r="LB99" s="155">
        <f t="shared" si="886"/>
        <v>0</v>
      </c>
      <c r="LC99" s="109">
        <f t="shared" si="886"/>
        <v>0</v>
      </c>
      <c r="LD99" s="225">
        <f t="shared" si="886"/>
        <v>0</v>
      </c>
      <c r="LE99" s="227">
        <f t="shared" si="886"/>
        <v>0</v>
      </c>
      <c r="LF99" s="226">
        <f t="shared" si="886"/>
        <v>0</v>
      </c>
      <c r="LG99" s="329">
        <f t="shared" si="886"/>
        <v>0</v>
      </c>
      <c r="LH99" s="328">
        <f t="shared" si="886"/>
        <v>0</v>
      </c>
      <c r="LI99" s="224">
        <f t="shared" si="886"/>
        <v>0</v>
      </c>
      <c r="LJ99" s="244">
        <f t="shared" si="886"/>
        <v>0</v>
      </c>
      <c r="LK99" s="328">
        <f t="shared" si="886"/>
        <v>0</v>
      </c>
      <c r="LL99" s="329">
        <f t="shared" si="886"/>
        <v>0</v>
      </c>
      <c r="LM99" s="325">
        <f t="shared" si="886"/>
        <v>0</v>
      </c>
      <c r="LN99" s="245">
        <f t="shared" si="886"/>
        <v>0</v>
      </c>
      <c r="LO99" s="224">
        <f t="shared" ref="LO99:NZ99" si="887">SUM(LO15:LO98)</f>
        <v>0</v>
      </c>
      <c r="LP99" s="244">
        <f t="shared" si="887"/>
        <v>0</v>
      </c>
      <c r="LQ99" s="227">
        <f t="shared" si="887"/>
        <v>0</v>
      </c>
      <c r="LR99" s="226">
        <f t="shared" si="887"/>
        <v>0</v>
      </c>
      <c r="LS99" s="154">
        <f t="shared" si="887"/>
        <v>0</v>
      </c>
      <c r="LT99" s="155">
        <f t="shared" si="887"/>
        <v>0</v>
      </c>
      <c r="LU99" s="109">
        <f t="shared" si="887"/>
        <v>0</v>
      </c>
      <c r="LV99" s="112">
        <f t="shared" si="887"/>
        <v>0</v>
      </c>
      <c r="LW99" s="155">
        <f t="shared" si="887"/>
        <v>0</v>
      </c>
      <c r="LX99" s="109">
        <f t="shared" si="887"/>
        <v>0</v>
      </c>
      <c r="LY99" s="156">
        <f t="shared" si="887"/>
        <v>0</v>
      </c>
      <c r="LZ99" s="112">
        <f t="shared" si="887"/>
        <v>0</v>
      </c>
      <c r="MA99" s="155">
        <f t="shared" si="887"/>
        <v>0</v>
      </c>
      <c r="MB99" s="109">
        <f t="shared" si="887"/>
        <v>0</v>
      </c>
      <c r="MC99" s="225">
        <f t="shared" si="887"/>
        <v>0</v>
      </c>
      <c r="MD99" s="227">
        <f t="shared" si="887"/>
        <v>0</v>
      </c>
      <c r="ME99" s="226">
        <f t="shared" si="887"/>
        <v>0</v>
      </c>
      <c r="MF99" s="329">
        <f t="shared" si="887"/>
        <v>0</v>
      </c>
      <c r="MG99" s="328">
        <f t="shared" si="887"/>
        <v>0</v>
      </c>
      <c r="MH99" s="224">
        <f t="shared" si="887"/>
        <v>0</v>
      </c>
      <c r="MI99" s="244">
        <f t="shared" si="887"/>
        <v>0</v>
      </c>
      <c r="MJ99" s="328">
        <f t="shared" si="887"/>
        <v>0</v>
      </c>
      <c r="MK99" s="329">
        <f t="shared" si="887"/>
        <v>0</v>
      </c>
      <c r="ML99" s="325">
        <f t="shared" si="887"/>
        <v>0</v>
      </c>
      <c r="MM99" s="245">
        <f t="shared" si="887"/>
        <v>0</v>
      </c>
      <c r="MN99" s="224">
        <f t="shared" si="887"/>
        <v>0</v>
      </c>
      <c r="MO99" s="244">
        <f t="shared" si="887"/>
        <v>0</v>
      </c>
      <c r="MP99" s="227">
        <f t="shared" si="887"/>
        <v>0</v>
      </c>
      <c r="MQ99" s="226">
        <f t="shared" si="887"/>
        <v>0</v>
      </c>
      <c r="MR99" s="154">
        <f t="shared" si="887"/>
        <v>0</v>
      </c>
      <c r="MS99" s="155">
        <f t="shared" si="887"/>
        <v>0</v>
      </c>
      <c r="MT99" s="109">
        <f t="shared" si="887"/>
        <v>0</v>
      </c>
      <c r="MU99" s="112">
        <f t="shared" si="887"/>
        <v>0</v>
      </c>
      <c r="MV99" s="155">
        <f t="shared" si="887"/>
        <v>0</v>
      </c>
      <c r="MW99" s="109">
        <f t="shared" si="887"/>
        <v>0</v>
      </c>
      <c r="MX99" s="156">
        <f t="shared" si="887"/>
        <v>0</v>
      </c>
      <c r="MY99" s="112">
        <f t="shared" si="887"/>
        <v>0</v>
      </c>
      <c r="MZ99" s="155">
        <f t="shared" si="887"/>
        <v>0</v>
      </c>
      <c r="NA99" s="109">
        <f t="shared" si="887"/>
        <v>0</v>
      </c>
      <c r="NB99" s="225">
        <f t="shared" si="887"/>
        <v>0</v>
      </c>
      <c r="NC99" s="227">
        <f t="shared" si="887"/>
        <v>0</v>
      </c>
      <c r="ND99" s="226">
        <f t="shared" si="887"/>
        <v>0</v>
      </c>
      <c r="NE99" s="329">
        <f t="shared" si="887"/>
        <v>0</v>
      </c>
      <c r="NF99" s="328">
        <f t="shared" si="887"/>
        <v>0</v>
      </c>
      <c r="NG99" s="224">
        <f t="shared" si="887"/>
        <v>0</v>
      </c>
      <c r="NH99" s="244">
        <f t="shared" si="887"/>
        <v>0</v>
      </c>
      <c r="NI99" s="328">
        <f t="shared" si="887"/>
        <v>0</v>
      </c>
      <c r="NJ99" s="329">
        <f t="shared" si="887"/>
        <v>0</v>
      </c>
      <c r="NK99" s="325">
        <f t="shared" si="887"/>
        <v>0</v>
      </c>
      <c r="NL99" s="245">
        <f t="shared" si="887"/>
        <v>0</v>
      </c>
      <c r="NM99" s="224">
        <f t="shared" si="887"/>
        <v>0</v>
      </c>
      <c r="NN99" s="244">
        <f t="shared" si="887"/>
        <v>0</v>
      </c>
      <c r="NO99" s="227">
        <f t="shared" si="887"/>
        <v>0</v>
      </c>
      <c r="NP99" s="226">
        <f t="shared" si="887"/>
        <v>0</v>
      </c>
      <c r="NQ99" s="154">
        <f t="shared" si="887"/>
        <v>0</v>
      </c>
      <c r="NR99" s="155">
        <f t="shared" si="887"/>
        <v>0</v>
      </c>
      <c r="NS99" s="109">
        <f t="shared" si="887"/>
        <v>0</v>
      </c>
      <c r="NT99" s="112">
        <f t="shared" si="887"/>
        <v>0</v>
      </c>
      <c r="NU99" s="155">
        <f t="shared" si="887"/>
        <v>0</v>
      </c>
      <c r="NV99" s="109">
        <f t="shared" si="887"/>
        <v>0</v>
      </c>
      <c r="NW99" s="156">
        <f t="shared" si="887"/>
        <v>0</v>
      </c>
      <c r="NX99" s="112">
        <f t="shared" si="887"/>
        <v>0</v>
      </c>
      <c r="NY99" s="155">
        <f t="shared" si="887"/>
        <v>0</v>
      </c>
      <c r="NZ99" s="109">
        <f t="shared" si="887"/>
        <v>0</v>
      </c>
      <c r="OA99" s="225">
        <f t="shared" ref="OA99:OJ99" si="888">SUM(OA15:OA98)</f>
        <v>0</v>
      </c>
      <c r="OB99" s="227">
        <f t="shared" si="888"/>
        <v>0</v>
      </c>
      <c r="OC99" s="226">
        <f t="shared" si="888"/>
        <v>0</v>
      </c>
      <c r="OD99" s="329">
        <f t="shared" si="888"/>
        <v>0</v>
      </c>
      <c r="OE99" s="328">
        <f t="shared" si="888"/>
        <v>0</v>
      </c>
      <c r="OF99" s="224">
        <f t="shared" si="888"/>
        <v>0</v>
      </c>
      <c r="OG99" s="244">
        <f t="shared" si="888"/>
        <v>0</v>
      </c>
      <c r="OH99" s="328">
        <f t="shared" si="888"/>
        <v>0</v>
      </c>
      <c r="OI99" s="329">
        <f t="shared" si="888"/>
        <v>0</v>
      </c>
      <c r="OJ99" s="325">
        <f t="shared" si="888"/>
        <v>0</v>
      </c>
      <c r="OK99" s="245">
        <f t="shared" ref="OK99:QN99" si="889">SUM(OK15:OK98)</f>
        <v>0</v>
      </c>
      <c r="OL99" s="224">
        <f t="shared" si="889"/>
        <v>0</v>
      </c>
      <c r="OM99" s="244">
        <f t="shared" si="889"/>
        <v>0</v>
      </c>
      <c r="ON99" s="227">
        <f t="shared" si="889"/>
        <v>0</v>
      </c>
      <c r="OO99" s="226">
        <f t="shared" si="889"/>
        <v>0</v>
      </c>
      <c r="OP99" s="154">
        <f t="shared" si="889"/>
        <v>0</v>
      </c>
      <c r="OQ99" s="155">
        <f t="shared" si="889"/>
        <v>0</v>
      </c>
      <c r="OR99" s="109">
        <f t="shared" si="889"/>
        <v>0</v>
      </c>
      <c r="OS99" s="112">
        <f t="shared" si="889"/>
        <v>0</v>
      </c>
      <c r="OT99" s="155">
        <f t="shared" si="889"/>
        <v>0</v>
      </c>
      <c r="OU99" s="109">
        <f t="shared" si="889"/>
        <v>0</v>
      </c>
      <c r="OV99" s="156">
        <f t="shared" si="889"/>
        <v>0</v>
      </c>
      <c r="OW99" s="112">
        <f t="shared" si="889"/>
        <v>0</v>
      </c>
      <c r="OX99" s="155">
        <f t="shared" si="889"/>
        <v>0</v>
      </c>
      <c r="OY99" s="109">
        <f t="shared" si="889"/>
        <v>0</v>
      </c>
      <c r="OZ99" s="225">
        <f t="shared" si="889"/>
        <v>0</v>
      </c>
      <c r="PA99" s="227">
        <f t="shared" si="889"/>
        <v>0</v>
      </c>
      <c r="PB99" s="226">
        <f t="shared" si="889"/>
        <v>0</v>
      </c>
      <c r="PC99" s="329">
        <f t="shared" si="889"/>
        <v>0</v>
      </c>
      <c r="PD99" s="328">
        <f t="shared" si="889"/>
        <v>0</v>
      </c>
      <c r="PE99" s="224">
        <f t="shared" si="889"/>
        <v>0</v>
      </c>
      <c r="PF99" s="244">
        <f t="shared" si="889"/>
        <v>0</v>
      </c>
      <c r="PG99" s="328">
        <f t="shared" si="889"/>
        <v>0</v>
      </c>
      <c r="PH99" s="329">
        <f t="shared" si="889"/>
        <v>0</v>
      </c>
      <c r="PI99" s="325">
        <f t="shared" si="889"/>
        <v>0</v>
      </c>
      <c r="PJ99" s="245">
        <f t="shared" si="889"/>
        <v>0</v>
      </c>
      <c r="PK99" s="224">
        <f t="shared" si="889"/>
        <v>0</v>
      </c>
      <c r="PL99" s="244">
        <f t="shared" si="889"/>
        <v>0</v>
      </c>
      <c r="PM99" s="227">
        <f t="shared" si="889"/>
        <v>0</v>
      </c>
      <c r="PN99" s="226">
        <f t="shared" si="889"/>
        <v>0</v>
      </c>
      <c r="PO99" s="154">
        <f t="shared" si="889"/>
        <v>0</v>
      </c>
      <c r="PP99" s="155">
        <f t="shared" si="889"/>
        <v>0</v>
      </c>
      <c r="PQ99" s="109">
        <f t="shared" si="889"/>
        <v>0</v>
      </c>
      <c r="PR99" s="112">
        <f t="shared" si="889"/>
        <v>0</v>
      </c>
      <c r="PS99" s="155">
        <f t="shared" si="889"/>
        <v>0</v>
      </c>
      <c r="PT99" s="109">
        <f t="shared" si="889"/>
        <v>0</v>
      </c>
      <c r="PU99" s="156">
        <f t="shared" si="889"/>
        <v>0</v>
      </c>
      <c r="PV99" s="112">
        <f t="shared" si="889"/>
        <v>0</v>
      </c>
      <c r="PW99" s="155">
        <f t="shared" si="889"/>
        <v>0</v>
      </c>
      <c r="PX99" s="109">
        <f t="shared" si="889"/>
        <v>0</v>
      </c>
      <c r="PY99" s="225">
        <f t="shared" si="889"/>
        <v>0</v>
      </c>
      <c r="PZ99" s="227">
        <f t="shared" si="889"/>
        <v>0</v>
      </c>
      <c r="QA99" s="226">
        <f t="shared" si="889"/>
        <v>0</v>
      </c>
      <c r="QB99" s="329">
        <f t="shared" si="889"/>
        <v>0</v>
      </c>
      <c r="QC99" s="328">
        <f t="shared" si="889"/>
        <v>0</v>
      </c>
      <c r="QD99" s="224">
        <f t="shared" si="889"/>
        <v>0</v>
      </c>
      <c r="QE99" s="244">
        <f t="shared" si="889"/>
        <v>0</v>
      </c>
      <c r="QF99" s="328">
        <f t="shared" si="889"/>
        <v>0</v>
      </c>
      <c r="QG99" s="329">
        <f t="shared" si="889"/>
        <v>0</v>
      </c>
      <c r="QH99" s="325">
        <f t="shared" si="889"/>
        <v>0</v>
      </c>
      <c r="QI99" s="245">
        <f t="shared" si="889"/>
        <v>0</v>
      </c>
      <c r="QJ99" s="224">
        <f t="shared" si="889"/>
        <v>0</v>
      </c>
      <c r="QK99" s="244">
        <f t="shared" si="889"/>
        <v>0</v>
      </c>
      <c r="QL99" s="227">
        <f t="shared" si="889"/>
        <v>0</v>
      </c>
      <c r="QM99" s="226">
        <f t="shared" si="889"/>
        <v>0</v>
      </c>
      <c r="QN99" s="154">
        <f t="shared" si="889"/>
        <v>0</v>
      </c>
      <c r="QO99" s="155">
        <f t="shared" ref="QO99:SZ99" si="890">SUM(QO15:QO98)</f>
        <v>0</v>
      </c>
      <c r="QP99" s="109">
        <f t="shared" si="890"/>
        <v>0</v>
      </c>
      <c r="QQ99" s="112">
        <f t="shared" si="890"/>
        <v>0</v>
      </c>
      <c r="QR99" s="155">
        <f t="shared" si="890"/>
        <v>0</v>
      </c>
      <c r="QS99" s="109">
        <f t="shared" si="890"/>
        <v>0</v>
      </c>
      <c r="QT99" s="156">
        <f t="shared" si="890"/>
        <v>0</v>
      </c>
      <c r="QU99" s="112">
        <f t="shared" si="890"/>
        <v>0</v>
      </c>
      <c r="QV99" s="155">
        <f t="shared" si="890"/>
        <v>0</v>
      </c>
      <c r="QW99" s="109">
        <f t="shared" si="890"/>
        <v>0</v>
      </c>
      <c r="QX99" s="225">
        <f t="shared" si="890"/>
        <v>0</v>
      </c>
      <c r="QY99" s="227">
        <f t="shared" si="890"/>
        <v>0</v>
      </c>
      <c r="QZ99" s="226">
        <f t="shared" si="890"/>
        <v>0</v>
      </c>
      <c r="RA99" s="329">
        <f t="shared" si="890"/>
        <v>0</v>
      </c>
      <c r="RB99" s="328">
        <f t="shared" si="890"/>
        <v>0</v>
      </c>
      <c r="RC99" s="224">
        <f t="shared" si="890"/>
        <v>0</v>
      </c>
      <c r="RD99" s="244">
        <f t="shared" si="890"/>
        <v>0</v>
      </c>
      <c r="RE99" s="328">
        <f t="shared" si="890"/>
        <v>0</v>
      </c>
      <c r="RF99" s="329">
        <f t="shared" si="890"/>
        <v>0</v>
      </c>
      <c r="RG99" s="325">
        <f t="shared" si="890"/>
        <v>0</v>
      </c>
      <c r="RH99" s="245">
        <f t="shared" si="890"/>
        <v>0</v>
      </c>
      <c r="RI99" s="224">
        <f t="shared" si="890"/>
        <v>0</v>
      </c>
      <c r="RJ99" s="244">
        <f t="shared" si="890"/>
        <v>0</v>
      </c>
      <c r="RK99" s="227">
        <f t="shared" si="890"/>
        <v>0</v>
      </c>
      <c r="RL99" s="226">
        <f t="shared" si="890"/>
        <v>0</v>
      </c>
      <c r="RM99" s="154">
        <f t="shared" si="890"/>
        <v>0</v>
      </c>
      <c r="RN99" s="155">
        <f t="shared" si="890"/>
        <v>0</v>
      </c>
      <c r="RO99" s="109">
        <f t="shared" si="890"/>
        <v>0</v>
      </c>
      <c r="RP99" s="112">
        <f t="shared" si="890"/>
        <v>0</v>
      </c>
      <c r="RQ99" s="155">
        <f t="shared" si="890"/>
        <v>0</v>
      </c>
      <c r="RR99" s="109">
        <f t="shared" si="890"/>
        <v>0</v>
      </c>
      <c r="RS99" s="156">
        <f t="shared" si="890"/>
        <v>0</v>
      </c>
      <c r="RT99" s="112">
        <f t="shared" si="890"/>
        <v>0</v>
      </c>
      <c r="RU99" s="155">
        <f t="shared" si="890"/>
        <v>0</v>
      </c>
      <c r="RV99" s="109">
        <f t="shared" si="890"/>
        <v>0</v>
      </c>
      <c r="RW99" s="225">
        <f t="shared" si="890"/>
        <v>0</v>
      </c>
      <c r="RX99" s="227">
        <f t="shared" si="890"/>
        <v>0</v>
      </c>
      <c r="RY99" s="226">
        <f t="shared" si="890"/>
        <v>0</v>
      </c>
      <c r="RZ99" s="329">
        <f t="shared" si="890"/>
        <v>0</v>
      </c>
      <c r="SA99" s="328">
        <f t="shared" si="890"/>
        <v>0</v>
      </c>
      <c r="SB99" s="224">
        <f t="shared" si="890"/>
        <v>0</v>
      </c>
      <c r="SC99" s="244">
        <f t="shared" si="890"/>
        <v>0</v>
      </c>
      <c r="SD99" s="328">
        <f t="shared" si="890"/>
        <v>0</v>
      </c>
      <c r="SE99" s="329">
        <f t="shared" si="890"/>
        <v>0</v>
      </c>
      <c r="SF99" s="325">
        <f t="shared" si="890"/>
        <v>0</v>
      </c>
      <c r="SG99" s="245">
        <f t="shared" si="890"/>
        <v>0</v>
      </c>
      <c r="SH99" s="224">
        <f t="shared" si="890"/>
        <v>0</v>
      </c>
      <c r="SI99" s="244">
        <f t="shared" si="890"/>
        <v>0</v>
      </c>
      <c r="SJ99" s="227">
        <f t="shared" si="890"/>
        <v>0</v>
      </c>
      <c r="SK99" s="226">
        <f t="shared" si="890"/>
        <v>0</v>
      </c>
      <c r="SL99" s="154">
        <f t="shared" si="890"/>
        <v>0</v>
      </c>
      <c r="SM99" s="155">
        <f t="shared" si="890"/>
        <v>0</v>
      </c>
      <c r="SN99" s="109">
        <f t="shared" si="890"/>
        <v>0</v>
      </c>
      <c r="SO99" s="112">
        <f t="shared" si="890"/>
        <v>0</v>
      </c>
      <c r="SP99" s="155">
        <f t="shared" si="890"/>
        <v>0</v>
      </c>
      <c r="SQ99" s="109">
        <f t="shared" si="890"/>
        <v>0</v>
      </c>
      <c r="SR99" s="156">
        <f t="shared" si="890"/>
        <v>0</v>
      </c>
      <c r="SS99" s="112">
        <f t="shared" si="890"/>
        <v>0</v>
      </c>
      <c r="ST99" s="155">
        <f t="shared" si="890"/>
        <v>0</v>
      </c>
      <c r="SU99" s="109">
        <f t="shared" si="890"/>
        <v>0</v>
      </c>
      <c r="SV99" s="225">
        <f t="shared" si="890"/>
        <v>0</v>
      </c>
      <c r="SW99" s="227">
        <f t="shared" si="890"/>
        <v>0</v>
      </c>
      <c r="SX99" s="226">
        <f t="shared" si="890"/>
        <v>0</v>
      </c>
      <c r="SY99" s="329">
        <f t="shared" si="890"/>
        <v>0</v>
      </c>
      <c r="SZ99" s="328">
        <f t="shared" si="890"/>
        <v>0</v>
      </c>
      <c r="TA99" s="224">
        <f t="shared" ref="TA99:VL99" si="891">SUM(TA15:TA98)</f>
        <v>0</v>
      </c>
      <c r="TB99" s="244">
        <f t="shared" si="891"/>
        <v>0</v>
      </c>
      <c r="TC99" s="328">
        <f t="shared" si="891"/>
        <v>0</v>
      </c>
      <c r="TD99" s="329">
        <f t="shared" si="891"/>
        <v>0</v>
      </c>
      <c r="TE99" s="325">
        <f t="shared" si="891"/>
        <v>0</v>
      </c>
      <c r="TF99" s="245">
        <f t="shared" si="891"/>
        <v>0</v>
      </c>
      <c r="TG99" s="224">
        <f t="shared" si="891"/>
        <v>0</v>
      </c>
      <c r="TH99" s="244">
        <f t="shared" si="891"/>
        <v>0</v>
      </c>
      <c r="TI99" s="227">
        <f t="shared" si="891"/>
        <v>0</v>
      </c>
      <c r="TJ99" s="226">
        <f t="shared" si="891"/>
        <v>0</v>
      </c>
      <c r="TK99" s="154">
        <f t="shared" si="891"/>
        <v>0</v>
      </c>
      <c r="TL99" s="155">
        <f t="shared" si="891"/>
        <v>0</v>
      </c>
      <c r="TM99" s="109">
        <f t="shared" si="891"/>
        <v>0</v>
      </c>
      <c r="TN99" s="112">
        <f t="shared" si="891"/>
        <v>0</v>
      </c>
      <c r="TO99" s="155">
        <f t="shared" si="891"/>
        <v>0</v>
      </c>
      <c r="TP99" s="109">
        <f t="shared" si="891"/>
        <v>0</v>
      </c>
      <c r="TQ99" s="156">
        <f t="shared" si="891"/>
        <v>0</v>
      </c>
      <c r="TR99" s="112">
        <f t="shared" si="891"/>
        <v>0</v>
      </c>
      <c r="TS99" s="155">
        <f t="shared" si="891"/>
        <v>0</v>
      </c>
      <c r="TT99" s="109">
        <f t="shared" si="891"/>
        <v>0</v>
      </c>
      <c r="TU99" s="225">
        <f t="shared" si="891"/>
        <v>0</v>
      </c>
      <c r="TV99" s="227">
        <f t="shared" si="891"/>
        <v>0</v>
      </c>
      <c r="TW99" s="226">
        <f t="shared" si="891"/>
        <v>0</v>
      </c>
      <c r="TX99" s="329">
        <f t="shared" si="891"/>
        <v>0</v>
      </c>
      <c r="TY99" s="328">
        <f t="shared" si="891"/>
        <v>0</v>
      </c>
      <c r="TZ99" s="224">
        <f t="shared" si="891"/>
        <v>0</v>
      </c>
      <c r="UA99" s="244">
        <f t="shared" si="891"/>
        <v>0</v>
      </c>
      <c r="UB99" s="328">
        <f t="shared" si="891"/>
        <v>0</v>
      </c>
      <c r="UC99" s="329">
        <f t="shared" si="891"/>
        <v>0</v>
      </c>
      <c r="UD99" s="325">
        <f t="shared" si="891"/>
        <v>0</v>
      </c>
      <c r="UE99" s="245">
        <f t="shared" si="891"/>
        <v>0</v>
      </c>
      <c r="UF99" s="224">
        <f t="shared" si="891"/>
        <v>0</v>
      </c>
      <c r="UG99" s="244">
        <f t="shared" si="891"/>
        <v>0</v>
      </c>
      <c r="UH99" s="227">
        <f t="shared" si="891"/>
        <v>0</v>
      </c>
      <c r="UI99" s="226">
        <f t="shared" si="891"/>
        <v>0</v>
      </c>
      <c r="UJ99" s="154">
        <f t="shared" si="891"/>
        <v>0</v>
      </c>
      <c r="UK99" s="155">
        <f t="shared" si="891"/>
        <v>0</v>
      </c>
      <c r="UL99" s="109">
        <f t="shared" si="891"/>
        <v>0</v>
      </c>
      <c r="UM99" s="112">
        <f t="shared" si="891"/>
        <v>0</v>
      </c>
      <c r="UN99" s="155">
        <f t="shared" si="891"/>
        <v>0</v>
      </c>
      <c r="UO99" s="109">
        <f t="shared" si="891"/>
        <v>0</v>
      </c>
      <c r="UP99" s="156">
        <f t="shared" si="891"/>
        <v>0</v>
      </c>
      <c r="UQ99" s="112">
        <f t="shared" si="891"/>
        <v>0</v>
      </c>
      <c r="UR99" s="155">
        <f t="shared" si="891"/>
        <v>0</v>
      </c>
      <c r="US99" s="109">
        <f t="shared" si="891"/>
        <v>0</v>
      </c>
      <c r="UT99" s="225">
        <f t="shared" si="891"/>
        <v>0</v>
      </c>
      <c r="UU99" s="227">
        <f t="shared" si="891"/>
        <v>0</v>
      </c>
      <c r="UV99" s="226">
        <f t="shared" si="891"/>
        <v>0</v>
      </c>
      <c r="UW99" s="329">
        <f t="shared" si="891"/>
        <v>0</v>
      </c>
      <c r="UX99" s="328">
        <f t="shared" si="891"/>
        <v>0</v>
      </c>
      <c r="UY99" s="224">
        <f t="shared" si="891"/>
        <v>0</v>
      </c>
      <c r="UZ99" s="244">
        <f t="shared" si="891"/>
        <v>0</v>
      </c>
      <c r="VA99" s="328">
        <f t="shared" si="891"/>
        <v>0</v>
      </c>
      <c r="VB99" s="329">
        <f t="shared" si="891"/>
        <v>0</v>
      </c>
      <c r="VC99" s="325">
        <f t="shared" si="891"/>
        <v>0</v>
      </c>
      <c r="VD99" s="245">
        <f t="shared" si="891"/>
        <v>0</v>
      </c>
      <c r="VE99" s="224">
        <f t="shared" si="891"/>
        <v>0</v>
      </c>
      <c r="VF99" s="244">
        <f t="shared" si="891"/>
        <v>0</v>
      </c>
      <c r="VG99" s="227">
        <f t="shared" si="891"/>
        <v>0</v>
      </c>
      <c r="VH99" s="226">
        <f t="shared" si="891"/>
        <v>0</v>
      </c>
      <c r="VI99" s="154">
        <f t="shared" si="891"/>
        <v>0</v>
      </c>
      <c r="VJ99" s="155">
        <f t="shared" si="891"/>
        <v>0</v>
      </c>
      <c r="VK99" s="109">
        <f t="shared" si="891"/>
        <v>0</v>
      </c>
      <c r="VL99" s="112">
        <f t="shared" si="891"/>
        <v>0</v>
      </c>
      <c r="VM99" s="155">
        <f t="shared" ref="VM99:XX99" si="892">SUM(VM15:VM98)</f>
        <v>0</v>
      </c>
      <c r="VN99" s="109">
        <f t="shared" si="892"/>
        <v>0</v>
      </c>
      <c r="VO99" s="156">
        <f t="shared" si="892"/>
        <v>0</v>
      </c>
      <c r="VP99" s="112">
        <f t="shared" si="892"/>
        <v>0</v>
      </c>
      <c r="VQ99" s="155">
        <f t="shared" si="892"/>
        <v>0</v>
      </c>
      <c r="VR99" s="109">
        <f t="shared" si="892"/>
        <v>0</v>
      </c>
      <c r="VS99" s="225">
        <f t="shared" si="892"/>
        <v>0</v>
      </c>
      <c r="VT99" s="227">
        <f t="shared" si="892"/>
        <v>0</v>
      </c>
      <c r="VU99" s="226">
        <f t="shared" si="892"/>
        <v>0</v>
      </c>
      <c r="VV99" s="329">
        <f t="shared" si="892"/>
        <v>0</v>
      </c>
      <c r="VW99" s="328">
        <f t="shared" si="892"/>
        <v>0</v>
      </c>
      <c r="VX99" s="224">
        <f t="shared" si="892"/>
        <v>0</v>
      </c>
      <c r="VY99" s="244">
        <f t="shared" si="892"/>
        <v>0</v>
      </c>
      <c r="VZ99" s="328">
        <f t="shared" si="892"/>
        <v>0</v>
      </c>
      <c r="WA99" s="329">
        <f t="shared" si="892"/>
        <v>0</v>
      </c>
      <c r="WB99" s="325">
        <f t="shared" si="892"/>
        <v>0</v>
      </c>
      <c r="WC99" s="245">
        <f t="shared" si="892"/>
        <v>0</v>
      </c>
      <c r="WD99" s="224">
        <f t="shared" si="892"/>
        <v>0</v>
      </c>
      <c r="WE99" s="244">
        <f t="shared" si="892"/>
        <v>0</v>
      </c>
      <c r="WF99" s="227">
        <f t="shared" si="892"/>
        <v>0</v>
      </c>
      <c r="WG99" s="226">
        <f t="shared" si="892"/>
        <v>0</v>
      </c>
      <c r="WH99" s="154">
        <f t="shared" si="892"/>
        <v>0</v>
      </c>
      <c r="WI99" s="155">
        <f t="shared" si="892"/>
        <v>0</v>
      </c>
      <c r="WJ99" s="109">
        <f t="shared" si="892"/>
        <v>0</v>
      </c>
      <c r="WK99" s="112">
        <f t="shared" si="892"/>
        <v>0</v>
      </c>
      <c r="WL99" s="155">
        <f t="shared" si="892"/>
        <v>0</v>
      </c>
      <c r="WM99" s="109">
        <f t="shared" si="892"/>
        <v>0</v>
      </c>
      <c r="WN99" s="156">
        <f t="shared" si="892"/>
        <v>0</v>
      </c>
      <c r="WO99" s="112">
        <f t="shared" si="892"/>
        <v>0</v>
      </c>
      <c r="WP99" s="155">
        <f t="shared" si="892"/>
        <v>0</v>
      </c>
      <c r="WQ99" s="109">
        <f t="shared" si="892"/>
        <v>0</v>
      </c>
      <c r="WR99" s="225">
        <f t="shared" si="892"/>
        <v>0</v>
      </c>
      <c r="WS99" s="227">
        <f t="shared" si="892"/>
        <v>0</v>
      </c>
      <c r="WT99" s="226">
        <f t="shared" si="892"/>
        <v>0</v>
      </c>
      <c r="WU99" s="329">
        <f t="shared" si="892"/>
        <v>0</v>
      </c>
      <c r="WV99" s="328">
        <f t="shared" si="892"/>
        <v>0</v>
      </c>
      <c r="WW99" s="224">
        <f t="shared" si="892"/>
        <v>0</v>
      </c>
      <c r="WX99" s="244">
        <f t="shared" si="892"/>
        <v>0</v>
      </c>
      <c r="WY99" s="328">
        <f t="shared" si="892"/>
        <v>0</v>
      </c>
      <c r="WZ99" s="329">
        <f t="shared" si="892"/>
        <v>0</v>
      </c>
      <c r="XA99" s="325">
        <f t="shared" si="892"/>
        <v>0</v>
      </c>
      <c r="XB99" s="245">
        <f t="shared" si="892"/>
        <v>0</v>
      </c>
      <c r="XC99" s="224">
        <f t="shared" si="892"/>
        <v>0</v>
      </c>
      <c r="XD99" s="244">
        <f t="shared" si="892"/>
        <v>0</v>
      </c>
      <c r="XE99" s="227">
        <f t="shared" si="892"/>
        <v>0</v>
      </c>
      <c r="XF99" s="226">
        <f t="shared" si="892"/>
        <v>0</v>
      </c>
      <c r="XG99" s="154">
        <f t="shared" si="892"/>
        <v>0</v>
      </c>
      <c r="XH99" s="155">
        <f t="shared" si="892"/>
        <v>0</v>
      </c>
      <c r="XI99" s="109">
        <f t="shared" si="892"/>
        <v>0</v>
      </c>
      <c r="XJ99" s="112">
        <f t="shared" si="892"/>
        <v>0</v>
      </c>
      <c r="XK99" s="155">
        <f t="shared" si="892"/>
        <v>0</v>
      </c>
      <c r="XL99" s="109">
        <f t="shared" si="892"/>
        <v>0</v>
      </c>
      <c r="XM99" s="156">
        <f t="shared" si="892"/>
        <v>0</v>
      </c>
      <c r="XN99" s="112">
        <f t="shared" si="892"/>
        <v>0</v>
      </c>
      <c r="XO99" s="155">
        <f t="shared" si="892"/>
        <v>0</v>
      </c>
      <c r="XP99" s="109">
        <f t="shared" si="892"/>
        <v>0</v>
      </c>
      <c r="XQ99" s="225">
        <f t="shared" si="892"/>
        <v>0</v>
      </c>
      <c r="XR99" s="227">
        <f t="shared" si="892"/>
        <v>0</v>
      </c>
      <c r="XS99" s="226">
        <f t="shared" si="892"/>
        <v>0</v>
      </c>
      <c r="XT99" s="329">
        <f t="shared" si="892"/>
        <v>0</v>
      </c>
      <c r="XU99" s="328">
        <f t="shared" si="892"/>
        <v>0</v>
      </c>
      <c r="XV99" s="224">
        <f t="shared" si="892"/>
        <v>0</v>
      </c>
      <c r="XW99" s="244">
        <f t="shared" si="892"/>
        <v>0</v>
      </c>
      <c r="XX99" s="328">
        <f t="shared" si="892"/>
        <v>0</v>
      </c>
      <c r="XY99" s="329">
        <f t="shared" ref="XY99:AAJ99" si="893">SUM(XY15:XY98)</f>
        <v>0</v>
      </c>
      <c r="XZ99" s="325">
        <f t="shared" si="893"/>
        <v>0</v>
      </c>
      <c r="YA99" s="245">
        <f t="shared" si="893"/>
        <v>0</v>
      </c>
      <c r="YB99" s="224">
        <f t="shared" si="893"/>
        <v>0</v>
      </c>
      <c r="YC99" s="244">
        <f t="shared" si="893"/>
        <v>0</v>
      </c>
      <c r="YD99" s="227">
        <f t="shared" si="893"/>
        <v>0</v>
      </c>
      <c r="YE99" s="226">
        <f t="shared" si="893"/>
        <v>0</v>
      </c>
      <c r="YF99" s="154">
        <f t="shared" si="893"/>
        <v>0</v>
      </c>
      <c r="YG99" s="155">
        <f t="shared" si="893"/>
        <v>0</v>
      </c>
      <c r="YH99" s="109">
        <f t="shared" si="893"/>
        <v>0</v>
      </c>
      <c r="YI99" s="112">
        <f t="shared" si="893"/>
        <v>0</v>
      </c>
      <c r="YJ99" s="155">
        <f t="shared" si="893"/>
        <v>0</v>
      </c>
      <c r="YK99" s="109">
        <f t="shared" si="893"/>
        <v>0</v>
      </c>
      <c r="YL99" s="156">
        <f t="shared" si="893"/>
        <v>0</v>
      </c>
      <c r="YM99" s="112">
        <f t="shared" si="893"/>
        <v>0</v>
      </c>
      <c r="YN99" s="155">
        <f t="shared" si="893"/>
        <v>0</v>
      </c>
      <c r="YO99" s="109">
        <f t="shared" si="893"/>
        <v>0</v>
      </c>
      <c r="YP99" s="225">
        <f t="shared" si="893"/>
        <v>0</v>
      </c>
      <c r="YQ99" s="227">
        <f t="shared" si="893"/>
        <v>0</v>
      </c>
      <c r="YR99" s="226">
        <f t="shared" si="893"/>
        <v>0</v>
      </c>
      <c r="YS99" s="329">
        <f t="shared" si="893"/>
        <v>0</v>
      </c>
      <c r="YT99" s="328">
        <f t="shared" si="893"/>
        <v>0</v>
      </c>
      <c r="YU99" s="224">
        <f t="shared" si="893"/>
        <v>0</v>
      </c>
      <c r="YV99" s="244">
        <f t="shared" si="893"/>
        <v>0</v>
      </c>
      <c r="YW99" s="328">
        <f t="shared" si="893"/>
        <v>0</v>
      </c>
      <c r="YX99" s="329">
        <f t="shared" si="893"/>
        <v>0</v>
      </c>
      <c r="YY99" s="325">
        <f t="shared" si="893"/>
        <v>0</v>
      </c>
      <c r="YZ99" s="245">
        <f t="shared" si="893"/>
        <v>0</v>
      </c>
      <c r="ZA99" s="224">
        <f t="shared" si="893"/>
        <v>0</v>
      </c>
      <c r="ZB99" s="244">
        <f t="shared" si="893"/>
        <v>0</v>
      </c>
      <c r="ZC99" s="227">
        <f t="shared" si="893"/>
        <v>0</v>
      </c>
      <c r="ZD99" s="226">
        <f t="shared" si="893"/>
        <v>0</v>
      </c>
      <c r="ZE99" s="154">
        <f t="shared" si="893"/>
        <v>0</v>
      </c>
      <c r="ZF99" s="155">
        <f t="shared" si="893"/>
        <v>0</v>
      </c>
      <c r="ZG99" s="109">
        <f t="shared" si="893"/>
        <v>0</v>
      </c>
      <c r="ZH99" s="112">
        <f t="shared" si="893"/>
        <v>0</v>
      </c>
      <c r="ZI99" s="155">
        <f t="shared" si="893"/>
        <v>0</v>
      </c>
      <c r="ZJ99" s="109">
        <f t="shared" si="893"/>
        <v>0</v>
      </c>
      <c r="ZK99" s="156">
        <f t="shared" si="893"/>
        <v>0</v>
      </c>
      <c r="ZL99" s="112">
        <f t="shared" si="893"/>
        <v>0</v>
      </c>
      <c r="ZM99" s="155">
        <f t="shared" si="893"/>
        <v>0</v>
      </c>
      <c r="ZN99" s="109">
        <f t="shared" si="893"/>
        <v>0</v>
      </c>
      <c r="ZO99" s="225">
        <f t="shared" si="893"/>
        <v>0</v>
      </c>
      <c r="ZP99" s="227">
        <f t="shared" si="893"/>
        <v>0</v>
      </c>
      <c r="ZQ99" s="226">
        <f t="shared" si="893"/>
        <v>0</v>
      </c>
      <c r="ZR99" s="329">
        <f t="shared" si="893"/>
        <v>0</v>
      </c>
      <c r="ZS99" s="328">
        <f t="shared" si="893"/>
        <v>0</v>
      </c>
      <c r="ZT99" s="224">
        <f t="shared" si="893"/>
        <v>0</v>
      </c>
      <c r="ZU99" s="244">
        <f t="shared" si="893"/>
        <v>0</v>
      </c>
      <c r="ZV99" s="328">
        <f t="shared" si="893"/>
        <v>0</v>
      </c>
      <c r="ZW99" s="329">
        <f t="shared" si="893"/>
        <v>0</v>
      </c>
      <c r="ZX99" s="325">
        <f t="shared" si="893"/>
        <v>0</v>
      </c>
      <c r="ZY99" s="245">
        <f t="shared" si="893"/>
        <v>0</v>
      </c>
      <c r="ZZ99" s="224">
        <f t="shared" si="893"/>
        <v>0</v>
      </c>
      <c r="AAA99" s="244">
        <f t="shared" si="893"/>
        <v>0</v>
      </c>
      <c r="AAB99" s="227">
        <f t="shared" si="893"/>
        <v>0</v>
      </c>
      <c r="AAC99" s="226">
        <f t="shared" si="893"/>
        <v>0</v>
      </c>
      <c r="AAD99" s="154">
        <f t="shared" si="893"/>
        <v>0</v>
      </c>
      <c r="AAE99" s="155">
        <f t="shared" si="893"/>
        <v>0</v>
      </c>
      <c r="AAF99" s="109">
        <f t="shared" si="893"/>
        <v>0</v>
      </c>
      <c r="AAG99" s="112">
        <f t="shared" si="893"/>
        <v>0</v>
      </c>
      <c r="AAH99" s="155">
        <f t="shared" si="893"/>
        <v>0</v>
      </c>
      <c r="AAI99" s="109">
        <f t="shared" si="893"/>
        <v>0</v>
      </c>
      <c r="AAJ99" s="156">
        <f t="shared" si="893"/>
        <v>0</v>
      </c>
      <c r="AAK99" s="112">
        <f t="shared" ref="AAK99:ACV99" si="894">SUM(AAK15:AAK98)</f>
        <v>0</v>
      </c>
      <c r="AAL99" s="155">
        <f t="shared" si="894"/>
        <v>0</v>
      </c>
      <c r="AAM99" s="109">
        <f t="shared" si="894"/>
        <v>0</v>
      </c>
      <c r="AAN99" s="225">
        <f t="shared" si="894"/>
        <v>0</v>
      </c>
      <c r="AAO99" s="227">
        <f t="shared" si="894"/>
        <v>0</v>
      </c>
      <c r="AAP99" s="226">
        <f t="shared" si="894"/>
        <v>0</v>
      </c>
      <c r="AAQ99" s="329">
        <f t="shared" si="894"/>
        <v>0</v>
      </c>
      <c r="AAR99" s="328">
        <f t="shared" si="894"/>
        <v>0</v>
      </c>
      <c r="AAS99" s="224">
        <f t="shared" si="894"/>
        <v>0</v>
      </c>
      <c r="AAT99" s="244">
        <f t="shared" si="894"/>
        <v>0</v>
      </c>
      <c r="AAU99" s="328">
        <f t="shared" si="894"/>
        <v>0</v>
      </c>
      <c r="AAV99" s="329">
        <f t="shared" si="894"/>
        <v>0</v>
      </c>
      <c r="AAW99" s="325">
        <f t="shared" si="894"/>
        <v>0</v>
      </c>
      <c r="AAX99" s="245">
        <f t="shared" si="894"/>
        <v>0</v>
      </c>
      <c r="AAY99" s="224">
        <f t="shared" si="894"/>
        <v>0</v>
      </c>
      <c r="AAZ99" s="244">
        <f t="shared" si="894"/>
        <v>0</v>
      </c>
      <c r="ABA99" s="227">
        <f t="shared" si="894"/>
        <v>0</v>
      </c>
      <c r="ABB99" s="226">
        <f t="shared" si="894"/>
        <v>0</v>
      </c>
      <c r="ABC99" s="154">
        <f t="shared" si="894"/>
        <v>0</v>
      </c>
      <c r="ABD99" s="155">
        <f t="shared" si="894"/>
        <v>0</v>
      </c>
      <c r="ABE99" s="109">
        <f t="shared" si="894"/>
        <v>0</v>
      </c>
      <c r="ABF99" s="112">
        <f t="shared" si="894"/>
        <v>0</v>
      </c>
      <c r="ABG99" s="155">
        <f t="shared" si="894"/>
        <v>0</v>
      </c>
      <c r="ABH99" s="109">
        <f t="shared" si="894"/>
        <v>0</v>
      </c>
      <c r="ABI99" s="156">
        <f t="shared" si="894"/>
        <v>0</v>
      </c>
      <c r="ABJ99" s="112">
        <f t="shared" si="894"/>
        <v>0</v>
      </c>
      <c r="ABK99" s="155">
        <f t="shared" si="894"/>
        <v>0</v>
      </c>
      <c r="ABL99" s="109">
        <f t="shared" si="894"/>
        <v>0</v>
      </c>
      <c r="ABM99" s="225">
        <f t="shared" si="894"/>
        <v>0</v>
      </c>
      <c r="ABN99" s="227">
        <f t="shared" si="894"/>
        <v>0</v>
      </c>
      <c r="ABO99" s="226">
        <f t="shared" si="894"/>
        <v>0</v>
      </c>
      <c r="ABP99" s="329">
        <f t="shared" si="894"/>
        <v>0</v>
      </c>
      <c r="ABQ99" s="328">
        <f t="shared" si="894"/>
        <v>0</v>
      </c>
      <c r="ABR99" s="224">
        <f t="shared" si="894"/>
        <v>0</v>
      </c>
      <c r="ABS99" s="244">
        <f t="shared" si="894"/>
        <v>0</v>
      </c>
      <c r="ABT99" s="328">
        <f t="shared" si="894"/>
        <v>0</v>
      </c>
      <c r="ABU99" s="329">
        <f t="shared" si="894"/>
        <v>0</v>
      </c>
      <c r="ABV99" s="325">
        <f t="shared" si="894"/>
        <v>0</v>
      </c>
      <c r="ABW99" s="245">
        <f t="shared" si="894"/>
        <v>0</v>
      </c>
      <c r="ABX99" s="224">
        <f t="shared" si="894"/>
        <v>0</v>
      </c>
      <c r="ABY99" s="244">
        <f t="shared" si="894"/>
        <v>0</v>
      </c>
      <c r="ABZ99" s="227">
        <f t="shared" si="894"/>
        <v>0</v>
      </c>
      <c r="ACA99" s="226">
        <f t="shared" si="894"/>
        <v>0</v>
      </c>
      <c r="ACB99" s="154">
        <f t="shared" si="894"/>
        <v>0</v>
      </c>
      <c r="ACC99" s="155">
        <f t="shared" si="894"/>
        <v>0</v>
      </c>
      <c r="ACD99" s="109">
        <f t="shared" si="894"/>
        <v>0</v>
      </c>
      <c r="ACE99" s="112">
        <f t="shared" si="894"/>
        <v>0</v>
      </c>
      <c r="ACF99" s="155">
        <f t="shared" si="894"/>
        <v>0</v>
      </c>
      <c r="ACG99" s="109">
        <f t="shared" si="894"/>
        <v>0</v>
      </c>
      <c r="ACH99" s="156">
        <f t="shared" si="894"/>
        <v>0</v>
      </c>
      <c r="ACI99" s="112">
        <f t="shared" si="894"/>
        <v>0</v>
      </c>
      <c r="ACJ99" s="155">
        <f t="shared" si="894"/>
        <v>0</v>
      </c>
      <c r="ACK99" s="109">
        <f t="shared" si="894"/>
        <v>0</v>
      </c>
      <c r="ACL99" s="225">
        <f t="shared" si="894"/>
        <v>0</v>
      </c>
      <c r="ACM99" s="227">
        <f t="shared" si="894"/>
        <v>0</v>
      </c>
      <c r="ACN99" s="226">
        <f t="shared" si="894"/>
        <v>0</v>
      </c>
      <c r="ACO99" s="329">
        <f t="shared" si="894"/>
        <v>0</v>
      </c>
      <c r="ACP99" s="328">
        <f t="shared" si="894"/>
        <v>0</v>
      </c>
      <c r="ACQ99" s="224">
        <f t="shared" si="894"/>
        <v>0</v>
      </c>
      <c r="ACR99" s="244">
        <f t="shared" si="894"/>
        <v>0</v>
      </c>
      <c r="ACS99" s="328">
        <f t="shared" si="894"/>
        <v>0</v>
      </c>
      <c r="ACT99" s="329">
        <f t="shared" si="894"/>
        <v>0</v>
      </c>
      <c r="ACU99" s="325">
        <f t="shared" si="894"/>
        <v>0</v>
      </c>
      <c r="ACV99" s="245">
        <f t="shared" si="894"/>
        <v>0</v>
      </c>
      <c r="ACW99" s="224">
        <f t="shared" ref="ACW99:AFF99" si="895">SUM(ACW15:ACW98)</f>
        <v>0</v>
      </c>
      <c r="ACX99" s="244">
        <f t="shared" si="895"/>
        <v>0</v>
      </c>
      <c r="ACY99" s="227">
        <f t="shared" si="895"/>
        <v>0</v>
      </c>
      <c r="ACZ99" s="226">
        <f t="shared" si="895"/>
        <v>0</v>
      </c>
      <c r="ADA99" s="154">
        <f t="shared" si="895"/>
        <v>0</v>
      </c>
      <c r="ADB99" s="155">
        <f t="shared" si="895"/>
        <v>0</v>
      </c>
      <c r="ADC99" s="109">
        <f t="shared" si="895"/>
        <v>0</v>
      </c>
      <c r="ADD99" s="112">
        <f t="shared" si="895"/>
        <v>0</v>
      </c>
      <c r="ADE99" s="155">
        <f t="shared" si="895"/>
        <v>0</v>
      </c>
      <c r="ADF99" s="109">
        <f t="shared" si="895"/>
        <v>0</v>
      </c>
      <c r="ADG99" s="156">
        <f t="shared" si="895"/>
        <v>0</v>
      </c>
      <c r="ADH99" s="112">
        <f t="shared" si="895"/>
        <v>0</v>
      </c>
      <c r="ADI99" s="155">
        <f t="shared" si="895"/>
        <v>0</v>
      </c>
      <c r="ADJ99" s="109">
        <f t="shared" si="895"/>
        <v>0</v>
      </c>
      <c r="ADK99" s="225">
        <f t="shared" si="895"/>
        <v>0</v>
      </c>
      <c r="ADL99" s="227">
        <f t="shared" si="895"/>
        <v>0</v>
      </c>
      <c r="ADM99" s="226">
        <f t="shared" si="895"/>
        <v>0</v>
      </c>
      <c r="ADN99" s="329">
        <f t="shared" si="895"/>
        <v>0</v>
      </c>
      <c r="ADO99" s="328">
        <f t="shared" si="895"/>
        <v>0</v>
      </c>
      <c r="ADP99" s="224">
        <f t="shared" si="895"/>
        <v>0</v>
      </c>
      <c r="ADQ99" s="244">
        <f t="shared" si="895"/>
        <v>0</v>
      </c>
      <c r="ADR99" s="328">
        <f t="shared" si="895"/>
        <v>0</v>
      </c>
      <c r="ADS99" s="329">
        <f t="shared" si="895"/>
        <v>0</v>
      </c>
      <c r="ADT99" s="325">
        <f t="shared" si="895"/>
        <v>0</v>
      </c>
      <c r="ADU99" s="245">
        <f t="shared" si="895"/>
        <v>0</v>
      </c>
      <c r="ADV99" s="224">
        <f t="shared" si="895"/>
        <v>0</v>
      </c>
      <c r="ADW99" s="244">
        <f t="shared" si="895"/>
        <v>0</v>
      </c>
      <c r="ADX99" s="227">
        <f t="shared" si="895"/>
        <v>0</v>
      </c>
      <c r="ADY99" s="226">
        <f t="shared" si="895"/>
        <v>0</v>
      </c>
      <c r="ADZ99" s="158">
        <f t="shared" si="895"/>
        <v>0</v>
      </c>
      <c r="AEA99" s="158">
        <f t="shared" si="895"/>
        <v>0</v>
      </c>
      <c r="AEB99" s="159">
        <f t="shared" si="895"/>
        <v>0</v>
      </c>
      <c r="AEC99" s="159">
        <f t="shared" si="895"/>
        <v>0</v>
      </c>
      <c r="AED99" s="159">
        <f t="shared" si="895"/>
        <v>0</v>
      </c>
      <c r="AEE99" s="159">
        <f t="shared" si="895"/>
        <v>0</v>
      </c>
      <c r="AEF99" s="159">
        <f t="shared" si="895"/>
        <v>0</v>
      </c>
      <c r="AEG99" s="159">
        <f t="shared" si="895"/>
        <v>0</v>
      </c>
      <c r="AEH99" s="160">
        <f t="shared" si="895"/>
        <v>0</v>
      </c>
      <c r="AEI99" s="133">
        <f t="shared" si="895"/>
        <v>0</v>
      </c>
      <c r="AEJ99" s="161">
        <f t="shared" si="895"/>
        <v>0</v>
      </c>
      <c r="AEK99" s="162">
        <f t="shared" si="895"/>
        <v>0</v>
      </c>
      <c r="AEL99" s="133">
        <f t="shared" si="895"/>
        <v>0</v>
      </c>
      <c r="AEM99" s="163">
        <f t="shared" si="895"/>
        <v>0</v>
      </c>
      <c r="AEN99" s="164">
        <f t="shared" si="895"/>
        <v>0</v>
      </c>
      <c r="AEO99" s="133">
        <f t="shared" si="895"/>
        <v>0</v>
      </c>
      <c r="AEP99" s="134">
        <f t="shared" si="895"/>
        <v>0</v>
      </c>
      <c r="AEQ99" s="163">
        <f t="shared" si="895"/>
        <v>0</v>
      </c>
      <c r="AER99" s="283">
        <f t="shared" si="895"/>
        <v>0</v>
      </c>
      <c r="AES99" s="221">
        <f t="shared" si="895"/>
        <v>0</v>
      </c>
      <c r="AET99" s="221">
        <f t="shared" si="895"/>
        <v>0</v>
      </c>
      <c r="AEU99" s="346">
        <f t="shared" si="895"/>
        <v>0</v>
      </c>
      <c r="AEV99" s="341">
        <f t="shared" si="895"/>
        <v>0</v>
      </c>
      <c r="AEW99" s="283">
        <f t="shared" si="895"/>
        <v>0</v>
      </c>
      <c r="AEX99" s="222">
        <f t="shared" si="895"/>
        <v>0</v>
      </c>
      <c r="AEY99" s="260">
        <f t="shared" si="895"/>
        <v>0</v>
      </c>
      <c r="AEZ99" s="346">
        <f t="shared" si="895"/>
        <v>0</v>
      </c>
      <c r="AFA99" s="341">
        <f t="shared" si="895"/>
        <v>0</v>
      </c>
      <c r="AFB99" s="261">
        <f t="shared" si="895"/>
        <v>0</v>
      </c>
      <c r="AFC99" s="262">
        <f t="shared" si="895"/>
        <v>0</v>
      </c>
      <c r="AFD99" s="222">
        <f t="shared" si="895"/>
        <v>0</v>
      </c>
      <c r="AFE99" s="221">
        <f t="shared" si="895"/>
        <v>0</v>
      </c>
      <c r="AFF99" s="260">
        <f t="shared" si="895"/>
        <v>0</v>
      </c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6384" ht="16.2" thickTop="1" x14ac:dyDescent="0.3"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1"/>
      <c r="KU100" s="11"/>
      <c r="KV100" s="11"/>
      <c r="KW100" s="11"/>
      <c r="KX100" s="70"/>
      <c r="KY100" s="70"/>
      <c r="KZ100" s="70"/>
      <c r="LA100" s="70"/>
      <c r="LB100" s="70"/>
      <c r="LC100" s="70"/>
      <c r="LD100" s="70"/>
      <c r="LE100" s="70"/>
      <c r="LF100" s="70"/>
      <c r="LG100" s="70"/>
      <c r="LH100" s="70"/>
      <c r="LI100" s="70"/>
      <c r="LJ100" s="70"/>
      <c r="LK100" s="70"/>
      <c r="LL100" s="70"/>
      <c r="LM100" s="70"/>
      <c r="LN100" s="70"/>
      <c r="LO100" s="70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306"/>
      <c r="MG100" s="11"/>
      <c r="MH100" s="11"/>
      <c r="MI100" s="11"/>
      <c r="MJ100" s="11"/>
      <c r="MK100" s="306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NM100" s="7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306"/>
      <c r="ABQ100" s="11"/>
      <c r="ABR100" s="11"/>
      <c r="ABS100" s="11"/>
      <c r="ABT100" s="11"/>
      <c r="ABU100" s="306"/>
      <c r="ABX100" s="71"/>
      <c r="ACF100" s="71"/>
      <c r="ACG100" s="71"/>
      <c r="ACH100" s="71"/>
      <c r="ACI100" s="71"/>
      <c r="ACJ100" s="71"/>
      <c r="ACK100" s="71"/>
      <c r="ACL100" s="71"/>
      <c r="ACM100" s="71"/>
      <c r="ACN100" s="71"/>
      <c r="ACO100" s="322"/>
      <c r="ACP100" s="71"/>
      <c r="ACQ100" s="71"/>
      <c r="ACR100" s="71"/>
      <c r="ACS100" s="71"/>
      <c r="ACT100" s="322"/>
      <c r="ACU100" s="71"/>
      <c r="ADA100" s="71"/>
    </row>
    <row r="101" spans="1:16384" x14ac:dyDescent="0.3"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306"/>
      <c r="MG101" s="11"/>
      <c r="MH101" s="11"/>
      <c r="MI101" s="11"/>
      <c r="MJ101" s="11"/>
      <c r="MK101" s="306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NM101" s="7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306"/>
      <c r="ABQ101" s="11"/>
      <c r="ABR101" s="11"/>
      <c r="ABS101" s="11"/>
      <c r="ABT101" s="11"/>
      <c r="ABU101" s="306"/>
      <c r="ABX101" s="71"/>
      <c r="ACF101" s="71"/>
      <c r="ACG101" s="71"/>
      <c r="ACH101" s="71"/>
      <c r="ACI101" s="71"/>
      <c r="ACJ101" s="71"/>
      <c r="ACK101" s="71"/>
      <c r="ACL101" s="71"/>
      <c r="ACM101" s="71"/>
      <c r="ACN101" s="71"/>
      <c r="ACO101" s="322"/>
      <c r="ACP101" s="71"/>
      <c r="ACQ101" s="71"/>
      <c r="ACR101" s="71"/>
      <c r="ACS101" s="71"/>
      <c r="ACT101" s="322"/>
      <c r="ACU101" s="71"/>
      <c r="ADA101" s="71"/>
    </row>
    <row r="102" spans="1:16384" x14ac:dyDescent="0.3">
      <c r="A102" s="5"/>
      <c r="B102" s="10"/>
      <c r="C102" s="10"/>
      <c r="D102" s="10"/>
      <c r="E102" s="10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305"/>
      <c r="NF102" s="5"/>
      <c r="NG102" s="5"/>
      <c r="NH102" s="5"/>
      <c r="NI102" s="5"/>
      <c r="NJ102" s="30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305"/>
      <c r="OE102" s="5"/>
      <c r="OF102" s="5"/>
      <c r="OG102" s="5"/>
      <c r="OH102" s="5"/>
      <c r="OI102" s="5"/>
      <c r="OJ102" s="5"/>
      <c r="OK102" s="30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305"/>
      <c r="PD102" s="5"/>
      <c r="PE102" s="5"/>
      <c r="PF102" s="5"/>
      <c r="PG102" s="5"/>
      <c r="PH102" s="30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305"/>
      <c r="QC102" s="5"/>
      <c r="QD102" s="5"/>
      <c r="QE102" s="5"/>
      <c r="QF102" s="5"/>
      <c r="QG102" s="30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305"/>
      <c r="RB102" s="5"/>
      <c r="RC102" s="5"/>
      <c r="RD102" s="5"/>
      <c r="RE102" s="5"/>
      <c r="RF102" s="30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305"/>
      <c r="SA102" s="5"/>
      <c r="SB102" s="5"/>
      <c r="SC102" s="5"/>
      <c r="SD102" s="5"/>
      <c r="SE102" s="30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305"/>
      <c r="SZ102" s="5"/>
      <c r="TA102" s="5"/>
      <c r="TB102" s="5"/>
      <c r="TC102" s="5"/>
      <c r="TD102" s="30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305"/>
      <c r="TY102" s="5"/>
      <c r="TZ102" s="5"/>
      <c r="UA102" s="5"/>
      <c r="UB102" s="5"/>
      <c r="UC102" s="30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305"/>
      <c r="UX102" s="5"/>
      <c r="UY102" s="5"/>
      <c r="UZ102" s="5"/>
      <c r="VA102" s="5"/>
      <c r="VB102" s="30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305"/>
      <c r="VW102" s="5"/>
      <c r="VX102" s="5"/>
      <c r="VY102" s="5"/>
      <c r="VZ102" s="5"/>
      <c r="WA102" s="30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305"/>
      <c r="WV102" s="5"/>
      <c r="WW102" s="5"/>
      <c r="WX102" s="5"/>
      <c r="WY102" s="5"/>
      <c r="WZ102" s="30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305"/>
      <c r="XU102" s="5"/>
      <c r="XV102" s="5"/>
      <c r="XW102" s="5"/>
      <c r="XX102" s="5"/>
      <c r="XY102" s="30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305"/>
      <c r="YT102" s="5"/>
      <c r="YU102" s="5"/>
      <c r="YV102" s="5"/>
      <c r="YW102" s="5"/>
      <c r="YX102" s="30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305"/>
      <c r="ZS102" s="5"/>
      <c r="ZT102" s="5"/>
      <c r="ZU102" s="5"/>
      <c r="ZV102" s="5"/>
      <c r="ZW102" s="30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305"/>
      <c r="AAR102" s="5"/>
      <c r="AAS102" s="5"/>
      <c r="AAT102" s="5"/>
      <c r="AAU102" s="5"/>
      <c r="AAV102" s="30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305"/>
      <c r="ABQ102" s="5"/>
      <c r="ABR102" s="5"/>
      <c r="ABS102" s="5"/>
      <c r="ABT102" s="5"/>
      <c r="ABU102" s="30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305"/>
      <c r="ACP102" s="5"/>
      <c r="ACQ102" s="5"/>
      <c r="ACR102" s="5"/>
      <c r="ACS102" s="5"/>
      <c r="ACT102" s="30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305"/>
      <c r="ADO102" s="5"/>
      <c r="ADP102" s="5"/>
      <c r="ADQ102" s="5"/>
      <c r="ADR102" s="5"/>
      <c r="ADS102" s="305"/>
    </row>
  </sheetData>
  <mergeCells count="297">
    <mergeCell ref="ZW13:ZX13"/>
    <mergeCell ref="AAQ13:AAR13"/>
    <mergeCell ref="AAV13:AAW13"/>
    <mergeCell ref="ABP13:ABQ13"/>
    <mergeCell ref="ABU13:ABV13"/>
    <mergeCell ref="ACO13:ACP13"/>
    <mergeCell ref="ACT13:ACU13"/>
    <mergeCell ref="ADN13:ADO13"/>
    <mergeCell ref="ADS13:ADT13"/>
    <mergeCell ref="ABC13:ABE13"/>
    <mergeCell ref="ABF13:ABH13"/>
    <mergeCell ref="ABI13:ABL13"/>
    <mergeCell ref="ABM13:ABO13"/>
    <mergeCell ref="ABR13:ABT13"/>
    <mergeCell ref="ZZ13:AAC13"/>
    <mergeCell ref="AAD13:AAF13"/>
    <mergeCell ref="AAG13:AAI13"/>
    <mergeCell ref="AAJ13:AAM13"/>
    <mergeCell ref="AAN13:AAP13"/>
    <mergeCell ref="AAS13:AAU13"/>
    <mergeCell ref="AAY13:ABB13"/>
    <mergeCell ref="ACQ13:ACS13"/>
    <mergeCell ref="ACW13:ACZ13"/>
    <mergeCell ref="ADA13:ADC13"/>
    <mergeCell ref="UC13:UD13"/>
    <mergeCell ref="UW13:UX13"/>
    <mergeCell ref="VB13:VC13"/>
    <mergeCell ref="VV13:VW13"/>
    <mergeCell ref="WA13:WB13"/>
    <mergeCell ref="WU13:WV13"/>
    <mergeCell ref="WZ13:XA13"/>
    <mergeCell ref="QB13:QC13"/>
    <mergeCell ref="QG13:QH13"/>
    <mergeCell ref="RA13:RB13"/>
    <mergeCell ref="RF13:RG13"/>
    <mergeCell ref="RZ13:SA13"/>
    <mergeCell ref="SE13:SF13"/>
    <mergeCell ref="RM13:RO13"/>
    <mergeCell ref="RP13:RR13"/>
    <mergeCell ref="RS13:RV13"/>
    <mergeCell ref="RW13:RY13"/>
    <mergeCell ref="SB13:SD13"/>
    <mergeCell ref="QJ13:QM13"/>
    <mergeCell ref="QN13:QP13"/>
    <mergeCell ref="QQ13:QS13"/>
    <mergeCell ref="QT13:QW13"/>
    <mergeCell ref="QX13:QZ13"/>
    <mergeCell ref="RC13:RE13"/>
    <mergeCell ref="LG13:LH13"/>
    <mergeCell ref="LL13:LM13"/>
    <mergeCell ref="MF13:MG13"/>
    <mergeCell ref="MK13:ML13"/>
    <mergeCell ref="NE13:NF13"/>
    <mergeCell ref="NJ13:NK13"/>
    <mergeCell ref="KT13:KV13"/>
    <mergeCell ref="KW13:KY13"/>
    <mergeCell ref="KZ13:LC13"/>
    <mergeCell ref="LY13:MB13"/>
    <mergeCell ref="MC13:ME13"/>
    <mergeCell ref="MH13:MJ13"/>
    <mergeCell ref="MN13:MQ13"/>
    <mergeCell ref="MR13:MT13"/>
    <mergeCell ref="LD13:LF13"/>
    <mergeCell ref="LI13:LK13"/>
    <mergeCell ref="LO13:LR13"/>
    <mergeCell ref="LS13:LU13"/>
    <mergeCell ref="LV13:LX13"/>
    <mergeCell ref="ES13:ET13"/>
    <mergeCell ref="FM13:FN13"/>
    <mergeCell ref="FR13:FS13"/>
    <mergeCell ref="GL13:GM13"/>
    <mergeCell ref="GQ13:GR13"/>
    <mergeCell ref="HK13:HL13"/>
    <mergeCell ref="HP13:HQ13"/>
    <mergeCell ref="IJ13:IK13"/>
    <mergeCell ref="IO13:IP13"/>
    <mergeCell ref="FO13:FQ13"/>
    <mergeCell ref="FU13:FX13"/>
    <mergeCell ref="FY13:GA13"/>
    <mergeCell ref="GB13:GD13"/>
    <mergeCell ref="GE13:GH13"/>
    <mergeCell ref="EV13:EY13"/>
    <mergeCell ref="EZ13:FB13"/>
    <mergeCell ref="FC13:FE13"/>
    <mergeCell ref="FF13:FI13"/>
    <mergeCell ref="FJ13:FL13"/>
    <mergeCell ref="HD13:HG13"/>
    <mergeCell ref="HH13:HJ13"/>
    <mergeCell ref="HM13:HO13"/>
    <mergeCell ref="HS13:HV13"/>
    <mergeCell ref="HW13:HY13"/>
    <mergeCell ref="S13:T13"/>
    <mergeCell ref="X13:Y13"/>
    <mergeCell ref="AR13:AS13"/>
    <mergeCell ref="AW13:AX13"/>
    <mergeCell ref="BQ13:BR13"/>
    <mergeCell ref="BV13:BW13"/>
    <mergeCell ref="CP13:CQ13"/>
    <mergeCell ref="CU13:CV13"/>
    <mergeCell ref="DO13:DP13"/>
    <mergeCell ref="AH13:AJ13"/>
    <mergeCell ref="AK13:AN13"/>
    <mergeCell ref="AO13:AQ13"/>
    <mergeCell ref="CI13:CL13"/>
    <mergeCell ref="CM13:CO13"/>
    <mergeCell ref="CR13:CT13"/>
    <mergeCell ref="CX13:DA13"/>
    <mergeCell ref="DB13:DD13"/>
    <mergeCell ref="BN13:BP13"/>
    <mergeCell ref="BS13:BU13"/>
    <mergeCell ref="BY13:CB13"/>
    <mergeCell ref="CC13:CE13"/>
    <mergeCell ref="CF13:CH13"/>
    <mergeCell ref="AEH12:AFF12"/>
    <mergeCell ref="KT12:LR12"/>
    <mergeCell ref="LS12:MQ12"/>
    <mergeCell ref="MR12:NP12"/>
    <mergeCell ref="ABC12:ACA12"/>
    <mergeCell ref="ACB12:ACZ12"/>
    <mergeCell ref="ADA12:ADY12"/>
    <mergeCell ref="NQ12:OO12"/>
    <mergeCell ref="PO12:QM12"/>
    <mergeCell ref="RM12:SK12"/>
    <mergeCell ref="TK12:UI12"/>
    <mergeCell ref="VI12:WG12"/>
    <mergeCell ref="XG12:YE12"/>
    <mergeCell ref="ZE12:AAC12"/>
    <mergeCell ref="QN12:RL12"/>
    <mergeCell ref="AAD12:ABB12"/>
    <mergeCell ref="F13:H13"/>
    <mergeCell ref="I13:K13"/>
    <mergeCell ref="L13:O13"/>
    <mergeCell ref="P13:R13"/>
    <mergeCell ref="U13:W13"/>
    <mergeCell ref="JU12:KS12"/>
    <mergeCell ref="F12:AD12"/>
    <mergeCell ref="AE12:BC12"/>
    <mergeCell ref="BD12:CB12"/>
    <mergeCell ref="CC12:DA12"/>
    <mergeCell ref="DB12:DZ12"/>
    <mergeCell ref="EA12:EY12"/>
    <mergeCell ref="EZ12:FX12"/>
    <mergeCell ref="FY12:GW12"/>
    <mergeCell ref="GX12:HV12"/>
    <mergeCell ref="HW12:IU12"/>
    <mergeCell ref="IV12:JT12"/>
    <mergeCell ref="AT13:AV13"/>
    <mergeCell ref="AZ13:BC13"/>
    <mergeCell ref="BD13:BF13"/>
    <mergeCell ref="BG13:BI13"/>
    <mergeCell ref="BJ13:BM13"/>
    <mergeCell ref="AA13:AD13"/>
    <mergeCell ref="AE13:AG13"/>
    <mergeCell ref="EA13:EC13"/>
    <mergeCell ref="ED13:EF13"/>
    <mergeCell ref="EG13:EJ13"/>
    <mergeCell ref="EK13:EM13"/>
    <mergeCell ref="EP13:ER13"/>
    <mergeCell ref="DE13:DG13"/>
    <mergeCell ref="DH13:DK13"/>
    <mergeCell ref="DL13:DN13"/>
    <mergeCell ref="DQ13:DS13"/>
    <mergeCell ref="DW13:DZ13"/>
    <mergeCell ref="DT13:DU13"/>
    <mergeCell ref="EN13:EO13"/>
    <mergeCell ref="GI13:GK13"/>
    <mergeCell ref="GN13:GP13"/>
    <mergeCell ref="GT13:GW13"/>
    <mergeCell ref="GX13:GZ13"/>
    <mergeCell ref="HA13:HC13"/>
    <mergeCell ref="IV13:IX13"/>
    <mergeCell ref="IY13:JA13"/>
    <mergeCell ref="JB13:JE13"/>
    <mergeCell ref="JF13:JH13"/>
    <mergeCell ref="JK13:JM13"/>
    <mergeCell ref="HZ13:IB13"/>
    <mergeCell ref="IC13:IF13"/>
    <mergeCell ref="IG13:II13"/>
    <mergeCell ref="IL13:IN13"/>
    <mergeCell ref="IR13:IU13"/>
    <mergeCell ref="JI13:JJ13"/>
    <mergeCell ref="KJ13:KL13"/>
    <mergeCell ref="KP13:KS13"/>
    <mergeCell ref="JQ13:JT13"/>
    <mergeCell ref="JU13:JW13"/>
    <mergeCell ref="JX13:JZ13"/>
    <mergeCell ref="KA13:KD13"/>
    <mergeCell ref="KE13:KG13"/>
    <mergeCell ref="JN13:JO13"/>
    <mergeCell ref="KH13:KI13"/>
    <mergeCell ref="KM13:KN13"/>
    <mergeCell ref="NQ13:NS13"/>
    <mergeCell ref="NT13:NV13"/>
    <mergeCell ref="NW13:NZ13"/>
    <mergeCell ref="OA13:OC13"/>
    <mergeCell ref="OF13:OH13"/>
    <mergeCell ref="MU13:MW13"/>
    <mergeCell ref="MX13:NA13"/>
    <mergeCell ref="NB13:ND13"/>
    <mergeCell ref="NG13:NI13"/>
    <mergeCell ref="NM13:NP13"/>
    <mergeCell ref="OD13:OE13"/>
    <mergeCell ref="PO13:PQ13"/>
    <mergeCell ref="PR13:PT13"/>
    <mergeCell ref="PU13:PX13"/>
    <mergeCell ref="PY13:QA13"/>
    <mergeCell ref="QD13:QF13"/>
    <mergeCell ref="OL13:OO13"/>
    <mergeCell ref="OP12:PN12"/>
    <mergeCell ref="OP13:OR13"/>
    <mergeCell ref="OS13:OU13"/>
    <mergeCell ref="OV13:OY13"/>
    <mergeCell ref="OZ13:PB13"/>
    <mergeCell ref="PE13:PG13"/>
    <mergeCell ref="PK13:PN13"/>
    <mergeCell ref="PC13:PD13"/>
    <mergeCell ref="PH13:PI13"/>
    <mergeCell ref="RI13:RL13"/>
    <mergeCell ref="TK13:TM13"/>
    <mergeCell ref="TN13:TP13"/>
    <mergeCell ref="TQ13:TT13"/>
    <mergeCell ref="TU13:TW13"/>
    <mergeCell ref="TZ13:UB13"/>
    <mergeCell ref="SH13:SK13"/>
    <mergeCell ref="SL12:TJ12"/>
    <mergeCell ref="SL13:SN13"/>
    <mergeCell ref="SO13:SQ13"/>
    <mergeCell ref="SR13:SU13"/>
    <mergeCell ref="SV13:SX13"/>
    <mergeCell ref="TA13:TC13"/>
    <mergeCell ref="TG13:TJ13"/>
    <mergeCell ref="SY13:SZ13"/>
    <mergeCell ref="TD13:TE13"/>
    <mergeCell ref="TX13:TY13"/>
    <mergeCell ref="VI13:VK13"/>
    <mergeCell ref="VL13:VN13"/>
    <mergeCell ref="VO13:VR13"/>
    <mergeCell ref="VS13:VU13"/>
    <mergeCell ref="VX13:VZ13"/>
    <mergeCell ref="UF13:UI13"/>
    <mergeCell ref="UJ12:VH12"/>
    <mergeCell ref="UJ13:UL13"/>
    <mergeCell ref="UM13:UO13"/>
    <mergeCell ref="UP13:US13"/>
    <mergeCell ref="UT13:UV13"/>
    <mergeCell ref="UY13:VA13"/>
    <mergeCell ref="VE13:VH13"/>
    <mergeCell ref="XG13:XI13"/>
    <mergeCell ref="XJ13:XL13"/>
    <mergeCell ref="XM13:XP13"/>
    <mergeCell ref="XQ13:XS13"/>
    <mergeCell ref="XV13:XX13"/>
    <mergeCell ref="WD13:WG13"/>
    <mergeCell ref="WH12:XF12"/>
    <mergeCell ref="WH13:WJ13"/>
    <mergeCell ref="WK13:WM13"/>
    <mergeCell ref="WN13:WQ13"/>
    <mergeCell ref="WR13:WT13"/>
    <mergeCell ref="WW13:WY13"/>
    <mergeCell ref="XC13:XF13"/>
    <mergeCell ref="XT13:XU13"/>
    <mergeCell ref="ZT13:ZV13"/>
    <mergeCell ref="YB13:YE13"/>
    <mergeCell ref="YF12:ZD12"/>
    <mergeCell ref="YF13:YH13"/>
    <mergeCell ref="YI13:YK13"/>
    <mergeCell ref="YL13:YO13"/>
    <mergeCell ref="YP13:YR13"/>
    <mergeCell ref="YU13:YW13"/>
    <mergeCell ref="ZA13:ZD13"/>
    <mergeCell ref="YS13:YT13"/>
    <mergeCell ref="YX13:YY13"/>
    <mergeCell ref="ZR13:ZS13"/>
    <mergeCell ref="OI13:OJ13"/>
    <mergeCell ref="ADD13:ADF13"/>
    <mergeCell ref="ADG13:ADJ13"/>
    <mergeCell ref="ABX13:ACA13"/>
    <mergeCell ref="ACB13:ACD13"/>
    <mergeCell ref="ACE13:ACG13"/>
    <mergeCell ref="ACH13:ACK13"/>
    <mergeCell ref="ACL13:ACN13"/>
    <mergeCell ref="AFC13:AFF13"/>
    <mergeCell ref="AEW13:AEY13"/>
    <mergeCell ref="AER13:AET13"/>
    <mergeCell ref="AEN13:AEQ13"/>
    <mergeCell ref="AEK13:AEM13"/>
    <mergeCell ref="AEH13:AEJ13"/>
    <mergeCell ref="ADK13:ADM13"/>
    <mergeCell ref="ADP13:ADR13"/>
    <mergeCell ref="ADV13:ADY13"/>
    <mergeCell ref="AEU13:AEV13"/>
    <mergeCell ref="AEZ13:AFA13"/>
    <mergeCell ref="XY13:XZ13"/>
    <mergeCell ref="ZE13:ZG13"/>
    <mergeCell ref="ZH13:ZJ13"/>
    <mergeCell ref="ZK13:ZN13"/>
    <mergeCell ref="ZO13:ZQ13"/>
  </mergeCells>
  <printOptions horizontalCentered="1"/>
  <pageMargins left="0.15" right="0.15" top="0.3" bottom="0.3" header="0.25" footer="0.25"/>
  <pageSetup paperSize="5" scale="55" orientation="landscape" r:id="rId1"/>
  <headerFooter alignWithMargins="0">
    <oddFooter>&amp;CPage &amp;P of &amp;N&amp;R&amp;A</oddFooter>
  </headerFooter>
  <colBreaks count="9" manualBreakCount="9">
    <brk id="55" max="98" man="1"/>
    <brk id="105" max="98" man="1"/>
    <brk id="155" max="98" man="1"/>
    <brk id="205" max="98" man="1"/>
    <brk id="255" max="98" man="1"/>
    <brk id="305" max="98" man="1"/>
    <brk id="355" max="98" man="1"/>
    <brk id="755" max="98" man="1"/>
    <brk id="805" max="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GW101"/>
  <sheetViews>
    <sheetView topLeftCell="B4" zoomScale="55" zoomScaleNormal="55" zoomScaleSheetLayoutView="50" workbookViewId="0">
      <pane ySplit="11" topLeftCell="A15" activePane="bottomLeft" state="frozen"/>
      <selection activeCell="B4" sqref="B4"/>
      <selection pane="bottomLeft" activeCell="B15" sqref="A15:XFD15"/>
    </sheetView>
  </sheetViews>
  <sheetFormatPr defaultColWidth="8.90625" defaultRowHeight="15.6" x14ac:dyDescent="0.3"/>
  <cols>
    <col min="1" max="1" width="7.54296875" style="14" hidden="1" customWidth="1"/>
    <col min="2" max="2" width="2.36328125" style="2" customWidth="1"/>
    <col min="3" max="3" width="10.90625" style="2" customWidth="1"/>
    <col min="4" max="4" width="6.36328125" style="2" customWidth="1"/>
    <col min="5" max="5" width="6" style="2" customWidth="1"/>
    <col min="6" max="10" width="12.6328125" style="10" customWidth="1"/>
    <col min="11" max="28" width="10.6328125" style="10" customWidth="1"/>
    <col min="29" max="29" width="12.6328125" style="10" customWidth="1"/>
    <col min="30" max="30" width="10.6328125" style="10" customWidth="1"/>
    <col min="31" max="50" width="12.6328125" style="10" customWidth="1"/>
    <col min="51" max="53" width="10.6328125" style="10" customWidth="1"/>
    <col min="54" max="54" width="12.6328125" style="10" customWidth="1"/>
    <col min="55" max="55" width="10.6328125" style="10" customWidth="1"/>
    <col min="56" max="75" width="12.6328125" style="10" customWidth="1"/>
    <col min="76" max="78" width="10.6328125" style="10" customWidth="1"/>
    <col min="79" max="79" width="12.6328125" style="10" customWidth="1"/>
    <col min="80" max="80" width="10.6328125" style="10" customWidth="1"/>
    <col min="81" max="100" width="12.6328125" style="10" customWidth="1"/>
    <col min="101" max="103" width="10.6328125" style="10" customWidth="1"/>
    <col min="104" max="104" width="12.6328125" style="10" customWidth="1"/>
    <col min="105" max="105" width="10.6328125" style="10" customWidth="1"/>
    <col min="106" max="125" width="12.6328125" style="10" customWidth="1"/>
    <col min="126" max="128" width="10.6328125" style="10" customWidth="1"/>
    <col min="129" max="129" width="12.6328125" style="10" customWidth="1"/>
    <col min="130" max="130" width="10.6328125" style="10" customWidth="1"/>
    <col min="131" max="150" width="12.6328125" style="10" customWidth="1"/>
    <col min="151" max="153" width="10.6328125" style="10" customWidth="1"/>
    <col min="154" max="154" width="12.6328125" style="10" customWidth="1"/>
    <col min="155" max="155" width="10.6328125" style="10" customWidth="1"/>
    <col min="156" max="175" width="12.6328125" style="10" customWidth="1"/>
    <col min="176" max="178" width="10.6328125" style="10" customWidth="1"/>
    <col min="179" max="179" width="12.6328125" style="10" customWidth="1"/>
    <col min="180" max="180" width="10.6328125" style="10" customWidth="1"/>
    <col min="181" max="200" width="12.6328125" style="10" customWidth="1"/>
    <col min="201" max="203" width="10.6328125" style="10" customWidth="1"/>
    <col min="204" max="204" width="12.6328125" style="10" customWidth="1"/>
    <col min="205" max="205" width="10.6328125" style="10" customWidth="1"/>
    <col min="206" max="341" width="12.90625" style="10" customWidth="1"/>
    <col min="342" max="406" width="8.90625" style="10"/>
    <col min="407" max="407" width="8.90625" style="10" customWidth="1"/>
    <col min="408" max="408" width="3.1796875" style="10" customWidth="1"/>
    <col min="409" max="409" width="9.54296875" style="10" customWidth="1"/>
    <col min="410" max="410" width="6.36328125" style="10" customWidth="1"/>
    <col min="411" max="411" width="6" style="10" customWidth="1"/>
    <col min="412" max="412" width="12.54296875" style="10" customWidth="1"/>
    <col min="413" max="597" width="12.90625" style="10" customWidth="1"/>
    <col min="598" max="662" width="8.90625" style="10"/>
    <col min="663" max="663" width="8.90625" style="10" customWidth="1"/>
    <col min="664" max="664" width="3.1796875" style="10" customWidth="1"/>
    <col min="665" max="665" width="9.54296875" style="10" customWidth="1"/>
    <col min="666" max="666" width="6.36328125" style="10" customWidth="1"/>
    <col min="667" max="667" width="6" style="10" customWidth="1"/>
    <col min="668" max="668" width="12.54296875" style="10" customWidth="1"/>
    <col min="669" max="853" width="12.90625" style="10" customWidth="1"/>
    <col min="854" max="918" width="8.90625" style="10"/>
    <col min="919" max="919" width="8.90625" style="10" customWidth="1"/>
    <col min="920" max="920" width="3.1796875" style="10" customWidth="1"/>
    <col min="921" max="921" width="9.54296875" style="10" customWidth="1"/>
    <col min="922" max="922" width="6.36328125" style="10" customWidth="1"/>
    <col min="923" max="923" width="6" style="10" customWidth="1"/>
    <col min="924" max="924" width="12.54296875" style="10" customWidth="1"/>
    <col min="925" max="1109" width="12.90625" style="10" customWidth="1"/>
    <col min="1110" max="1174" width="8.90625" style="10"/>
    <col min="1175" max="1175" width="8.90625" style="10" customWidth="1"/>
    <col min="1176" max="1176" width="3.1796875" style="10" customWidth="1"/>
    <col min="1177" max="1177" width="9.54296875" style="10" customWidth="1"/>
    <col min="1178" max="1178" width="6.36328125" style="10" customWidth="1"/>
    <col min="1179" max="1179" width="6" style="10" customWidth="1"/>
    <col min="1180" max="1180" width="12.54296875" style="10" customWidth="1"/>
    <col min="1181" max="1365" width="12.90625" style="10" customWidth="1"/>
    <col min="1366" max="1430" width="8.90625" style="10"/>
    <col min="1431" max="1431" width="8.90625" style="10" customWidth="1"/>
    <col min="1432" max="1432" width="3.1796875" style="10" customWidth="1"/>
    <col min="1433" max="1433" width="9.54296875" style="10" customWidth="1"/>
    <col min="1434" max="1434" width="6.36328125" style="10" customWidth="1"/>
    <col min="1435" max="1435" width="6" style="10" customWidth="1"/>
    <col min="1436" max="1436" width="12.54296875" style="10" customWidth="1"/>
    <col min="1437" max="1621" width="12.90625" style="10" customWidth="1"/>
    <col min="1622" max="1686" width="8.90625" style="10"/>
    <col min="1687" max="1687" width="8.90625" style="10" customWidth="1"/>
    <col min="1688" max="1688" width="3.1796875" style="10" customWidth="1"/>
    <col min="1689" max="1689" width="9.54296875" style="10" customWidth="1"/>
    <col min="1690" max="1690" width="6.36328125" style="10" customWidth="1"/>
    <col min="1691" max="1691" width="6" style="10" customWidth="1"/>
    <col min="1692" max="1692" width="12.54296875" style="10" customWidth="1"/>
    <col min="1693" max="1877" width="12.90625" style="10" customWidth="1"/>
    <col min="1878" max="1942" width="8.90625" style="10"/>
    <col min="1943" max="1943" width="8.90625" style="10" customWidth="1"/>
    <col min="1944" max="1944" width="3.1796875" style="10" customWidth="1"/>
    <col min="1945" max="1945" width="9.54296875" style="10" customWidth="1"/>
    <col min="1946" max="1946" width="6.36328125" style="10" customWidth="1"/>
    <col min="1947" max="1947" width="6" style="10" customWidth="1"/>
    <col min="1948" max="1948" width="12.54296875" style="10" customWidth="1"/>
    <col min="1949" max="2133" width="12.90625" style="10" customWidth="1"/>
    <col min="2134" max="2198" width="8.90625" style="10"/>
    <col min="2199" max="2199" width="8.90625" style="10" customWidth="1"/>
    <col min="2200" max="2200" width="3.1796875" style="10" customWidth="1"/>
    <col min="2201" max="2201" width="9.54296875" style="10" customWidth="1"/>
    <col min="2202" max="2202" width="6.36328125" style="10" customWidth="1"/>
    <col min="2203" max="2203" width="6" style="10" customWidth="1"/>
    <col min="2204" max="2204" width="12.54296875" style="10" customWidth="1"/>
    <col min="2205" max="2389" width="12.90625" style="10" customWidth="1"/>
    <col min="2390" max="2454" width="8.90625" style="10"/>
    <col min="2455" max="2455" width="8.90625" style="10" customWidth="1"/>
    <col min="2456" max="2456" width="3.1796875" style="10" customWidth="1"/>
    <col min="2457" max="2457" width="9.54296875" style="10" customWidth="1"/>
    <col min="2458" max="2458" width="6.36328125" style="10" customWidth="1"/>
    <col min="2459" max="2459" width="6" style="10" customWidth="1"/>
    <col min="2460" max="2460" width="12.54296875" style="10" customWidth="1"/>
    <col min="2461" max="2645" width="12.90625" style="10" customWidth="1"/>
    <col min="2646" max="2710" width="8.90625" style="10"/>
    <col min="2711" max="2711" width="8.90625" style="10" customWidth="1"/>
    <col min="2712" max="2712" width="3.1796875" style="10" customWidth="1"/>
    <col min="2713" max="2713" width="9.54296875" style="10" customWidth="1"/>
    <col min="2714" max="2714" width="6.36328125" style="10" customWidth="1"/>
    <col min="2715" max="2715" width="6" style="10" customWidth="1"/>
    <col min="2716" max="2716" width="12.54296875" style="10" customWidth="1"/>
    <col min="2717" max="2901" width="12.90625" style="10" customWidth="1"/>
    <col min="2902" max="2966" width="8.90625" style="10"/>
    <col min="2967" max="2967" width="8.90625" style="10" customWidth="1"/>
    <col min="2968" max="2968" width="3.1796875" style="10" customWidth="1"/>
    <col min="2969" max="2969" width="9.54296875" style="10" customWidth="1"/>
    <col min="2970" max="2970" width="6.36328125" style="10" customWidth="1"/>
    <col min="2971" max="2971" width="6" style="10" customWidth="1"/>
    <col min="2972" max="2972" width="12.54296875" style="10" customWidth="1"/>
    <col min="2973" max="3157" width="12.90625" style="10" customWidth="1"/>
    <col min="3158" max="3222" width="8.90625" style="10"/>
    <col min="3223" max="3223" width="8.90625" style="10" customWidth="1"/>
    <col min="3224" max="3224" width="3.1796875" style="10" customWidth="1"/>
    <col min="3225" max="3225" width="9.54296875" style="10" customWidth="1"/>
    <col min="3226" max="3226" width="6.36328125" style="10" customWidth="1"/>
    <col min="3227" max="3227" width="6" style="10" customWidth="1"/>
    <col min="3228" max="3228" width="12.54296875" style="10" customWidth="1"/>
    <col min="3229" max="3413" width="12.90625" style="10" customWidth="1"/>
    <col min="3414" max="3478" width="8.90625" style="10"/>
    <col min="3479" max="3479" width="8.90625" style="10" customWidth="1"/>
    <col min="3480" max="3480" width="3.1796875" style="10" customWidth="1"/>
    <col min="3481" max="3481" width="9.54296875" style="10" customWidth="1"/>
    <col min="3482" max="3482" width="6.36328125" style="10" customWidth="1"/>
    <col min="3483" max="3483" width="6" style="10" customWidth="1"/>
    <col min="3484" max="3484" width="12.54296875" style="10" customWidth="1"/>
    <col min="3485" max="3669" width="12.90625" style="10" customWidth="1"/>
    <col min="3670" max="3734" width="8.90625" style="10"/>
    <col min="3735" max="3735" width="8.90625" style="10" customWidth="1"/>
    <col min="3736" max="3736" width="3.1796875" style="10" customWidth="1"/>
    <col min="3737" max="3737" width="9.54296875" style="10" customWidth="1"/>
    <col min="3738" max="3738" width="6.36328125" style="10" customWidth="1"/>
    <col min="3739" max="3739" width="6" style="10" customWidth="1"/>
    <col min="3740" max="3740" width="12.54296875" style="10" customWidth="1"/>
    <col min="3741" max="3925" width="12.90625" style="10" customWidth="1"/>
    <col min="3926" max="3990" width="8.90625" style="10"/>
    <col min="3991" max="3991" width="8.90625" style="10" customWidth="1"/>
    <col min="3992" max="3992" width="3.1796875" style="10" customWidth="1"/>
    <col min="3993" max="3993" width="9.54296875" style="10" customWidth="1"/>
    <col min="3994" max="3994" width="6.36328125" style="10" customWidth="1"/>
    <col min="3995" max="3995" width="6" style="10" customWidth="1"/>
    <col min="3996" max="3996" width="12.54296875" style="10" customWidth="1"/>
    <col min="3997" max="4181" width="12.90625" style="10" customWidth="1"/>
    <col min="4182" max="4246" width="8.90625" style="10"/>
    <col min="4247" max="4247" width="8.90625" style="10" customWidth="1"/>
    <col min="4248" max="4248" width="3.1796875" style="10" customWidth="1"/>
    <col min="4249" max="4249" width="9.54296875" style="10" customWidth="1"/>
    <col min="4250" max="4250" width="6.36328125" style="10" customWidth="1"/>
    <col min="4251" max="4251" width="6" style="10" customWidth="1"/>
    <col min="4252" max="4252" width="12.54296875" style="10" customWidth="1"/>
    <col min="4253" max="4437" width="12.90625" style="10" customWidth="1"/>
    <col min="4438" max="4502" width="8.90625" style="10"/>
    <col min="4503" max="4503" width="8.90625" style="10" customWidth="1"/>
    <col min="4504" max="4504" width="3.1796875" style="10" customWidth="1"/>
    <col min="4505" max="4505" width="9.54296875" style="10" customWidth="1"/>
    <col min="4506" max="4506" width="6.36328125" style="10" customWidth="1"/>
    <col min="4507" max="4507" width="6" style="10" customWidth="1"/>
    <col min="4508" max="4508" width="12.54296875" style="10" customWidth="1"/>
    <col min="4509" max="4693" width="12.90625" style="10" customWidth="1"/>
    <col min="4694" max="4758" width="8.90625" style="10"/>
    <col min="4759" max="4759" width="8.90625" style="10" customWidth="1"/>
    <col min="4760" max="4760" width="3.1796875" style="10" customWidth="1"/>
    <col min="4761" max="4761" width="9.54296875" style="10" customWidth="1"/>
    <col min="4762" max="4762" width="6.36328125" style="10" customWidth="1"/>
    <col min="4763" max="4763" width="6" style="10" customWidth="1"/>
    <col min="4764" max="4764" width="12.54296875" style="10" customWidth="1"/>
    <col min="4765" max="4949" width="12.90625" style="10" customWidth="1"/>
    <col min="4950" max="5014" width="8.90625" style="10"/>
    <col min="5015" max="5015" width="8.90625" style="10" customWidth="1"/>
    <col min="5016" max="5016" width="3.1796875" style="10" customWidth="1"/>
    <col min="5017" max="5017" width="9.54296875" style="10" customWidth="1"/>
    <col min="5018" max="5018" width="6.36328125" style="10" customWidth="1"/>
    <col min="5019" max="5019" width="6" style="10" customWidth="1"/>
    <col min="5020" max="5020" width="12.54296875" style="10" customWidth="1"/>
    <col min="5021" max="5205" width="12.90625" style="10" customWidth="1"/>
    <col min="5206" max="5270" width="8.90625" style="10"/>
    <col min="5271" max="5271" width="8.90625" style="10" customWidth="1"/>
    <col min="5272" max="5272" width="3.1796875" style="10" customWidth="1"/>
    <col min="5273" max="5273" width="9.54296875" style="10" customWidth="1"/>
    <col min="5274" max="5274" width="6.36328125" style="10" customWidth="1"/>
    <col min="5275" max="5275" width="6" style="10" customWidth="1"/>
    <col min="5276" max="5276" width="12.54296875" style="10" customWidth="1"/>
    <col min="5277" max="5461" width="12.90625" style="10" customWidth="1"/>
    <col min="5462" max="5526" width="8.90625" style="10"/>
    <col min="5527" max="5527" width="8.90625" style="10" customWidth="1"/>
    <col min="5528" max="5528" width="3.1796875" style="10" customWidth="1"/>
    <col min="5529" max="5529" width="9.54296875" style="10" customWidth="1"/>
    <col min="5530" max="5530" width="6.36328125" style="10" customWidth="1"/>
    <col min="5531" max="5531" width="6" style="10" customWidth="1"/>
    <col min="5532" max="5532" width="12.54296875" style="10" customWidth="1"/>
    <col min="5533" max="5717" width="12.90625" style="10" customWidth="1"/>
    <col min="5718" max="5782" width="8.90625" style="10"/>
    <col min="5783" max="5783" width="8.90625" style="10" customWidth="1"/>
    <col min="5784" max="5784" width="3.1796875" style="10" customWidth="1"/>
    <col min="5785" max="5785" width="9.54296875" style="10" customWidth="1"/>
    <col min="5786" max="5786" width="6.36328125" style="10" customWidth="1"/>
    <col min="5787" max="5787" width="6" style="10" customWidth="1"/>
    <col min="5788" max="5788" width="12.54296875" style="10" customWidth="1"/>
    <col min="5789" max="5973" width="12.90625" style="10" customWidth="1"/>
    <col min="5974" max="6038" width="8.90625" style="10"/>
    <col min="6039" max="6039" width="8.90625" style="10" customWidth="1"/>
    <col min="6040" max="6040" width="3.1796875" style="10" customWidth="1"/>
    <col min="6041" max="6041" width="9.54296875" style="10" customWidth="1"/>
    <col min="6042" max="6042" width="6.36328125" style="10" customWidth="1"/>
    <col min="6043" max="6043" width="6" style="10" customWidth="1"/>
    <col min="6044" max="6044" width="12.54296875" style="10" customWidth="1"/>
    <col min="6045" max="6229" width="12.90625" style="10" customWidth="1"/>
    <col min="6230" max="6294" width="8.90625" style="10"/>
    <col min="6295" max="6295" width="8.90625" style="10" customWidth="1"/>
    <col min="6296" max="6296" width="3.1796875" style="10" customWidth="1"/>
    <col min="6297" max="6297" width="9.54296875" style="10" customWidth="1"/>
    <col min="6298" max="6298" width="6.36328125" style="10" customWidth="1"/>
    <col min="6299" max="6299" width="6" style="10" customWidth="1"/>
    <col min="6300" max="6300" width="12.54296875" style="10" customWidth="1"/>
    <col min="6301" max="6485" width="12.90625" style="10" customWidth="1"/>
    <col min="6486" max="6550" width="8.90625" style="10"/>
    <col min="6551" max="6551" width="8.90625" style="10" customWidth="1"/>
    <col min="6552" max="6552" width="3.1796875" style="10" customWidth="1"/>
    <col min="6553" max="6553" width="9.54296875" style="10" customWidth="1"/>
    <col min="6554" max="6554" width="6.36328125" style="10" customWidth="1"/>
    <col min="6555" max="6555" width="6" style="10" customWidth="1"/>
    <col min="6556" max="6556" width="12.54296875" style="10" customWidth="1"/>
    <col min="6557" max="6741" width="12.90625" style="10" customWidth="1"/>
    <col min="6742" max="6806" width="8.90625" style="10"/>
    <col min="6807" max="6807" width="8.90625" style="10" customWidth="1"/>
    <col min="6808" max="6808" width="3.1796875" style="10" customWidth="1"/>
    <col min="6809" max="6809" width="9.54296875" style="10" customWidth="1"/>
    <col min="6810" max="6810" width="6.36328125" style="10" customWidth="1"/>
    <col min="6811" max="6811" width="6" style="10" customWidth="1"/>
    <col min="6812" max="6812" width="12.54296875" style="10" customWidth="1"/>
    <col min="6813" max="6997" width="12.90625" style="10" customWidth="1"/>
    <col min="6998" max="7062" width="8.90625" style="10"/>
    <col min="7063" max="7063" width="8.90625" style="10" customWidth="1"/>
    <col min="7064" max="7064" width="3.1796875" style="10" customWidth="1"/>
    <col min="7065" max="7065" width="9.54296875" style="10" customWidth="1"/>
    <col min="7066" max="7066" width="6.36328125" style="10" customWidth="1"/>
    <col min="7067" max="7067" width="6" style="10" customWidth="1"/>
    <col min="7068" max="7068" width="12.54296875" style="10" customWidth="1"/>
    <col min="7069" max="7253" width="12.90625" style="10" customWidth="1"/>
    <col min="7254" max="7318" width="8.90625" style="10"/>
    <col min="7319" max="7319" width="8.90625" style="10" customWidth="1"/>
    <col min="7320" max="7320" width="3.1796875" style="10" customWidth="1"/>
    <col min="7321" max="7321" width="9.54296875" style="10" customWidth="1"/>
    <col min="7322" max="7322" width="6.36328125" style="10" customWidth="1"/>
    <col min="7323" max="7323" width="6" style="10" customWidth="1"/>
    <col min="7324" max="7324" width="12.54296875" style="10" customWidth="1"/>
    <col min="7325" max="7509" width="12.90625" style="10" customWidth="1"/>
    <col min="7510" max="7574" width="8.90625" style="10"/>
    <col min="7575" max="7575" width="8.90625" style="10" customWidth="1"/>
    <col min="7576" max="7576" width="3.1796875" style="10" customWidth="1"/>
    <col min="7577" max="7577" width="9.54296875" style="10" customWidth="1"/>
    <col min="7578" max="7578" width="6.36328125" style="10" customWidth="1"/>
    <col min="7579" max="7579" width="6" style="10" customWidth="1"/>
    <col min="7580" max="7580" width="12.54296875" style="10" customWidth="1"/>
    <col min="7581" max="7765" width="12.90625" style="10" customWidth="1"/>
    <col min="7766" max="7830" width="8.90625" style="10"/>
    <col min="7831" max="7831" width="8.90625" style="10" customWidth="1"/>
    <col min="7832" max="7832" width="3.1796875" style="10" customWidth="1"/>
    <col min="7833" max="7833" width="9.54296875" style="10" customWidth="1"/>
    <col min="7834" max="7834" width="6.36328125" style="10" customWidth="1"/>
    <col min="7835" max="7835" width="6" style="10" customWidth="1"/>
    <col min="7836" max="7836" width="12.54296875" style="10" customWidth="1"/>
    <col min="7837" max="8021" width="12.90625" style="10" customWidth="1"/>
    <col min="8022" max="8086" width="8.90625" style="10"/>
    <col min="8087" max="8087" width="8.90625" style="10" customWidth="1"/>
    <col min="8088" max="8088" width="3.1796875" style="10" customWidth="1"/>
    <col min="8089" max="8089" width="9.54296875" style="10" customWidth="1"/>
    <col min="8090" max="8090" width="6.36328125" style="10" customWidth="1"/>
    <col min="8091" max="8091" width="6" style="10" customWidth="1"/>
    <col min="8092" max="8092" width="12.54296875" style="10" customWidth="1"/>
    <col min="8093" max="8277" width="12.90625" style="10" customWidth="1"/>
    <col min="8278" max="8342" width="8.90625" style="10"/>
    <col min="8343" max="8343" width="8.90625" style="10" customWidth="1"/>
    <col min="8344" max="8344" width="3.1796875" style="10" customWidth="1"/>
    <col min="8345" max="8345" width="9.54296875" style="10" customWidth="1"/>
    <col min="8346" max="8346" width="6.36328125" style="10" customWidth="1"/>
    <col min="8347" max="8347" width="6" style="10" customWidth="1"/>
    <col min="8348" max="8348" width="12.54296875" style="10" customWidth="1"/>
    <col min="8349" max="8533" width="12.90625" style="10" customWidth="1"/>
    <col min="8534" max="8598" width="8.90625" style="10"/>
    <col min="8599" max="8599" width="8.90625" style="10" customWidth="1"/>
    <col min="8600" max="8600" width="3.1796875" style="10" customWidth="1"/>
    <col min="8601" max="8601" width="9.54296875" style="10" customWidth="1"/>
    <col min="8602" max="8602" width="6.36328125" style="10" customWidth="1"/>
    <col min="8603" max="8603" width="6" style="10" customWidth="1"/>
    <col min="8604" max="8604" width="12.54296875" style="10" customWidth="1"/>
    <col min="8605" max="8789" width="12.90625" style="10" customWidth="1"/>
    <col min="8790" max="8854" width="8.90625" style="10"/>
    <col min="8855" max="8855" width="8.90625" style="10" customWidth="1"/>
    <col min="8856" max="8856" width="3.1796875" style="10" customWidth="1"/>
    <col min="8857" max="8857" width="9.54296875" style="10" customWidth="1"/>
    <col min="8858" max="8858" width="6.36328125" style="10" customWidth="1"/>
    <col min="8859" max="8859" width="6" style="10" customWidth="1"/>
    <col min="8860" max="8860" width="12.54296875" style="10" customWidth="1"/>
    <col min="8861" max="9045" width="12.90625" style="10" customWidth="1"/>
    <col min="9046" max="9110" width="8.90625" style="10"/>
    <col min="9111" max="9111" width="8.90625" style="10" customWidth="1"/>
    <col min="9112" max="9112" width="3.1796875" style="10" customWidth="1"/>
    <col min="9113" max="9113" width="9.54296875" style="10" customWidth="1"/>
    <col min="9114" max="9114" width="6.36328125" style="10" customWidth="1"/>
    <col min="9115" max="9115" width="6" style="10" customWidth="1"/>
    <col min="9116" max="9116" width="12.54296875" style="10" customWidth="1"/>
    <col min="9117" max="9301" width="12.90625" style="10" customWidth="1"/>
    <col min="9302" max="9366" width="8.90625" style="10"/>
    <col min="9367" max="9367" width="8.90625" style="10" customWidth="1"/>
    <col min="9368" max="9368" width="3.1796875" style="10" customWidth="1"/>
    <col min="9369" max="9369" width="9.54296875" style="10" customWidth="1"/>
    <col min="9370" max="9370" width="6.36328125" style="10" customWidth="1"/>
    <col min="9371" max="9371" width="6" style="10" customWidth="1"/>
    <col min="9372" max="9372" width="12.54296875" style="10" customWidth="1"/>
    <col min="9373" max="9557" width="12.90625" style="10" customWidth="1"/>
    <col min="9558" max="9622" width="8.90625" style="10"/>
    <col min="9623" max="9623" width="8.90625" style="10" customWidth="1"/>
    <col min="9624" max="9624" width="3.1796875" style="10" customWidth="1"/>
    <col min="9625" max="9625" width="9.54296875" style="10" customWidth="1"/>
    <col min="9626" max="9626" width="6.36328125" style="10" customWidth="1"/>
    <col min="9627" max="9627" width="6" style="10" customWidth="1"/>
    <col min="9628" max="9628" width="12.54296875" style="10" customWidth="1"/>
    <col min="9629" max="9813" width="12.90625" style="10" customWidth="1"/>
    <col min="9814" max="9878" width="8.90625" style="10"/>
    <col min="9879" max="9879" width="8.90625" style="10" customWidth="1"/>
    <col min="9880" max="9880" width="3.1796875" style="10" customWidth="1"/>
    <col min="9881" max="9881" width="9.54296875" style="10" customWidth="1"/>
    <col min="9882" max="9882" width="6.36328125" style="10" customWidth="1"/>
    <col min="9883" max="9883" width="6" style="10" customWidth="1"/>
    <col min="9884" max="9884" width="12.54296875" style="10" customWidth="1"/>
    <col min="9885" max="10069" width="12.90625" style="10" customWidth="1"/>
    <col min="10070" max="10134" width="8.90625" style="10"/>
    <col min="10135" max="10135" width="8.90625" style="10" customWidth="1"/>
    <col min="10136" max="10136" width="3.1796875" style="10" customWidth="1"/>
    <col min="10137" max="10137" width="9.54296875" style="10" customWidth="1"/>
    <col min="10138" max="10138" width="6.36328125" style="10" customWidth="1"/>
    <col min="10139" max="10139" width="6" style="10" customWidth="1"/>
    <col min="10140" max="10140" width="12.54296875" style="10" customWidth="1"/>
    <col min="10141" max="10325" width="12.90625" style="10" customWidth="1"/>
    <col min="10326" max="10390" width="8.90625" style="10"/>
    <col min="10391" max="10391" width="8.90625" style="10" customWidth="1"/>
    <col min="10392" max="10392" width="3.1796875" style="10" customWidth="1"/>
    <col min="10393" max="10393" width="9.54296875" style="10" customWidth="1"/>
    <col min="10394" max="10394" width="6.36328125" style="10" customWidth="1"/>
    <col min="10395" max="10395" width="6" style="10" customWidth="1"/>
    <col min="10396" max="10396" width="12.54296875" style="10" customWidth="1"/>
    <col min="10397" max="10581" width="12.90625" style="10" customWidth="1"/>
    <col min="10582" max="10646" width="8.90625" style="10"/>
    <col min="10647" max="10647" width="8.90625" style="10" customWidth="1"/>
    <col min="10648" max="10648" width="3.1796875" style="10" customWidth="1"/>
    <col min="10649" max="10649" width="9.54296875" style="10" customWidth="1"/>
    <col min="10650" max="10650" width="6.36328125" style="10" customWidth="1"/>
    <col min="10651" max="10651" width="6" style="10" customWidth="1"/>
    <col min="10652" max="10652" width="12.54296875" style="10" customWidth="1"/>
    <col min="10653" max="10837" width="12.90625" style="10" customWidth="1"/>
    <col min="10838" max="10902" width="8.90625" style="10"/>
    <col min="10903" max="10903" width="8.90625" style="10" customWidth="1"/>
    <col min="10904" max="10904" width="3.1796875" style="10" customWidth="1"/>
    <col min="10905" max="10905" width="9.54296875" style="10" customWidth="1"/>
    <col min="10906" max="10906" width="6.36328125" style="10" customWidth="1"/>
    <col min="10907" max="10907" width="6" style="10" customWidth="1"/>
    <col min="10908" max="10908" width="12.54296875" style="10" customWidth="1"/>
    <col min="10909" max="11093" width="12.90625" style="10" customWidth="1"/>
    <col min="11094" max="11158" width="8.90625" style="10"/>
    <col min="11159" max="11159" width="8.90625" style="10" customWidth="1"/>
    <col min="11160" max="11160" width="3.1796875" style="10" customWidth="1"/>
    <col min="11161" max="11161" width="9.54296875" style="10" customWidth="1"/>
    <col min="11162" max="11162" width="6.36328125" style="10" customWidth="1"/>
    <col min="11163" max="11163" width="6" style="10" customWidth="1"/>
    <col min="11164" max="11164" width="12.54296875" style="10" customWidth="1"/>
    <col min="11165" max="11349" width="12.90625" style="10" customWidth="1"/>
    <col min="11350" max="11414" width="8.90625" style="10"/>
    <col min="11415" max="11415" width="8.90625" style="10" customWidth="1"/>
    <col min="11416" max="11416" width="3.1796875" style="10" customWidth="1"/>
    <col min="11417" max="11417" width="9.54296875" style="10" customWidth="1"/>
    <col min="11418" max="11418" width="6.36328125" style="10" customWidth="1"/>
    <col min="11419" max="11419" width="6" style="10" customWidth="1"/>
    <col min="11420" max="11420" width="12.54296875" style="10" customWidth="1"/>
    <col min="11421" max="11605" width="12.90625" style="10" customWidth="1"/>
    <col min="11606" max="11670" width="8.90625" style="10"/>
    <col min="11671" max="11671" width="8.90625" style="10" customWidth="1"/>
    <col min="11672" max="11672" width="3.1796875" style="10" customWidth="1"/>
    <col min="11673" max="11673" width="9.54296875" style="10" customWidth="1"/>
    <col min="11674" max="11674" width="6.36328125" style="10" customWidth="1"/>
    <col min="11675" max="11675" width="6" style="10" customWidth="1"/>
    <col min="11676" max="11676" width="12.54296875" style="10" customWidth="1"/>
    <col min="11677" max="11861" width="12.90625" style="10" customWidth="1"/>
    <col min="11862" max="11926" width="8.90625" style="10"/>
    <col min="11927" max="11927" width="8.90625" style="10" customWidth="1"/>
    <col min="11928" max="11928" width="3.1796875" style="10" customWidth="1"/>
    <col min="11929" max="11929" width="9.54296875" style="10" customWidth="1"/>
    <col min="11930" max="11930" width="6.36328125" style="10" customWidth="1"/>
    <col min="11931" max="11931" width="6" style="10" customWidth="1"/>
    <col min="11932" max="11932" width="12.54296875" style="10" customWidth="1"/>
    <col min="11933" max="12117" width="12.90625" style="10" customWidth="1"/>
    <col min="12118" max="12182" width="8.90625" style="10"/>
    <col min="12183" max="12183" width="8.90625" style="10" customWidth="1"/>
    <col min="12184" max="12184" width="3.1796875" style="10" customWidth="1"/>
    <col min="12185" max="12185" width="9.54296875" style="10" customWidth="1"/>
    <col min="12186" max="12186" width="6.36328125" style="10" customWidth="1"/>
    <col min="12187" max="12187" width="6" style="10" customWidth="1"/>
    <col min="12188" max="12188" width="12.54296875" style="10" customWidth="1"/>
    <col min="12189" max="12373" width="12.90625" style="10" customWidth="1"/>
    <col min="12374" max="12438" width="8.90625" style="10"/>
    <col min="12439" max="12439" width="8.90625" style="10" customWidth="1"/>
    <col min="12440" max="12440" width="3.1796875" style="10" customWidth="1"/>
    <col min="12441" max="12441" width="9.54296875" style="10" customWidth="1"/>
    <col min="12442" max="12442" width="6.36328125" style="10" customWidth="1"/>
    <col min="12443" max="12443" width="6" style="10" customWidth="1"/>
    <col min="12444" max="12444" width="12.54296875" style="10" customWidth="1"/>
    <col min="12445" max="12629" width="12.90625" style="10" customWidth="1"/>
    <col min="12630" max="12694" width="8.90625" style="10"/>
    <col min="12695" max="12695" width="8.90625" style="10" customWidth="1"/>
    <col min="12696" max="12696" width="3.1796875" style="10" customWidth="1"/>
    <col min="12697" max="12697" width="9.54296875" style="10" customWidth="1"/>
    <col min="12698" max="12698" width="6.36328125" style="10" customWidth="1"/>
    <col min="12699" max="12699" width="6" style="10" customWidth="1"/>
    <col min="12700" max="12700" width="12.54296875" style="10" customWidth="1"/>
    <col min="12701" max="12885" width="12.90625" style="10" customWidth="1"/>
    <col min="12886" max="12950" width="8.90625" style="10"/>
    <col min="12951" max="12951" width="8.90625" style="10" customWidth="1"/>
    <col min="12952" max="12952" width="3.1796875" style="10" customWidth="1"/>
    <col min="12953" max="12953" width="9.54296875" style="10" customWidth="1"/>
    <col min="12954" max="12954" width="6.36328125" style="10" customWidth="1"/>
    <col min="12955" max="12955" width="6" style="10" customWidth="1"/>
    <col min="12956" max="12956" width="12.54296875" style="10" customWidth="1"/>
    <col min="12957" max="13141" width="12.90625" style="10" customWidth="1"/>
    <col min="13142" max="13206" width="8.90625" style="10"/>
    <col min="13207" max="13207" width="8.90625" style="10" customWidth="1"/>
    <col min="13208" max="13208" width="3.1796875" style="10" customWidth="1"/>
    <col min="13209" max="13209" width="9.54296875" style="10" customWidth="1"/>
    <col min="13210" max="13210" width="6.36328125" style="10" customWidth="1"/>
    <col min="13211" max="13211" width="6" style="10" customWidth="1"/>
    <col min="13212" max="13212" width="12.54296875" style="10" customWidth="1"/>
    <col min="13213" max="13397" width="12.90625" style="10" customWidth="1"/>
    <col min="13398" max="13462" width="8.90625" style="10"/>
    <col min="13463" max="13463" width="8.90625" style="10" customWidth="1"/>
    <col min="13464" max="13464" width="3.1796875" style="10" customWidth="1"/>
    <col min="13465" max="13465" width="9.54296875" style="10" customWidth="1"/>
    <col min="13466" max="13466" width="6.36328125" style="10" customWidth="1"/>
    <col min="13467" max="13467" width="6" style="10" customWidth="1"/>
    <col min="13468" max="13468" width="12.54296875" style="10" customWidth="1"/>
    <col min="13469" max="13653" width="12.90625" style="10" customWidth="1"/>
    <col min="13654" max="13718" width="8.90625" style="10"/>
    <col min="13719" max="13719" width="8.90625" style="10" customWidth="1"/>
    <col min="13720" max="13720" width="3.1796875" style="10" customWidth="1"/>
    <col min="13721" max="13721" width="9.54296875" style="10" customWidth="1"/>
    <col min="13722" max="13722" width="6.36328125" style="10" customWidth="1"/>
    <col min="13723" max="13723" width="6" style="10" customWidth="1"/>
    <col min="13724" max="13724" width="12.54296875" style="10" customWidth="1"/>
    <col min="13725" max="13909" width="12.90625" style="10" customWidth="1"/>
    <col min="13910" max="13974" width="8.90625" style="10"/>
    <col min="13975" max="13975" width="8.90625" style="10" customWidth="1"/>
    <col min="13976" max="13976" width="3.1796875" style="10" customWidth="1"/>
    <col min="13977" max="13977" width="9.54296875" style="10" customWidth="1"/>
    <col min="13978" max="13978" width="6.36328125" style="10" customWidth="1"/>
    <col min="13979" max="13979" width="6" style="10" customWidth="1"/>
    <col min="13980" max="13980" width="12.54296875" style="10" customWidth="1"/>
    <col min="13981" max="14165" width="12.90625" style="10" customWidth="1"/>
    <col min="14166" max="14230" width="8.90625" style="10"/>
    <col min="14231" max="14231" width="8.90625" style="10" customWidth="1"/>
    <col min="14232" max="14232" width="3.1796875" style="10" customWidth="1"/>
    <col min="14233" max="14233" width="9.54296875" style="10" customWidth="1"/>
    <col min="14234" max="14234" width="6.36328125" style="10" customWidth="1"/>
    <col min="14235" max="14235" width="6" style="10" customWidth="1"/>
    <col min="14236" max="14236" width="12.54296875" style="10" customWidth="1"/>
    <col min="14237" max="14421" width="12.90625" style="10" customWidth="1"/>
    <col min="14422" max="14486" width="8.90625" style="10"/>
    <col min="14487" max="14487" width="8.90625" style="10" customWidth="1"/>
    <col min="14488" max="14488" width="3.1796875" style="10" customWidth="1"/>
    <col min="14489" max="14489" width="9.54296875" style="10" customWidth="1"/>
    <col min="14490" max="14490" width="6.36328125" style="10" customWidth="1"/>
    <col min="14491" max="14491" width="6" style="10" customWidth="1"/>
    <col min="14492" max="14492" width="12.54296875" style="10" customWidth="1"/>
    <col min="14493" max="14677" width="12.90625" style="10" customWidth="1"/>
    <col min="14678" max="14742" width="8.90625" style="10"/>
    <col min="14743" max="14743" width="8.90625" style="10" customWidth="1"/>
    <col min="14744" max="14744" width="3.1796875" style="10" customWidth="1"/>
    <col min="14745" max="14745" width="9.54296875" style="10" customWidth="1"/>
    <col min="14746" max="14746" width="6.36328125" style="10" customWidth="1"/>
    <col min="14747" max="14747" width="6" style="10" customWidth="1"/>
    <col min="14748" max="14748" width="12.54296875" style="10" customWidth="1"/>
    <col min="14749" max="14933" width="12.90625" style="10" customWidth="1"/>
    <col min="14934" max="14998" width="8.90625" style="10"/>
    <col min="14999" max="14999" width="8.90625" style="10" customWidth="1"/>
    <col min="15000" max="15000" width="3.1796875" style="10" customWidth="1"/>
    <col min="15001" max="15001" width="9.54296875" style="10" customWidth="1"/>
    <col min="15002" max="15002" width="6.36328125" style="10" customWidth="1"/>
    <col min="15003" max="15003" width="6" style="10" customWidth="1"/>
    <col min="15004" max="15004" width="12.54296875" style="10" customWidth="1"/>
    <col min="15005" max="15189" width="12.90625" style="10" customWidth="1"/>
    <col min="15190" max="15254" width="8.90625" style="10"/>
    <col min="15255" max="15255" width="8.90625" style="10" customWidth="1"/>
    <col min="15256" max="15256" width="3.1796875" style="10" customWidth="1"/>
    <col min="15257" max="15257" width="9.54296875" style="10" customWidth="1"/>
    <col min="15258" max="15258" width="6.36328125" style="10" customWidth="1"/>
    <col min="15259" max="15259" width="6" style="10" customWidth="1"/>
    <col min="15260" max="15260" width="12.54296875" style="10" customWidth="1"/>
    <col min="15261" max="15445" width="12.90625" style="10" customWidth="1"/>
    <col min="15446" max="15510" width="8.90625" style="10"/>
    <col min="15511" max="15511" width="8.90625" style="10" customWidth="1"/>
    <col min="15512" max="15512" width="3.1796875" style="10" customWidth="1"/>
    <col min="15513" max="15513" width="9.54296875" style="10" customWidth="1"/>
    <col min="15514" max="15514" width="6.36328125" style="10" customWidth="1"/>
    <col min="15515" max="15515" width="6" style="10" customWidth="1"/>
    <col min="15516" max="15516" width="12.54296875" style="10" customWidth="1"/>
    <col min="15517" max="15701" width="12.90625" style="10" customWidth="1"/>
    <col min="15702" max="16384" width="8.90625" style="10"/>
  </cols>
  <sheetData>
    <row r="1" spans="1:205" x14ac:dyDescent="0.3">
      <c r="F1" s="9" t="s">
        <v>0</v>
      </c>
      <c r="G1" s="2"/>
      <c r="H1" s="2"/>
      <c r="I1" s="2"/>
      <c r="AX1" s="10" t="s">
        <v>71</v>
      </c>
      <c r="BD1" s="9" t="s">
        <v>0</v>
      </c>
      <c r="BE1" s="22"/>
      <c r="BF1" s="22"/>
      <c r="BG1" s="22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2"/>
      <c r="BZ1" s="2"/>
      <c r="CC1" s="9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W1" s="2"/>
      <c r="DB1" s="9" t="s">
        <v>0</v>
      </c>
      <c r="DC1" s="22"/>
      <c r="DD1" s="22"/>
      <c r="DE1" s="22"/>
      <c r="DF1" s="9"/>
      <c r="DW1" s="22"/>
      <c r="DX1" s="17"/>
      <c r="DY1" s="18"/>
      <c r="DZ1" s="18"/>
      <c r="EA1" s="9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Z1" s="9" t="s">
        <v>0</v>
      </c>
      <c r="FA1" s="22"/>
      <c r="FB1" s="22"/>
      <c r="FC1" s="22"/>
      <c r="FD1" s="9"/>
      <c r="FW1" s="22"/>
      <c r="FX1" s="17"/>
      <c r="FY1" s="9"/>
      <c r="FZ1" s="22"/>
      <c r="GA1" s="22"/>
      <c r="GB1" s="22"/>
      <c r="GC1" s="9"/>
    </row>
    <row r="2" spans="1:205" x14ac:dyDescent="0.3">
      <c r="F2" s="15" t="s">
        <v>36</v>
      </c>
      <c r="G2" s="2"/>
      <c r="H2" s="2"/>
      <c r="I2" s="2"/>
      <c r="BD2" s="15" t="s">
        <v>36</v>
      </c>
      <c r="BE2" s="16"/>
      <c r="BF2" s="16"/>
      <c r="BG2" s="16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2"/>
      <c r="BZ2" s="2"/>
      <c r="CC2" s="15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W2" s="2"/>
      <c r="DB2" s="15" t="s">
        <v>36</v>
      </c>
      <c r="DC2" s="16"/>
      <c r="DD2" s="16"/>
      <c r="DE2" s="16"/>
      <c r="DF2" s="15"/>
      <c r="DW2" s="16"/>
      <c r="DX2" s="17"/>
      <c r="DY2" s="18"/>
      <c r="DZ2" s="18"/>
      <c r="EA2" s="16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8"/>
      <c r="EU2" s="18"/>
      <c r="EZ2" s="15" t="s">
        <v>36</v>
      </c>
      <c r="FA2" s="16"/>
      <c r="FB2" s="16"/>
      <c r="FC2" s="16"/>
      <c r="FD2" s="15"/>
      <c r="FW2" s="16"/>
      <c r="FX2" s="17"/>
      <c r="FY2" s="15"/>
      <c r="FZ2" s="16"/>
      <c r="GA2" s="16"/>
      <c r="GB2" s="16"/>
      <c r="GC2" s="15"/>
    </row>
    <row r="3" spans="1:205" x14ac:dyDescent="0.3">
      <c r="F3" s="9" t="s">
        <v>78</v>
      </c>
      <c r="G3" s="2"/>
      <c r="H3" s="2"/>
      <c r="I3" s="2"/>
      <c r="BD3" s="9" t="s">
        <v>78</v>
      </c>
      <c r="BE3" s="22"/>
      <c r="BF3" s="22"/>
      <c r="BG3" s="22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2"/>
      <c r="BZ3" s="2"/>
      <c r="CC3" s="9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W3" s="2"/>
      <c r="DB3" s="9" t="s">
        <v>78</v>
      </c>
      <c r="DC3" s="22"/>
      <c r="DD3" s="22"/>
      <c r="DE3" s="22"/>
      <c r="DF3" s="9"/>
      <c r="DW3" s="22"/>
      <c r="DX3" s="17"/>
      <c r="DY3" s="18"/>
      <c r="DZ3" s="18"/>
      <c r="EA3" s="22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8"/>
      <c r="EU3" s="18"/>
      <c r="EZ3" s="9" t="s">
        <v>78</v>
      </c>
      <c r="FA3" s="22"/>
      <c r="FB3" s="22"/>
      <c r="FC3" s="22"/>
      <c r="FD3" s="9"/>
      <c r="FW3" s="22"/>
      <c r="FX3" s="17"/>
      <c r="FY3" s="18"/>
      <c r="FZ3" s="18"/>
      <c r="GA3" s="18"/>
      <c r="GB3" s="18"/>
      <c r="GC3" s="18"/>
    </row>
    <row r="4" spans="1:205" x14ac:dyDescent="0.3">
      <c r="F4" s="9"/>
      <c r="G4" s="2"/>
      <c r="H4" s="2"/>
      <c r="I4" s="2"/>
      <c r="BE4" s="22"/>
      <c r="BF4" s="22"/>
      <c r="BG4" s="22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2"/>
      <c r="BZ4" s="2"/>
      <c r="CC4" s="9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W4" s="2"/>
      <c r="DC4" s="22"/>
      <c r="DD4" s="22"/>
      <c r="DE4" s="22"/>
      <c r="DF4" s="9"/>
      <c r="DW4" s="22"/>
      <c r="DX4" s="17"/>
      <c r="DY4" s="18"/>
      <c r="DZ4" s="18"/>
      <c r="EA4" s="22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8"/>
      <c r="EU4" s="18"/>
      <c r="FA4" s="22"/>
      <c r="FB4" s="22"/>
      <c r="FC4" s="22"/>
      <c r="FD4" s="9"/>
      <c r="FW4" s="22"/>
      <c r="FX4" s="17"/>
      <c r="FY4" s="18"/>
      <c r="FZ4" s="18"/>
      <c r="GA4" s="18"/>
      <c r="GB4" s="18"/>
      <c r="GC4" s="18"/>
    </row>
    <row r="5" spans="1:205" x14ac:dyDescent="0.3">
      <c r="F5" s="24" t="s">
        <v>1</v>
      </c>
      <c r="G5" s="25"/>
      <c r="H5" s="25"/>
      <c r="I5" s="25"/>
      <c r="J5" s="25"/>
      <c r="K5" s="25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BD5" s="24" t="s">
        <v>1</v>
      </c>
      <c r="BE5" s="25">
        <f>$G$5</f>
        <v>0</v>
      </c>
      <c r="BF5" s="25"/>
      <c r="BG5" s="25"/>
      <c r="BH5" s="25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18"/>
      <c r="BY5" s="27"/>
      <c r="BZ5" s="27"/>
      <c r="CA5" s="18"/>
      <c r="CC5" s="28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18"/>
      <c r="CW5" s="27"/>
      <c r="CX5" s="18"/>
      <c r="DB5" s="24" t="s">
        <v>1</v>
      </c>
      <c r="DC5" s="25">
        <f>$G$5</f>
        <v>0</v>
      </c>
      <c r="DD5" s="25"/>
      <c r="DE5" s="25"/>
      <c r="DF5" s="25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W5" s="29"/>
      <c r="DX5" s="27"/>
      <c r="DY5" s="27"/>
      <c r="DZ5" s="27"/>
      <c r="EA5" s="72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18"/>
      <c r="EZ5" s="24" t="s">
        <v>1</v>
      </c>
      <c r="FA5" s="25">
        <f>$G$5</f>
        <v>0</v>
      </c>
      <c r="FB5" s="25"/>
      <c r="FC5" s="25"/>
      <c r="FD5" s="25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U5" s="18"/>
      <c r="FW5" s="29"/>
      <c r="FX5" s="27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</row>
    <row r="6" spans="1:205" x14ac:dyDescent="0.3">
      <c r="F6" s="30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BD6" s="30"/>
      <c r="BE6" s="2"/>
      <c r="BF6" s="2"/>
      <c r="BG6" s="2"/>
      <c r="BX6" s="17"/>
      <c r="BY6" s="18"/>
      <c r="BZ6" s="17"/>
      <c r="CA6" s="18"/>
      <c r="CC6" s="2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8"/>
      <c r="CW6" s="17"/>
      <c r="CX6" s="18"/>
      <c r="DB6" s="30"/>
      <c r="DC6" s="2"/>
      <c r="DD6" s="2"/>
      <c r="DE6" s="2"/>
      <c r="DW6" s="17"/>
      <c r="DX6" s="17"/>
      <c r="DY6" s="18"/>
      <c r="DZ6" s="17"/>
      <c r="EA6" s="34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8"/>
      <c r="EU6" s="18"/>
      <c r="EZ6" s="30"/>
      <c r="FA6" s="2"/>
      <c r="FB6" s="2"/>
      <c r="FC6" s="2"/>
      <c r="FU6" s="18"/>
      <c r="FW6" s="17"/>
      <c r="FX6" s="17"/>
      <c r="FY6" s="18"/>
      <c r="FZ6" s="18"/>
      <c r="GA6" s="18"/>
      <c r="GB6" s="18"/>
      <c r="GC6" s="18"/>
    </row>
    <row r="7" spans="1:205" x14ac:dyDescent="0.3">
      <c r="F7" s="24" t="s">
        <v>2</v>
      </c>
      <c r="G7" s="33"/>
      <c r="H7" s="33"/>
      <c r="I7" s="33"/>
      <c r="J7" s="26"/>
      <c r="K7" s="33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BD7" s="24" t="s">
        <v>2</v>
      </c>
      <c r="BE7" s="33">
        <f>$G$7</f>
        <v>0</v>
      </c>
      <c r="BF7" s="33"/>
      <c r="BG7" s="33"/>
      <c r="BH7" s="26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32"/>
      <c r="BY7" s="18"/>
      <c r="BZ7" s="32"/>
      <c r="CA7" s="18"/>
      <c r="CC7" s="28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18"/>
      <c r="CW7" s="32"/>
      <c r="CX7" s="18"/>
      <c r="DB7" s="24" t="s">
        <v>2</v>
      </c>
      <c r="DC7" s="33">
        <f>$G$7</f>
        <v>0</v>
      </c>
      <c r="DD7" s="33"/>
      <c r="DE7" s="33"/>
      <c r="DF7" s="26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W7" s="29"/>
      <c r="DX7" s="32"/>
      <c r="DY7" s="18"/>
      <c r="DZ7" s="32"/>
      <c r="EA7" s="7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18"/>
      <c r="EU7" s="18"/>
      <c r="EZ7" s="24" t="s">
        <v>2</v>
      </c>
      <c r="FA7" s="33">
        <f>$G$7</f>
        <v>0</v>
      </c>
      <c r="FB7" s="33"/>
      <c r="FC7" s="33"/>
      <c r="FD7" s="26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U7" s="18"/>
      <c r="FW7" s="29"/>
      <c r="FX7" s="32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</row>
    <row r="8" spans="1:205" ht="11.25" customHeight="1" x14ac:dyDescent="0.3">
      <c r="F8" s="30"/>
      <c r="G8" s="2"/>
      <c r="H8" s="2"/>
      <c r="I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BD8" s="30"/>
      <c r="BE8" s="2"/>
      <c r="BF8" s="2"/>
      <c r="BG8" s="2"/>
      <c r="BX8" s="17"/>
      <c r="BY8" s="18"/>
      <c r="BZ8" s="17"/>
      <c r="CA8" s="18"/>
      <c r="CC8" s="2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8"/>
      <c r="CW8" s="17"/>
      <c r="CX8" s="18"/>
      <c r="DB8" s="30"/>
      <c r="DC8" s="2"/>
      <c r="DD8" s="2"/>
      <c r="DE8" s="2"/>
      <c r="DW8" s="17"/>
      <c r="DX8" s="17"/>
      <c r="DY8" s="18"/>
      <c r="DZ8" s="17"/>
      <c r="EA8" s="34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8"/>
      <c r="EU8" s="18"/>
      <c r="EZ8" s="30"/>
      <c r="FA8" s="2"/>
      <c r="FB8" s="2"/>
      <c r="FC8" s="2"/>
      <c r="FU8" s="18"/>
      <c r="FW8" s="17"/>
      <c r="FX8" s="17"/>
      <c r="FY8" s="18"/>
      <c r="FZ8" s="18"/>
      <c r="GA8" s="18"/>
      <c r="GB8" s="18"/>
      <c r="GC8" s="18"/>
    </row>
    <row r="9" spans="1:205" ht="19.5" customHeight="1" x14ac:dyDescent="0.3">
      <c r="B9" s="17"/>
      <c r="F9" s="34" t="s">
        <v>3</v>
      </c>
      <c r="G9" s="35" t="s">
        <v>77</v>
      </c>
      <c r="H9" s="35"/>
      <c r="I9" s="35"/>
      <c r="J9" s="26"/>
      <c r="K9" s="35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Z9" s="389"/>
      <c r="BA9" s="389"/>
      <c r="BB9" s="389"/>
      <c r="BD9" s="34" t="s">
        <v>3</v>
      </c>
      <c r="BE9" s="37" t="str">
        <f>$G$9</f>
        <v>2019-2020</v>
      </c>
      <c r="BF9" s="37"/>
      <c r="BG9" s="37"/>
      <c r="BH9" s="26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7"/>
      <c r="BY9" s="18"/>
      <c r="BZ9" s="17"/>
      <c r="CA9" s="18"/>
      <c r="CC9" s="38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8"/>
      <c r="CW9" s="17"/>
      <c r="CX9" s="18"/>
      <c r="DB9" s="34" t="s">
        <v>3</v>
      </c>
      <c r="DC9" s="37" t="str">
        <f>$G$9</f>
        <v>2019-2020</v>
      </c>
      <c r="DD9" s="37"/>
      <c r="DE9" s="37"/>
      <c r="DF9" s="26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W9" s="38"/>
      <c r="DX9" s="17"/>
      <c r="DY9" s="18"/>
      <c r="DZ9" s="17"/>
      <c r="EA9" s="34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8"/>
      <c r="EU9" s="18"/>
      <c r="EZ9" s="34" t="s">
        <v>3</v>
      </c>
      <c r="FA9" s="37" t="str">
        <f>$G$9</f>
        <v>2019-2020</v>
      </c>
      <c r="FB9" s="37"/>
      <c r="FC9" s="37"/>
      <c r="FD9" s="26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U9" s="18"/>
      <c r="FW9" s="38"/>
      <c r="FX9" s="17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</row>
    <row r="10" spans="1:205" ht="17.399999999999999" customHeight="1" x14ac:dyDescent="0.3">
      <c r="B10" s="17"/>
      <c r="C10" s="38"/>
      <c r="D10" s="17"/>
      <c r="AZ10" s="390"/>
      <c r="BA10" s="390"/>
      <c r="BB10" s="390"/>
    </row>
    <row r="11" spans="1:205" s="41" customFormat="1" ht="16.2" thickBot="1" x14ac:dyDescent="0.35">
      <c r="A11" s="14"/>
      <c r="B11" s="17"/>
      <c r="C11" s="40">
        <v>1</v>
      </c>
      <c r="D11" s="40">
        <f>C11+1</f>
        <v>2</v>
      </c>
      <c r="E11" s="40">
        <f t="shared" ref="E11:K11" si="0">D11+1</f>
        <v>3</v>
      </c>
      <c r="F11" s="40">
        <f t="shared" si="0"/>
        <v>4</v>
      </c>
      <c r="G11" s="40">
        <f t="shared" si="0"/>
        <v>5</v>
      </c>
      <c r="H11" s="40">
        <f t="shared" si="0"/>
        <v>6</v>
      </c>
      <c r="I11" s="40">
        <f t="shared" si="0"/>
        <v>7</v>
      </c>
      <c r="J11" s="40">
        <f t="shared" si="0"/>
        <v>8</v>
      </c>
      <c r="K11" s="40">
        <f t="shared" si="0"/>
        <v>9</v>
      </c>
      <c r="L11" s="40">
        <f t="shared" ref="L11" si="1">K11+1</f>
        <v>10</v>
      </c>
      <c r="M11" s="40">
        <f t="shared" ref="M11" si="2">L11+1</f>
        <v>11</v>
      </c>
      <c r="N11" s="40">
        <f t="shared" ref="N11" si="3">M11+1</f>
        <v>12</v>
      </c>
      <c r="O11" s="40">
        <f t="shared" ref="O11" si="4">N11+1</f>
        <v>13</v>
      </c>
      <c r="P11" s="40">
        <f t="shared" ref="P11" si="5">O11+1</f>
        <v>14</v>
      </c>
      <c r="Q11" s="40">
        <f t="shared" ref="Q11" si="6">P11+1</f>
        <v>15</v>
      </c>
      <c r="R11" s="40">
        <f t="shared" ref="R11" si="7">Q11+1</f>
        <v>16</v>
      </c>
      <c r="S11" s="40">
        <f t="shared" ref="S11" si="8">R11+1</f>
        <v>17</v>
      </c>
      <c r="T11" s="40">
        <f t="shared" ref="T11" si="9">S11+1</f>
        <v>18</v>
      </c>
      <c r="U11" s="40">
        <f t="shared" ref="U11" si="10">T11+1</f>
        <v>19</v>
      </c>
      <c r="V11" s="40">
        <f t="shared" ref="V11" si="11">U11+1</f>
        <v>20</v>
      </c>
      <c r="W11" s="40">
        <f t="shared" ref="W11" si="12">V11+1</f>
        <v>21</v>
      </c>
      <c r="X11" s="40">
        <f t="shared" ref="X11" si="13">W11+1</f>
        <v>22</v>
      </c>
      <c r="Y11" s="40">
        <f t="shared" ref="Y11" si="14">X11+1</f>
        <v>23</v>
      </c>
      <c r="Z11" s="40">
        <f t="shared" ref="Z11" si="15">Y11+1</f>
        <v>24</v>
      </c>
      <c r="AA11" s="40">
        <f t="shared" ref="AA11" si="16">Z11+1</f>
        <v>25</v>
      </c>
      <c r="AB11" s="40">
        <f t="shared" ref="AB11" si="17">AA11+1</f>
        <v>26</v>
      </c>
      <c r="AC11" s="40">
        <f t="shared" ref="AC11" si="18">AB11+1</f>
        <v>27</v>
      </c>
      <c r="AD11" s="40">
        <f t="shared" ref="AD11" si="19">AC11+1</f>
        <v>28</v>
      </c>
      <c r="AE11" s="40">
        <f t="shared" ref="AE11" si="20">AD11+1</f>
        <v>29</v>
      </c>
      <c r="AF11" s="40">
        <f t="shared" ref="AF11" si="21">AE11+1</f>
        <v>30</v>
      </c>
      <c r="AG11" s="40">
        <f t="shared" ref="AG11" si="22">AF11+1</f>
        <v>31</v>
      </c>
      <c r="AH11" s="40">
        <f t="shared" ref="AH11" si="23">AG11+1</f>
        <v>32</v>
      </c>
      <c r="AI11" s="40">
        <f t="shared" ref="AI11" si="24">AH11+1</f>
        <v>33</v>
      </c>
      <c r="AJ11" s="40">
        <f t="shared" ref="AJ11" si="25">AI11+1</f>
        <v>34</v>
      </c>
      <c r="AK11" s="40">
        <f t="shared" ref="AK11" si="26">AJ11+1</f>
        <v>35</v>
      </c>
      <c r="AL11" s="40">
        <f t="shared" ref="AL11" si="27">AK11+1</f>
        <v>36</v>
      </c>
      <c r="AM11" s="40">
        <f t="shared" ref="AM11" si="28">AL11+1</f>
        <v>37</v>
      </c>
      <c r="AN11" s="40">
        <f t="shared" ref="AN11" si="29">AM11+1</f>
        <v>38</v>
      </c>
      <c r="AO11" s="40">
        <f t="shared" ref="AO11" si="30">AN11+1</f>
        <v>39</v>
      </c>
      <c r="AP11" s="40">
        <f t="shared" ref="AP11" si="31">AO11+1</f>
        <v>40</v>
      </c>
      <c r="AQ11" s="40">
        <f t="shared" ref="AQ11" si="32">AP11+1</f>
        <v>41</v>
      </c>
      <c r="AR11" s="40">
        <f t="shared" ref="AR11" si="33">AQ11+1</f>
        <v>42</v>
      </c>
      <c r="AS11" s="40">
        <f t="shared" ref="AS11" si="34">AR11+1</f>
        <v>43</v>
      </c>
      <c r="AT11" s="40">
        <f t="shared" ref="AT11" si="35">AS11+1</f>
        <v>44</v>
      </c>
      <c r="AU11" s="40">
        <f t="shared" ref="AU11" si="36">AT11+1</f>
        <v>45</v>
      </c>
      <c r="AV11" s="40">
        <f t="shared" ref="AV11" si="37">AU11+1</f>
        <v>46</v>
      </c>
      <c r="AW11" s="40">
        <f t="shared" ref="AW11" si="38">AV11+1</f>
        <v>47</v>
      </c>
      <c r="AX11" s="40">
        <f t="shared" ref="AX11" si="39">AW11+1</f>
        <v>48</v>
      </c>
      <c r="AY11" s="40">
        <f t="shared" ref="AY11" si="40">AX11+1</f>
        <v>49</v>
      </c>
      <c r="AZ11" s="40">
        <f t="shared" ref="AZ11" si="41">AY11+1</f>
        <v>50</v>
      </c>
      <c r="BA11" s="40">
        <f t="shared" ref="BA11" si="42">AZ11+1</f>
        <v>51</v>
      </c>
      <c r="BB11" s="40">
        <f t="shared" ref="BB11" si="43">BA11+1</f>
        <v>52</v>
      </c>
      <c r="BC11" s="40">
        <f t="shared" ref="BC11" si="44">BB11+1</f>
        <v>53</v>
      </c>
      <c r="BD11" s="40">
        <f t="shared" ref="BD11" si="45">BC11+1</f>
        <v>54</v>
      </c>
      <c r="BE11" s="40">
        <f t="shared" ref="BE11" si="46">BD11+1</f>
        <v>55</v>
      </c>
      <c r="BF11" s="40">
        <f t="shared" ref="BF11" si="47">BE11+1</f>
        <v>56</v>
      </c>
      <c r="BG11" s="40">
        <f t="shared" ref="BG11" si="48">BF11+1</f>
        <v>57</v>
      </c>
      <c r="BH11" s="40">
        <f t="shared" ref="BH11" si="49">BG11+1</f>
        <v>58</v>
      </c>
      <c r="BI11" s="40">
        <f t="shared" ref="BI11" si="50">BH11+1</f>
        <v>59</v>
      </c>
      <c r="BJ11" s="40">
        <f t="shared" ref="BJ11" si="51">BI11+1</f>
        <v>60</v>
      </c>
      <c r="BK11" s="40">
        <f t="shared" ref="BK11" si="52">BJ11+1</f>
        <v>61</v>
      </c>
      <c r="BL11" s="40">
        <f t="shared" ref="BL11" si="53">BK11+1</f>
        <v>62</v>
      </c>
      <c r="BM11" s="40">
        <f t="shared" ref="BM11" si="54">BL11+1</f>
        <v>63</v>
      </c>
      <c r="BN11" s="40">
        <f t="shared" ref="BN11" si="55">BM11+1</f>
        <v>64</v>
      </c>
      <c r="BO11" s="40">
        <f t="shared" ref="BO11" si="56">BN11+1</f>
        <v>65</v>
      </c>
      <c r="BP11" s="40">
        <f t="shared" ref="BP11" si="57">BO11+1</f>
        <v>66</v>
      </c>
      <c r="BQ11" s="40">
        <f t="shared" ref="BQ11" si="58">BP11+1</f>
        <v>67</v>
      </c>
      <c r="BR11" s="40">
        <f t="shared" ref="BR11" si="59">BQ11+1</f>
        <v>68</v>
      </c>
      <c r="BS11" s="40">
        <f t="shared" ref="BS11" si="60">BR11+1</f>
        <v>69</v>
      </c>
      <c r="BT11" s="40">
        <f t="shared" ref="BT11" si="61">BS11+1</f>
        <v>70</v>
      </c>
      <c r="BU11" s="40">
        <f t="shared" ref="BU11" si="62">BT11+1</f>
        <v>71</v>
      </c>
      <c r="BV11" s="40">
        <f t="shared" ref="BV11" si="63">BU11+1</f>
        <v>72</v>
      </c>
      <c r="BW11" s="40">
        <f t="shared" ref="BW11" si="64">BV11+1</f>
        <v>73</v>
      </c>
      <c r="BX11" s="40">
        <f t="shared" ref="BX11" si="65">BW11+1</f>
        <v>74</v>
      </c>
      <c r="BY11" s="40">
        <f t="shared" ref="BY11" si="66">BX11+1</f>
        <v>75</v>
      </c>
      <c r="BZ11" s="40">
        <f t="shared" ref="BZ11" si="67">BY11+1</f>
        <v>76</v>
      </c>
      <c r="CA11" s="40">
        <f t="shared" ref="CA11" si="68">BZ11+1</f>
        <v>77</v>
      </c>
      <c r="CB11" s="40">
        <f t="shared" ref="CB11" si="69">CA11+1</f>
        <v>78</v>
      </c>
      <c r="CC11" s="40">
        <f t="shared" ref="CC11" si="70">CB11+1</f>
        <v>79</v>
      </c>
      <c r="CD11" s="40">
        <f t="shared" ref="CD11" si="71">CC11+1</f>
        <v>80</v>
      </c>
      <c r="CE11" s="40">
        <f t="shared" ref="CE11" si="72">CD11+1</f>
        <v>81</v>
      </c>
      <c r="CF11" s="40">
        <f t="shared" ref="CF11" si="73">CE11+1</f>
        <v>82</v>
      </c>
      <c r="CG11" s="40">
        <f t="shared" ref="CG11" si="74">CF11+1</f>
        <v>83</v>
      </c>
      <c r="CH11" s="40">
        <f t="shared" ref="CH11" si="75">CG11+1</f>
        <v>84</v>
      </c>
      <c r="CI11" s="40">
        <f t="shared" ref="CI11" si="76">CH11+1</f>
        <v>85</v>
      </c>
      <c r="CJ11" s="40">
        <f t="shared" ref="CJ11" si="77">CI11+1</f>
        <v>86</v>
      </c>
      <c r="CK11" s="40">
        <f t="shared" ref="CK11" si="78">CJ11+1</f>
        <v>87</v>
      </c>
      <c r="CL11" s="40">
        <f t="shared" ref="CL11" si="79">CK11+1</f>
        <v>88</v>
      </c>
      <c r="CM11" s="40">
        <f t="shared" ref="CM11" si="80">CL11+1</f>
        <v>89</v>
      </c>
      <c r="CN11" s="40">
        <f t="shared" ref="CN11" si="81">CM11+1</f>
        <v>90</v>
      </c>
      <c r="CO11" s="40">
        <f t="shared" ref="CO11" si="82">CN11+1</f>
        <v>91</v>
      </c>
      <c r="CP11" s="40">
        <f t="shared" ref="CP11" si="83">CO11+1</f>
        <v>92</v>
      </c>
      <c r="CQ11" s="40">
        <f t="shared" ref="CQ11" si="84">CP11+1</f>
        <v>93</v>
      </c>
      <c r="CR11" s="40">
        <f t="shared" ref="CR11" si="85">CQ11+1</f>
        <v>94</v>
      </c>
      <c r="CS11" s="40">
        <f t="shared" ref="CS11" si="86">CR11+1</f>
        <v>95</v>
      </c>
      <c r="CT11" s="40">
        <f t="shared" ref="CT11" si="87">CS11+1</f>
        <v>96</v>
      </c>
      <c r="CU11" s="40">
        <f t="shared" ref="CU11" si="88">CT11+1</f>
        <v>97</v>
      </c>
      <c r="CV11" s="40">
        <f t="shared" ref="CV11" si="89">CU11+1</f>
        <v>98</v>
      </c>
      <c r="CW11" s="40">
        <f t="shared" ref="CW11" si="90">CV11+1</f>
        <v>99</v>
      </c>
      <c r="CX11" s="40">
        <f t="shared" ref="CX11" si="91">CW11+1</f>
        <v>100</v>
      </c>
      <c r="CY11" s="40">
        <f t="shared" ref="CY11" si="92">CX11+1</f>
        <v>101</v>
      </c>
      <c r="CZ11" s="40">
        <f t="shared" ref="CZ11" si="93">CY11+1</f>
        <v>102</v>
      </c>
      <c r="DA11" s="40">
        <f t="shared" ref="DA11" si="94">CZ11+1</f>
        <v>103</v>
      </c>
      <c r="DB11" s="40">
        <f t="shared" ref="DB11" si="95">DA11+1</f>
        <v>104</v>
      </c>
      <c r="DC11" s="40">
        <f t="shared" ref="DC11" si="96">DB11+1</f>
        <v>105</v>
      </c>
      <c r="DD11" s="40">
        <f t="shared" ref="DD11" si="97">DC11+1</f>
        <v>106</v>
      </c>
      <c r="DE11" s="40">
        <f t="shared" ref="DE11" si="98">DD11+1</f>
        <v>107</v>
      </c>
      <c r="DF11" s="40">
        <f t="shared" ref="DF11" si="99">DE11+1</f>
        <v>108</v>
      </c>
      <c r="DG11" s="40">
        <f t="shared" ref="DG11" si="100">DF11+1</f>
        <v>109</v>
      </c>
      <c r="DH11" s="40">
        <f t="shared" ref="DH11" si="101">DG11+1</f>
        <v>110</v>
      </c>
      <c r="DI11" s="40">
        <f t="shared" ref="DI11" si="102">DH11+1</f>
        <v>111</v>
      </c>
      <c r="DJ11" s="40">
        <f t="shared" ref="DJ11" si="103">DI11+1</f>
        <v>112</v>
      </c>
      <c r="DK11" s="40">
        <f t="shared" ref="DK11" si="104">DJ11+1</f>
        <v>113</v>
      </c>
      <c r="DL11" s="40">
        <f t="shared" ref="DL11" si="105">DK11+1</f>
        <v>114</v>
      </c>
      <c r="DM11" s="40">
        <f t="shared" ref="DM11" si="106">DL11+1</f>
        <v>115</v>
      </c>
      <c r="DN11" s="40">
        <f t="shared" ref="DN11" si="107">DM11+1</f>
        <v>116</v>
      </c>
      <c r="DO11" s="40">
        <f t="shared" ref="DO11" si="108">DN11+1</f>
        <v>117</v>
      </c>
      <c r="DP11" s="40">
        <f t="shared" ref="DP11" si="109">DO11+1</f>
        <v>118</v>
      </c>
      <c r="DQ11" s="40">
        <f t="shared" ref="DQ11" si="110">DP11+1</f>
        <v>119</v>
      </c>
      <c r="DR11" s="40">
        <f t="shared" ref="DR11" si="111">DQ11+1</f>
        <v>120</v>
      </c>
      <c r="DS11" s="40">
        <f t="shared" ref="DS11" si="112">DR11+1</f>
        <v>121</v>
      </c>
      <c r="DT11" s="40">
        <f t="shared" ref="DT11" si="113">DS11+1</f>
        <v>122</v>
      </c>
      <c r="DU11" s="40">
        <f t="shared" ref="DU11" si="114">DT11+1</f>
        <v>123</v>
      </c>
      <c r="DV11" s="40">
        <f t="shared" ref="DV11" si="115">DU11+1</f>
        <v>124</v>
      </c>
      <c r="DW11" s="40">
        <f t="shared" ref="DW11" si="116">DV11+1</f>
        <v>125</v>
      </c>
      <c r="DX11" s="40">
        <f t="shared" ref="DX11" si="117">DW11+1</f>
        <v>126</v>
      </c>
      <c r="DY11" s="40">
        <f t="shared" ref="DY11" si="118">DX11+1</f>
        <v>127</v>
      </c>
      <c r="DZ11" s="40">
        <f t="shared" ref="DZ11" si="119">DY11+1</f>
        <v>128</v>
      </c>
      <c r="EA11" s="40">
        <f t="shared" ref="EA11" si="120">DZ11+1</f>
        <v>129</v>
      </c>
      <c r="EB11" s="40">
        <f t="shared" ref="EB11" si="121">EA11+1</f>
        <v>130</v>
      </c>
      <c r="EC11" s="40">
        <f t="shared" ref="EC11" si="122">EB11+1</f>
        <v>131</v>
      </c>
      <c r="ED11" s="40">
        <f t="shared" ref="ED11" si="123">EC11+1</f>
        <v>132</v>
      </c>
      <c r="EE11" s="40">
        <f t="shared" ref="EE11" si="124">ED11+1</f>
        <v>133</v>
      </c>
      <c r="EF11" s="40">
        <f t="shared" ref="EF11" si="125">EE11+1</f>
        <v>134</v>
      </c>
      <c r="EG11" s="40">
        <f t="shared" ref="EG11" si="126">EF11+1</f>
        <v>135</v>
      </c>
      <c r="EH11" s="40">
        <f t="shared" ref="EH11" si="127">EG11+1</f>
        <v>136</v>
      </c>
      <c r="EI11" s="40">
        <f t="shared" ref="EI11" si="128">EH11+1</f>
        <v>137</v>
      </c>
      <c r="EJ11" s="40">
        <f t="shared" ref="EJ11" si="129">EI11+1</f>
        <v>138</v>
      </c>
      <c r="EK11" s="40">
        <f t="shared" ref="EK11" si="130">EJ11+1</f>
        <v>139</v>
      </c>
      <c r="EL11" s="40">
        <f t="shared" ref="EL11" si="131">EK11+1</f>
        <v>140</v>
      </c>
      <c r="EM11" s="40">
        <f t="shared" ref="EM11" si="132">EL11+1</f>
        <v>141</v>
      </c>
      <c r="EN11" s="40">
        <f t="shared" ref="EN11" si="133">EM11+1</f>
        <v>142</v>
      </c>
      <c r="EO11" s="40">
        <f t="shared" ref="EO11" si="134">EN11+1</f>
        <v>143</v>
      </c>
      <c r="EP11" s="40">
        <f t="shared" ref="EP11" si="135">EO11+1</f>
        <v>144</v>
      </c>
      <c r="EQ11" s="40">
        <f t="shared" ref="EQ11" si="136">EP11+1</f>
        <v>145</v>
      </c>
      <c r="ER11" s="40">
        <f t="shared" ref="ER11" si="137">EQ11+1</f>
        <v>146</v>
      </c>
      <c r="ES11" s="40">
        <f t="shared" ref="ES11" si="138">ER11+1</f>
        <v>147</v>
      </c>
      <c r="ET11" s="40">
        <f t="shared" ref="ET11" si="139">ES11+1</f>
        <v>148</v>
      </c>
      <c r="EU11" s="40">
        <f t="shared" ref="EU11" si="140">ET11+1</f>
        <v>149</v>
      </c>
      <c r="EV11" s="40">
        <f t="shared" ref="EV11" si="141">EU11+1</f>
        <v>150</v>
      </c>
      <c r="EW11" s="40">
        <f t="shared" ref="EW11" si="142">EV11+1</f>
        <v>151</v>
      </c>
      <c r="EX11" s="40">
        <f t="shared" ref="EX11" si="143">EW11+1</f>
        <v>152</v>
      </c>
      <c r="EY11" s="40">
        <f t="shared" ref="EY11" si="144">EX11+1</f>
        <v>153</v>
      </c>
      <c r="EZ11" s="40">
        <f t="shared" ref="EZ11" si="145">EY11+1</f>
        <v>154</v>
      </c>
      <c r="FA11" s="40">
        <f t="shared" ref="FA11" si="146">EZ11+1</f>
        <v>155</v>
      </c>
      <c r="FB11" s="40">
        <f t="shared" ref="FB11" si="147">FA11+1</f>
        <v>156</v>
      </c>
      <c r="FC11" s="40">
        <f t="shared" ref="FC11" si="148">FB11+1</f>
        <v>157</v>
      </c>
      <c r="FD11" s="40">
        <f t="shared" ref="FD11" si="149">FC11+1</f>
        <v>158</v>
      </c>
      <c r="FE11" s="40">
        <f t="shared" ref="FE11" si="150">FD11+1</f>
        <v>159</v>
      </c>
      <c r="FF11" s="40">
        <f t="shared" ref="FF11" si="151">FE11+1</f>
        <v>160</v>
      </c>
      <c r="FG11" s="40">
        <f t="shared" ref="FG11" si="152">FF11+1</f>
        <v>161</v>
      </c>
      <c r="FH11" s="40">
        <f t="shared" ref="FH11" si="153">FG11+1</f>
        <v>162</v>
      </c>
      <c r="FI11" s="40">
        <f t="shared" ref="FI11" si="154">FH11+1</f>
        <v>163</v>
      </c>
      <c r="FJ11" s="40">
        <f t="shared" ref="FJ11" si="155">FI11+1</f>
        <v>164</v>
      </c>
      <c r="FK11" s="40">
        <f t="shared" ref="FK11" si="156">FJ11+1</f>
        <v>165</v>
      </c>
      <c r="FL11" s="40">
        <f t="shared" ref="FL11" si="157">FK11+1</f>
        <v>166</v>
      </c>
      <c r="FM11" s="40">
        <f t="shared" ref="FM11" si="158">FL11+1</f>
        <v>167</v>
      </c>
      <c r="FN11" s="40">
        <f t="shared" ref="FN11" si="159">FM11+1</f>
        <v>168</v>
      </c>
      <c r="FO11" s="40">
        <f t="shared" ref="FO11" si="160">FN11+1</f>
        <v>169</v>
      </c>
      <c r="FP11" s="40">
        <f t="shared" ref="FP11" si="161">FO11+1</f>
        <v>170</v>
      </c>
      <c r="FQ11" s="40">
        <f t="shared" ref="FQ11" si="162">FP11+1</f>
        <v>171</v>
      </c>
      <c r="FR11" s="40">
        <f t="shared" ref="FR11" si="163">FQ11+1</f>
        <v>172</v>
      </c>
      <c r="FS11" s="40">
        <f t="shared" ref="FS11" si="164">FR11+1</f>
        <v>173</v>
      </c>
      <c r="FT11" s="40">
        <f t="shared" ref="FT11" si="165">FS11+1</f>
        <v>174</v>
      </c>
      <c r="FU11" s="40">
        <f t="shared" ref="FU11" si="166">FT11+1</f>
        <v>175</v>
      </c>
      <c r="FV11" s="40">
        <f t="shared" ref="FV11" si="167">FU11+1</f>
        <v>176</v>
      </c>
      <c r="FW11" s="40">
        <f t="shared" ref="FW11" si="168">FV11+1</f>
        <v>177</v>
      </c>
      <c r="FX11" s="40">
        <f t="shared" ref="FX11" si="169">FW11+1</f>
        <v>178</v>
      </c>
      <c r="FY11" s="40">
        <f t="shared" ref="FY11" si="170">FX11+1</f>
        <v>179</v>
      </c>
      <c r="FZ11" s="40">
        <f t="shared" ref="FZ11" si="171">FY11+1</f>
        <v>180</v>
      </c>
      <c r="GA11" s="40">
        <f t="shared" ref="GA11" si="172">FZ11+1</f>
        <v>181</v>
      </c>
      <c r="GB11" s="40">
        <f t="shared" ref="GB11" si="173">GA11+1</f>
        <v>182</v>
      </c>
      <c r="GC11" s="40">
        <f t="shared" ref="GC11" si="174">GB11+1</f>
        <v>183</v>
      </c>
      <c r="GD11" s="40">
        <f t="shared" ref="GD11" si="175">GC11+1</f>
        <v>184</v>
      </c>
      <c r="GE11" s="40">
        <f t="shared" ref="GE11" si="176">GD11+1</f>
        <v>185</v>
      </c>
      <c r="GF11" s="40">
        <f t="shared" ref="GF11" si="177">GE11+1</f>
        <v>186</v>
      </c>
      <c r="GG11" s="40">
        <f t="shared" ref="GG11" si="178">GF11+1</f>
        <v>187</v>
      </c>
      <c r="GH11" s="40">
        <f t="shared" ref="GH11" si="179">GG11+1</f>
        <v>188</v>
      </c>
      <c r="GI11" s="40">
        <f t="shared" ref="GI11" si="180">GH11+1</f>
        <v>189</v>
      </c>
      <c r="GJ11" s="40">
        <f t="shared" ref="GJ11" si="181">GI11+1</f>
        <v>190</v>
      </c>
      <c r="GK11" s="40">
        <f t="shared" ref="GK11" si="182">GJ11+1</f>
        <v>191</v>
      </c>
      <c r="GL11" s="40">
        <f t="shared" ref="GL11" si="183">GK11+1</f>
        <v>192</v>
      </c>
      <c r="GM11" s="40">
        <f t="shared" ref="GM11" si="184">GL11+1</f>
        <v>193</v>
      </c>
      <c r="GN11" s="40">
        <f t="shared" ref="GN11" si="185">GM11+1</f>
        <v>194</v>
      </c>
      <c r="GO11" s="40">
        <f t="shared" ref="GO11" si="186">GN11+1</f>
        <v>195</v>
      </c>
      <c r="GP11" s="40">
        <f t="shared" ref="GP11" si="187">GO11+1</f>
        <v>196</v>
      </c>
      <c r="GQ11" s="40">
        <f t="shared" ref="GQ11" si="188">GP11+1</f>
        <v>197</v>
      </c>
      <c r="GR11" s="40">
        <f t="shared" ref="GR11" si="189">GQ11+1</f>
        <v>198</v>
      </c>
      <c r="GS11" s="40">
        <f t="shared" ref="GS11" si="190">GR11+1</f>
        <v>199</v>
      </c>
      <c r="GT11" s="40">
        <f t="shared" ref="GT11" si="191">GS11+1</f>
        <v>200</v>
      </c>
      <c r="GU11" s="40">
        <f t="shared" ref="GU11" si="192">GT11+1</f>
        <v>201</v>
      </c>
      <c r="GV11" s="40">
        <f t="shared" ref="GV11" si="193">GU11+1</f>
        <v>202</v>
      </c>
      <c r="GW11" s="40">
        <f t="shared" ref="GW11" si="194">GV11+1</f>
        <v>203</v>
      </c>
    </row>
    <row r="12" spans="1:205" s="41" customFormat="1" ht="37.200000000000003" customHeight="1" thickTop="1" thickBot="1" x14ac:dyDescent="0.35">
      <c r="A12" s="14"/>
      <c r="B12" s="17"/>
      <c r="C12" s="73"/>
      <c r="D12" s="73"/>
      <c r="E12" s="74"/>
      <c r="F12" s="391" t="s">
        <v>30</v>
      </c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5"/>
      <c r="AE12" s="382" t="s">
        <v>72</v>
      </c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83"/>
      <c r="BD12" s="382" t="s">
        <v>73</v>
      </c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383"/>
      <c r="CC12" s="363" t="s">
        <v>37</v>
      </c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5"/>
      <c r="DB12" s="382" t="s">
        <v>74</v>
      </c>
      <c r="DC12" s="377"/>
      <c r="DD12" s="377"/>
      <c r="DE12" s="377"/>
      <c r="DF12" s="377"/>
      <c r="DG12" s="377"/>
      <c r="DH12" s="377"/>
      <c r="DI12" s="377"/>
      <c r="DJ12" s="377"/>
      <c r="DK12" s="377"/>
      <c r="DL12" s="377"/>
      <c r="DM12" s="377"/>
      <c r="DN12" s="377"/>
      <c r="DO12" s="377"/>
      <c r="DP12" s="377"/>
      <c r="DQ12" s="377"/>
      <c r="DR12" s="377"/>
      <c r="DS12" s="377"/>
      <c r="DT12" s="377"/>
      <c r="DU12" s="377"/>
      <c r="DV12" s="377"/>
      <c r="DW12" s="377"/>
      <c r="DX12" s="377"/>
      <c r="DY12" s="377"/>
      <c r="DZ12" s="383"/>
      <c r="EA12" s="382" t="s">
        <v>75</v>
      </c>
      <c r="EB12" s="377"/>
      <c r="EC12" s="377"/>
      <c r="ED12" s="377"/>
      <c r="EE12" s="377"/>
      <c r="EF12" s="377"/>
      <c r="EG12" s="377"/>
      <c r="EH12" s="377"/>
      <c r="EI12" s="377"/>
      <c r="EJ12" s="377"/>
      <c r="EK12" s="377"/>
      <c r="EL12" s="377"/>
      <c r="EM12" s="377"/>
      <c r="EN12" s="377"/>
      <c r="EO12" s="377"/>
      <c r="EP12" s="377"/>
      <c r="EQ12" s="377"/>
      <c r="ER12" s="377"/>
      <c r="ES12" s="377"/>
      <c r="ET12" s="377"/>
      <c r="EU12" s="377"/>
      <c r="EV12" s="377"/>
      <c r="EW12" s="377"/>
      <c r="EX12" s="377"/>
      <c r="EY12" s="383"/>
      <c r="EZ12" s="382" t="s">
        <v>76</v>
      </c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83"/>
      <c r="FY12" s="392" t="s">
        <v>19</v>
      </c>
      <c r="FZ12" s="393"/>
      <c r="GA12" s="393"/>
      <c r="GB12" s="393"/>
      <c r="GC12" s="393"/>
      <c r="GD12" s="393"/>
      <c r="GE12" s="393"/>
      <c r="GF12" s="393"/>
      <c r="GG12" s="393"/>
      <c r="GH12" s="393"/>
      <c r="GI12" s="393"/>
      <c r="GJ12" s="393"/>
      <c r="GK12" s="393"/>
      <c r="GL12" s="393"/>
      <c r="GM12" s="393"/>
      <c r="GN12" s="393"/>
      <c r="GO12" s="393"/>
      <c r="GP12" s="393"/>
      <c r="GQ12" s="393"/>
      <c r="GR12" s="393"/>
      <c r="GS12" s="393"/>
      <c r="GT12" s="393"/>
      <c r="GU12" s="393"/>
      <c r="GV12" s="393"/>
      <c r="GW12" s="394"/>
    </row>
    <row r="13" spans="1:205" s="46" customFormat="1" ht="125.4" customHeight="1" thickTop="1" thickBot="1" x14ac:dyDescent="0.35">
      <c r="A13" s="42"/>
      <c r="B13" s="43" t="s">
        <v>4</v>
      </c>
      <c r="C13" s="44" t="s">
        <v>5</v>
      </c>
      <c r="D13" s="44" t="s">
        <v>6</v>
      </c>
      <c r="E13" s="45" t="s">
        <v>7</v>
      </c>
      <c r="F13" s="360" t="s">
        <v>40</v>
      </c>
      <c r="G13" s="361"/>
      <c r="H13" s="362"/>
      <c r="I13" s="353" t="s">
        <v>41</v>
      </c>
      <c r="J13" s="358"/>
      <c r="K13" s="354"/>
      <c r="L13" s="353" t="s">
        <v>42</v>
      </c>
      <c r="M13" s="358"/>
      <c r="N13" s="358"/>
      <c r="O13" s="354"/>
      <c r="P13" s="353" t="s">
        <v>20</v>
      </c>
      <c r="Q13" s="358"/>
      <c r="R13" s="354"/>
      <c r="S13" s="353" t="s">
        <v>21</v>
      </c>
      <c r="T13" s="354"/>
      <c r="U13" s="353" t="s">
        <v>22</v>
      </c>
      <c r="V13" s="358"/>
      <c r="W13" s="354"/>
      <c r="X13" s="353" t="s">
        <v>23</v>
      </c>
      <c r="Y13" s="354"/>
      <c r="Z13" s="81" t="s">
        <v>24</v>
      </c>
      <c r="AA13" s="353" t="s">
        <v>25</v>
      </c>
      <c r="AB13" s="358"/>
      <c r="AC13" s="358"/>
      <c r="AD13" s="388"/>
      <c r="AE13" s="360" t="s">
        <v>40</v>
      </c>
      <c r="AF13" s="361"/>
      <c r="AG13" s="362"/>
      <c r="AH13" s="353" t="s">
        <v>41</v>
      </c>
      <c r="AI13" s="358"/>
      <c r="AJ13" s="354"/>
      <c r="AK13" s="353" t="s">
        <v>42</v>
      </c>
      <c r="AL13" s="358"/>
      <c r="AM13" s="358"/>
      <c r="AN13" s="354"/>
      <c r="AO13" s="353" t="s">
        <v>20</v>
      </c>
      <c r="AP13" s="358"/>
      <c r="AQ13" s="354"/>
      <c r="AR13" s="353" t="s">
        <v>21</v>
      </c>
      <c r="AS13" s="354"/>
      <c r="AT13" s="353" t="s">
        <v>22</v>
      </c>
      <c r="AU13" s="358"/>
      <c r="AV13" s="354"/>
      <c r="AW13" s="353" t="s">
        <v>23</v>
      </c>
      <c r="AX13" s="354"/>
      <c r="AY13" s="313" t="s">
        <v>24</v>
      </c>
      <c r="AZ13" s="353" t="s">
        <v>25</v>
      </c>
      <c r="BA13" s="358"/>
      <c r="BB13" s="358"/>
      <c r="BC13" s="388"/>
      <c r="BD13" s="360" t="s">
        <v>40</v>
      </c>
      <c r="BE13" s="361"/>
      <c r="BF13" s="362"/>
      <c r="BG13" s="353" t="s">
        <v>41</v>
      </c>
      <c r="BH13" s="358"/>
      <c r="BI13" s="354"/>
      <c r="BJ13" s="353" t="s">
        <v>42</v>
      </c>
      <c r="BK13" s="358"/>
      <c r="BL13" s="358"/>
      <c r="BM13" s="354"/>
      <c r="BN13" s="353" t="s">
        <v>20</v>
      </c>
      <c r="BO13" s="358"/>
      <c r="BP13" s="354"/>
      <c r="BQ13" s="353" t="s">
        <v>21</v>
      </c>
      <c r="BR13" s="354"/>
      <c r="BS13" s="353" t="s">
        <v>22</v>
      </c>
      <c r="BT13" s="358"/>
      <c r="BU13" s="354"/>
      <c r="BV13" s="353" t="s">
        <v>23</v>
      </c>
      <c r="BW13" s="354"/>
      <c r="BX13" s="313" t="s">
        <v>24</v>
      </c>
      <c r="BY13" s="353" t="s">
        <v>25</v>
      </c>
      <c r="BZ13" s="358"/>
      <c r="CA13" s="358"/>
      <c r="CB13" s="388"/>
      <c r="CC13" s="360" t="s">
        <v>40</v>
      </c>
      <c r="CD13" s="361"/>
      <c r="CE13" s="362"/>
      <c r="CF13" s="353" t="s">
        <v>41</v>
      </c>
      <c r="CG13" s="358"/>
      <c r="CH13" s="354"/>
      <c r="CI13" s="353" t="s">
        <v>42</v>
      </c>
      <c r="CJ13" s="358"/>
      <c r="CK13" s="358"/>
      <c r="CL13" s="354"/>
      <c r="CM13" s="353" t="s">
        <v>20</v>
      </c>
      <c r="CN13" s="358"/>
      <c r="CO13" s="354"/>
      <c r="CP13" s="353" t="s">
        <v>21</v>
      </c>
      <c r="CQ13" s="354"/>
      <c r="CR13" s="353" t="s">
        <v>22</v>
      </c>
      <c r="CS13" s="358"/>
      <c r="CT13" s="354"/>
      <c r="CU13" s="353" t="s">
        <v>23</v>
      </c>
      <c r="CV13" s="354"/>
      <c r="CW13" s="313" t="s">
        <v>24</v>
      </c>
      <c r="CX13" s="353" t="s">
        <v>25</v>
      </c>
      <c r="CY13" s="358"/>
      <c r="CZ13" s="358"/>
      <c r="DA13" s="388"/>
      <c r="DB13" s="360" t="s">
        <v>40</v>
      </c>
      <c r="DC13" s="361"/>
      <c r="DD13" s="362"/>
      <c r="DE13" s="353" t="s">
        <v>41</v>
      </c>
      <c r="DF13" s="358"/>
      <c r="DG13" s="354"/>
      <c r="DH13" s="353" t="s">
        <v>42</v>
      </c>
      <c r="DI13" s="358"/>
      <c r="DJ13" s="358"/>
      <c r="DK13" s="354"/>
      <c r="DL13" s="353" t="s">
        <v>20</v>
      </c>
      <c r="DM13" s="358"/>
      <c r="DN13" s="354"/>
      <c r="DO13" s="353" t="s">
        <v>21</v>
      </c>
      <c r="DP13" s="354"/>
      <c r="DQ13" s="353" t="s">
        <v>22</v>
      </c>
      <c r="DR13" s="358"/>
      <c r="DS13" s="354"/>
      <c r="DT13" s="353" t="s">
        <v>23</v>
      </c>
      <c r="DU13" s="354"/>
      <c r="DV13" s="313" t="s">
        <v>24</v>
      </c>
      <c r="DW13" s="353" t="s">
        <v>25</v>
      </c>
      <c r="DX13" s="358"/>
      <c r="DY13" s="358"/>
      <c r="DZ13" s="388"/>
      <c r="EA13" s="360" t="s">
        <v>40</v>
      </c>
      <c r="EB13" s="361"/>
      <c r="EC13" s="362"/>
      <c r="ED13" s="353" t="s">
        <v>41</v>
      </c>
      <c r="EE13" s="358"/>
      <c r="EF13" s="354"/>
      <c r="EG13" s="353" t="s">
        <v>42</v>
      </c>
      <c r="EH13" s="358"/>
      <c r="EI13" s="358"/>
      <c r="EJ13" s="354"/>
      <c r="EK13" s="353" t="s">
        <v>20</v>
      </c>
      <c r="EL13" s="358"/>
      <c r="EM13" s="354"/>
      <c r="EN13" s="353" t="s">
        <v>21</v>
      </c>
      <c r="EO13" s="354"/>
      <c r="EP13" s="353" t="s">
        <v>22</v>
      </c>
      <c r="EQ13" s="358"/>
      <c r="ER13" s="354"/>
      <c r="ES13" s="353" t="s">
        <v>23</v>
      </c>
      <c r="ET13" s="354"/>
      <c r="EU13" s="313" t="s">
        <v>24</v>
      </c>
      <c r="EV13" s="353" t="s">
        <v>25</v>
      </c>
      <c r="EW13" s="358"/>
      <c r="EX13" s="358"/>
      <c r="EY13" s="388"/>
      <c r="EZ13" s="360" t="s">
        <v>40</v>
      </c>
      <c r="FA13" s="361"/>
      <c r="FB13" s="362"/>
      <c r="FC13" s="353" t="s">
        <v>41</v>
      </c>
      <c r="FD13" s="358"/>
      <c r="FE13" s="354"/>
      <c r="FF13" s="353" t="s">
        <v>42</v>
      </c>
      <c r="FG13" s="358"/>
      <c r="FH13" s="358"/>
      <c r="FI13" s="354"/>
      <c r="FJ13" s="353" t="s">
        <v>20</v>
      </c>
      <c r="FK13" s="358"/>
      <c r="FL13" s="354"/>
      <c r="FM13" s="353" t="s">
        <v>21</v>
      </c>
      <c r="FN13" s="354"/>
      <c r="FO13" s="353" t="s">
        <v>22</v>
      </c>
      <c r="FP13" s="358"/>
      <c r="FQ13" s="354"/>
      <c r="FR13" s="353" t="s">
        <v>23</v>
      </c>
      <c r="FS13" s="354"/>
      <c r="FT13" s="313" t="s">
        <v>24</v>
      </c>
      <c r="FU13" s="353" t="s">
        <v>25</v>
      </c>
      <c r="FV13" s="358"/>
      <c r="FW13" s="358"/>
      <c r="FX13" s="388"/>
      <c r="FY13" s="360" t="s">
        <v>40</v>
      </c>
      <c r="FZ13" s="361"/>
      <c r="GA13" s="362"/>
      <c r="GB13" s="353" t="s">
        <v>41</v>
      </c>
      <c r="GC13" s="358"/>
      <c r="GD13" s="354"/>
      <c r="GE13" s="353" t="s">
        <v>42</v>
      </c>
      <c r="GF13" s="358"/>
      <c r="GG13" s="358"/>
      <c r="GH13" s="354"/>
      <c r="GI13" s="353" t="s">
        <v>20</v>
      </c>
      <c r="GJ13" s="358"/>
      <c r="GK13" s="354"/>
      <c r="GL13" s="353" t="s">
        <v>21</v>
      </c>
      <c r="GM13" s="354"/>
      <c r="GN13" s="353" t="s">
        <v>22</v>
      </c>
      <c r="GO13" s="358"/>
      <c r="GP13" s="354"/>
      <c r="GQ13" s="353" t="s">
        <v>23</v>
      </c>
      <c r="GR13" s="354"/>
      <c r="GS13" s="81" t="s">
        <v>24</v>
      </c>
      <c r="GT13" s="353" t="s">
        <v>25</v>
      </c>
      <c r="GU13" s="358"/>
      <c r="GV13" s="358"/>
      <c r="GW13" s="388"/>
    </row>
    <row r="14" spans="1:205" s="41" customFormat="1" ht="47.4" customHeight="1" x14ac:dyDescent="0.3">
      <c r="A14" s="14"/>
      <c r="B14" s="49" t="s">
        <v>4</v>
      </c>
      <c r="C14" s="50" t="s">
        <v>26</v>
      </c>
      <c r="D14" s="50" t="s">
        <v>27</v>
      </c>
      <c r="E14" s="51" t="s">
        <v>28</v>
      </c>
      <c r="F14" s="113" t="s">
        <v>43</v>
      </c>
      <c r="G14" s="83" t="s">
        <v>44</v>
      </c>
      <c r="H14" s="84" t="s">
        <v>45</v>
      </c>
      <c r="I14" s="85" t="s">
        <v>43</v>
      </c>
      <c r="J14" s="83" t="s">
        <v>44</v>
      </c>
      <c r="K14" s="86" t="s">
        <v>45</v>
      </c>
      <c r="L14" s="87" t="s">
        <v>46</v>
      </c>
      <c r="M14" s="88" t="s">
        <v>47</v>
      </c>
      <c r="N14" s="83" t="s">
        <v>44</v>
      </c>
      <c r="O14" s="89" t="s">
        <v>45</v>
      </c>
      <c r="P14" s="88" t="s">
        <v>43</v>
      </c>
      <c r="Q14" s="83" t="s">
        <v>44</v>
      </c>
      <c r="R14" s="89" t="s">
        <v>45</v>
      </c>
      <c r="S14" s="315" t="s">
        <v>79</v>
      </c>
      <c r="T14" s="319" t="s">
        <v>45</v>
      </c>
      <c r="U14" s="318" t="s">
        <v>43</v>
      </c>
      <c r="V14" s="318" t="s">
        <v>44</v>
      </c>
      <c r="W14" s="319" t="s">
        <v>45</v>
      </c>
      <c r="X14" s="315" t="s">
        <v>79</v>
      </c>
      <c r="Y14" s="319" t="s">
        <v>45</v>
      </c>
      <c r="Z14" s="90" t="s">
        <v>48</v>
      </c>
      <c r="AA14" s="88" t="s">
        <v>46</v>
      </c>
      <c r="AB14" s="88" t="s">
        <v>47</v>
      </c>
      <c r="AC14" s="88" t="s">
        <v>44</v>
      </c>
      <c r="AD14" s="89" t="s">
        <v>45</v>
      </c>
      <c r="AE14" s="113" t="s">
        <v>43</v>
      </c>
      <c r="AF14" s="83" t="s">
        <v>44</v>
      </c>
      <c r="AG14" s="84" t="s">
        <v>45</v>
      </c>
      <c r="AH14" s="85" t="s">
        <v>43</v>
      </c>
      <c r="AI14" s="83" t="s">
        <v>44</v>
      </c>
      <c r="AJ14" s="86" t="s">
        <v>45</v>
      </c>
      <c r="AK14" s="87" t="s">
        <v>46</v>
      </c>
      <c r="AL14" s="88" t="s">
        <v>47</v>
      </c>
      <c r="AM14" s="83" t="s">
        <v>44</v>
      </c>
      <c r="AN14" s="89" t="s">
        <v>45</v>
      </c>
      <c r="AO14" s="318" t="s">
        <v>43</v>
      </c>
      <c r="AP14" s="315" t="s">
        <v>44</v>
      </c>
      <c r="AQ14" s="319" t="s">
        <v>45</v>
      </c>
      <c r="AR14" s="315" t="s">
        <v>79</v>
      </c>
      <c r="AS14" s="319" t="s">
        <v>45</v>
      </c>
      <c r="AT14" s="318" t="s">
        <v>43</v>
      </c>
      <c r="AU14" s="318" t="s">
        <v>44</v>
      </c>
      <c r="AV14" s="319" t="s">
        <v>45</v>
      </c>
      <c r="AW14" s="315" t="s">
        <v>79</v>
      </c>
      <c r="AX14" s="319" t="s">
        <v>45</v>
      </c>
      <c r="AY14" s="90" t="s">
        <v>48</v>
      </c>
      <c r="AZ14" s="318" t="s">
        <v>46</v>
      </c>
      <c r="BA14" s="318" t="s">
        <v>47</v>
      </c>
      <c r="BB14" s="318" t="s">
        <v>44</v>
      </c>
      <c r="BC14" s="319" t="s">
        <v>45</v>
      </c>
      <c r="BD14" s="320" t="s">
        <v>43</v>
      </c>
      <c r="BE14" s="315" t="s">
        <v>44</v>
      </c>
      <c r="BF14" s="316" t="s">
        <v>45</v>
      </c>
      <c r="BG14" s="317" t="s">
        <v>43</v>
      </c>
      <c r="BH14" s="315" t="s">
        <v>44</v>
      </c>
      <c r="BI14" s="86" t="s">
        <v>45</v>
      </c>
      <c r="BJ14" s="87" t="s">
        <v>46</v>
      </c>
      <c r="BK14" s="318" t="s">
        <v>47</v>
      </c>
      <c r="BL14" s="315" t="s">
        <v>44</v>
      </c>
      <c r="BM14" s="319" t="s">
        <v>45</v>
      </c>
      <c r="BN14" s="318" t="s">
        <v>43</v>
      </c>
      <c r="BO14" s="315" t="s">
        <v>44</v>
      </c>
      <c r="BP14" s="319" t="s">
        <v>45</v>
      </c>
      <c r="BQ14" s="315" t="s">
        <v>79</v>
      </c>
      <c r="BR14" s="319" t="s">
        <v>45</v>
      </c>
      <c r="BS14" s="318" t="s">
        <v>43</v>
      </c>
      <c r="BT14" s="318" t="s">
        <v>44</v>
      </c>
      <c r="BU14" s="319" t="s">
        <v>45</v>
      </c>
      <c r="BV14" s="315" t="s">
        <v>79</v>
      </c>
      <c r="BW14" s="319" t="s">
        <v>45</v>
      </c>
      <c r="BX14" s="90" t="s">
        <v>48</v>
      </c>
      <c r="BY14" s="318" t="s">
        <v>46</v>
      </c>
      <c r="BZ14" s="318" t="s">
        <v>47</v>
      </c>
      <c r="CA14" s="318" t="s">
        <v>44</v>
      </c>
      <c r="CB14" s="319" t="s">
        <v>45</v>
      </c>
      <c r="CC14" s="320" t="s">
        <v>43</v>
      </c>
      <c r="CD14" s="315" t="s">
        <v>44</v>
      </c>
      <c r="CE14" s="316" t="s">
        <v>45</v>
      </c>
      <c r="CF14" s="317" t="s">
        <v>43</v>
      </c>
      <c r="CG14" s="315" t="s">
        <v>44</v>
      </c>
      <c r="CH14" s="86" t="s">
        <v>45</v>
      </c>
      <c r="CI14" s="87" t="s">
        <v>46</v>
      </c>
      <c r="CJ14" s="318" t="s">
        <v>47</v>
      </c>
      <c r="CK14" s="315" t="s">
        <v>44</v>
      </c>
      <c r="CL14" s="319" t="s">
        <v>45</v>
      </c>
      <c r="CM14" s="318" t="s">
        <v>43</v>
      </c>
      <c r="CN14" s="315" t="s">
        <v>44</v>
      </c>
      <c r="CO14" s="319" t="s">
        <v>45</v>
      </c>
      <c r="CP14" s="315" t="s">
        <v>79</v>
      </c>
      <c r="CQ14" s="319" t="s">
        <v>45</v>
      </c>
      <c r="CR14" s="318" t="s">
        <v>43</v>
      </c>
      <c r="CS14" s="318" t="s">
        <v>44</v>
      </c>
      <c r="CT14" s="319" t="s">
        <v>45</v>
      </c>
      <c r="CU14" s="315" t="s">
        <v>79</v>
      </c>
      <c r="CV14" s="319" t="s">
        <v>45</v>
      </c>
      <c r="CW14" s="90" t="s">
        <v>48</v>
      </c>
      <c r="CX14" s="318" t="s">
        <v>46</v>
      </c>
      <c r="CY14" s="318" t="s">
        <v>47</v>
      </c>
      <c r="CZ14" s="318" t="s">
        <v>44</v>
      </c>
      <c r="DA14" s="319" t="s">
        <v>45</v>
      </c>
      <c r="DB14" s="320" t="s">
        <v>43</v>
      </c>
      <c r="DC14" s="315" t="s">
        <v>44</v>
      </c>
      <c r="DD14" s="316" t="s">
        <v>45</v>
      </c>
      <c r="DE14" s="317" t="s">
        <v>43</v>
      </c>
      <c r="DF14" s="315" t="s">
        <v>44</v>
      </c>
      <c r="DG14" s="86" t="s">
        <v>45</v>
      </c>
      <c r="DH14" s="87" t="s">
        <v>46</v>
      </c>
      <c r="DI14" s="318" t="s">
        <v>47</v>
      </c>
      <c r="DJ14" s="315" t="s">
        <v>44</v>
      </c>
      <c r="DK14" s="319" t="s">
        <v>45</v>
      </c>
      <c r="DL14" s="318" t="s">
        <v>43</v>
      </c>
      <c r="DM14" s="315" t="s">
        <v>44</v>
      </c>
      <c r="DN14" s="319" t="s">
        <v>45</v>
      </c>
      <c r="DO14" s="315" t="s">
        <v>79</v>
      </c>
      <c r="DP14" s="319" t="s">
        <v>45</v>
      </c>
      <c r="DQ14" s="318" t="s">
        <v>43</v>
      </c>
      <c r="DR14" s="318" t="s">
        <v>44</v>
      </c>
      <c r="DS14" s="319" t="s">
        <v>45</v>
      </c>
      <c r="DT14" s="315" t="s">
        <v>79</v>
      </c>
      <c r="DU14" s="319" t="s">
        <v>45</v>
      </c>
      <c r="DV14" s="90" t="s">
        <v>48</v>
      </c>
      <c r="DW14" s="318" t="s">
        <v>46</v>
      </c>
      <c r="DX14" s="318" t="s">
        <v>47</v>
      </c>
      <c r="DY14" s="318" t="s">
        <v>44</v>
      </c>
      <c r="DZ14" s="319" t="s">
        <v>45</v>
      </c>
      <c r="EA14" s="320" t="s">
        <v>43</v>
      </c>
      <c r="EB14" s="315" t="s">
        <v>44</v>
      </c>
      <c r="EC14" s="316" t="s">
        <v>45</v>
      </c>
      <c r="ED14" s="317" t="s">
        <v>43</v>
      </c>
      <c r="EE14" s="315" t="s">
        <v>44</v>
      </c>
      <c r="EF14" s="86" t="s">
        <v>45</v>
      </c>
      <c r="EG14" s="87" t="s">
        <v>46</v>
      </c>
      <c r="EH14" s="318" t="s">
        <v>47</v>
      </c>
      <c r="EI14" s="315" t="s">
        <v>44</v>
      </c>
      <c r="EJ14" s="319" t="s">
        <v>45</v>
      </c>
      <c r="EK14" s="318" t="s">
        <v>43</v>
      </c>
      <c r="EL14" s="315" t="s">
        <v>44</v>
      </c>
      <c r="EM14" s="319" t="s">
        <v>45</v>
      </c>
      <c r="EN14" s="315" t="s">
        <v>79</v>
      </c>
      <c r="EO14" s="319" t="s">
        <v>45</v>
      </c>
      <c r="EP14" s="318" t="s">
        <v>43</v>
      </c>
      <c r="EQ14" s="318" t="s">
        <v>44</v>
      </c>
      <c r="ER14" s="319" t="s">
        <v>45</v>
      </c>
      <c r="ES14" s="315" t="s">
        <v>79</v>
      </c>
      <c r="ET14" s="319" t="s">
        <v>45</v>
      </c>
      <c r="EU14" s="90" t="s">
        <v>48</v>
      </c>
      <c r="EV14" s="318" t="s">
        <v>46</v>
      </c>
      <c r="EW14" s="318" t="s">
        <v>47</v>
      </c>
      <c r="EX14" s="318" t="s">
        <v>44</v>
      </c>
      <c r="EY14" s="319" t="s">
        <v>45</v>
      </c>
      <c r="EZ14" s="320" t="s">
        <v>43</v>
      </c>
      <c r="FA14" s="315" t="s">
        <v>44</v>
      </c>
      <c r="FB14" s="316" t="s">
        <v>45</v>
      </c>
      <c r="FC14" s="317" t="s">
        <v>43</v>
      </c>
      <c r="FD14" s="315" t="s">
        <v>44</v>
      </c>
      <c r="FE14" s="86" t="s">
        <v>45</v>
      </c>
      <c r="FF14" s="87" t="s">
        <v>46</v>
      </c>
      <c r="FG14" s="318" t="s">
        <v>47</v>
      </c>
      <c r="FH14" s="315" t="s">
        <v>44</v>
      </c>
      <c r="FI14" s="319" t="s">
        <v>45</v>
      </c>
      <c r="FJ14" s="318" t="s">
        <v>43</v>
      </c>
      <c r="FK14" s="315" t="s">
        <v>44</v>
      </c>
      <c r="FL14" s="319" t="s">
        <v>45</v>
      </c>
      <c r="FM14" s="315" t="s">
        <v>79</v>
      </c>
      <c r="FN14" s="319" t="s">
        <v>45</v>
      </c>
      <c r="FO14" s="318" t="s">
        <v>43</v>
      </c>
      <c r="FP14" s="318" t="s">
        <v>44</v>
      </c>
      <c r="FQ14" s="319" t="s">
        <v>45</v>
      </c>
      <c r="FR14" s="315" t="s">
        <v>79</v>
      </c>
      <c r="FS14" s="319" t="s">
        <v>45</v>
      </c>
      <c r="FT14" s="90" t="s">
        <v>48</v>
      </c>
      <c r="FU14" s="318" t="s">
        <v>46</v>
      </c>
      <c r="FV14" s="318" t="s">
        <v>47</v>
      </c>
      <c r="FW14" s="318" t="s">
        <v>44</v>
      </c>
      <c r="FX14" s="319" t="s">
        <v>45</v>
      </c>
      <c r="FY14" s="113" t="s">
        <v>43</v>
      </c>
      <c r="FZ14" s="83" t="s">
        <v>44</v>
      </c>
      <c r="GA14" s="84" t="s">
        <v>45</v>
      </c>
      <c r="GB14" s="85" t="s">
        <v>43</v>
      </c>
      <c r="GC14" s="83" t="s">
        <v>44</v>
      </c>
      <c r="GD14" s="86" t="s">
        <v>45</v>
      </c>
      <c r="GE14" s="87" t="s">
        <v>46</v>
      </c>
      <c r="GF14" s="88" t="s">
        <v>47</v>
      </c>
      <c r="GG14" s="83" t="s">
        <v>44</v>
      </c>
      <c r="GH14" s="89" t="s">
        <v>45</v>
      </c>
      <c r="GI14" s="88" t="s">
        <v>43</v>
      </c>
      <c r="GJ14" s="83" t="s">
        <v>44</v>
      </c>
      <c r="GK14" s="89" t="s">
        <v>45</v>
      </c>
      <c r="GL14" s="315" t="s">
        <v>79</v>
      </c>
      <c r="GM14" s="319" t="s">
        <v>45</v>
      </c>
      <c r="GN14" s="318" t="s">
        <v>43</v>
      </c>
      <c r="GO14" s="318" t="s">
        <v>44</v>
      </c>
      <c r="GP14" s="319" t="s">
        <v>45</v>
      </c>
      <c r="GQ14" s="315" t="s">
        <v>79</v>
      </c>
      <c r="GR14" s="319" t="s">
        <v>45</v>
      </c>
      <c r="GS14" s="90" t="s">
        <v>48</v>
      </c>
      <c r="GT14" s="88" t="s">
        <v>46</v>
      </c>
      <c r="GU14" s="88" t="s">
        <v>47</v>
      </c>
      <c r="GV14" s="88" t="s">
        <v>44</v>
      </c>
      <c r="GW14" s="166" t="s">
        <v>45</v>
      </c>
    </row>
    <row r="15" spans="1:205" x14ac:dyDescent="0.3">
      <c r="A15" s="14" t="str">
        <f t="shared" ref="A15:A78" si="195">C15&amp;D15&amp;E15</f>
        <v/>
      </c>
      <c r="B15" s="53">
        <v>1</v>
      </c>
      <c r="C15" s="54"/>
      <c r="D15" s="80"/>
      <c r="E15" s="79"/>
      <c r="F15" s="91"/>
      <c r="G15" s="92"/>
      <c r="H15" s="93"/>
      <c r="I15" s="58"/>
      <c r="J15" s="92"/>
      <c r="K15" s="93"/>
      <c r="L15" s="58"/>
      <c r="M15" s="94"/>
      <c r="N15" s="94"/>
      <c r="O15" s="95"/>
      <c r="P15" s="178"/>
      <c r="Q15" s="179"/>
      <c r="R15" s="180"/>
      <c r="S15" s="303"/>
      <c r="T15" s="326"/>
      <c r="U15" s="179"/>
      <c r="V15" s="179"/>
      <c r="W15" s="181"/>
      <c r="X15" s="303"/>
      <c r="Y15" s="326"/>
      <c r="Z15" s="330"/>
      <c r="AA15" s="179"/>
      <c r="AB15" s="179"/>
      <c r="AC15" s="183"/>
      <c r="AD15" s="184"/>
      <c r="AE15" s="91"/>
      <c r="AF15" s="321"/>
      <c r="AG15" s="93"/>
      <c r="AH15" s="58"/>
      <c r="AI15" s="321"/>
      <c r="AJ15" s="93"/>
      <c r="AK15" s="58"/>
      <c r="AL15" s="94"/>
      <c r="AM15" s="94"/>
      <c r="AN15" s="95"/>
      <c r="AO15" s="178"/>
      <c r="AP15" s="179"/>
      <c r="AQ15" s="180"/>
      <c r="AR15" s="303"/>
      <c r="AS15" s="326"/>
      <c r="AT15" s="179"/>
      <c r="AU15" s="179"/>
      <c r="AV15" s="181"/>
      <c r="AW15" s="303"/>
      <c r="AX15" s="326"/>
      <c r="AY15" s="330"/>
      <c r="AZ15" s="179"/>
      <c r="BA15" s="179"/>
      <c r="BB15" s="183"/>
      <c r="BC15" s="184"/>
      <c r="BD15" s="91"/>
      <c r="BE15" s="321"/>
      <c r="BF15" s="93"/>
      <c r="BG15" s="58"/>
      <c r="BH15" s="321"/>
      <c r="BI15" s="93"/>
      <c r="BJ15" s="58"/>
      <c r="BK15" s="94"/>
      <c r="BL15" s="94"/>
      <c r="BM15" s="95"/>
      <c r="BN15" s="178"/>
      <c r="BO15" s="179"/>
      <c r="BP15" s="180"/>
      <c r="BQ15" s="303"/>
      <c r="BR15" s="326"/>
      <c r="BS15" s="179"/>
      <c r="BT15" s="179"/>
      <c r="BU15" s="181"/>
      <c r="BV15" s="303"/>
      <c r="BW15" s="326"/>
      <c r="BX15" s="330"/>
      <c r="BY15" s="179"/>
      <c r="BZ15" s="179"/>
      <c r="CA15" s="183"/>
      <c r="CB15" s="184"/>
      <c r="CC15" s="91"/>
      <c r="CD15" s="321"/>
      <c r="CE15" s="93"/>
      <c r="CF15" s="58"/>
      <c r="CG15" s="321"/>
      <c r="CH15" s="93"/>
      <c r="CI15" s="58"/>
      <c r="CJ15" s="94"/>
      <c r="CK15" s="94"/>
      <c r="CL15" s="95"/>
      <c r="CM15" s="178"/>
      <c r="CN15" s="179"/>
      <c r="CO15" s="180"/>
      <c r="CP15" s="303"/>
      <c r="CQ15" s="326"/>
      <c r="CR15" s="179"/>
      <c r="CS15" s="179"/>
      <c r="CT15" s="181"/>
      <c r="CU15" s="303"/>
      <c r="CV15" s="326"/>
      <c r="CW15" s="330"/>
      <c r="CX15" s="179"/>
      <c r="CY15" s="179"/>
      <c r="CZ15" s="183"/>
      <c r="DA15" s="184"/>
      <c r="DB15" s="91"/>
      <c r="DC15" s="321"/>
      <c r="DD15" s="93"/>
      <c r="DE15" s="58"/>
      <c r="DF15" s="321"/>
      <c r="DG15" s="93"/>
      <c r="DH15" s="58"/>
      <c r="DI15" s="94"/>
      <c r="DJ15" s="94"/>
      <c r="DK15" s="95"/>
      <c r="DL15" s="178"/>
      <c r="DM15" s="179"/>
      <c r="DN15" s="180"/>
      <c r="DO15" s="303"/>
      <c r="DP15" s="326"/>
      <c r="DQ15" s="179"/>
      <c r="DR15" s="179"/>
      <c r="DS15" s="181"/>
      <c r="DT15" s="303"/>
      <c r="DU15" s="326"/>
      <c r="DV15" s="330"/>
      <c r="DW15" s="179"/>
      <c r="DX15" s="179"/>
      <c r="DY15" s="183"/>
      <c r="DZ15" s="184"/>
      <c r="EA15" s="91"/>
      <c r="EB15" s="321"/>
      <c r="EC15" s="93"/>
      <c r="ED15" s="58"/>
      <c r="EE15" s="321"/>
      <c r="EF15" s="93"/>
      <c r="EG15" s="58"/>
      <c r="EH15" s="94"/>
      <c r="EI15" s="94"/>
      <c r="EJ15" s="95"/>
      <c r="EK15" s="178"/>
      <c r="EL15" s="179"/>
      <c r="EM15" s="180"/>
      <c r="EN15" s="303"/>
      <c r="EO15" s="326"/>
      <c r="EP15" s="179"/>
      <c r="EQ15" s="179"/>
      <c r="ER15" s="181"/>
      <c r="ES15" s="303"/>
      <c r="ET15" s="326"/>
      <c r="EU15" s="330"/>
      <c r="EV15" s="179"/>
      <c r="EW15" s="179"/>
      <c r="EX15" s="183"/>
      <c r="EY15" s="184"/>
      <c r="EZ15" s="91"/>
      <c r="FA15" s="321"/>
      <c r="FB15" s="93"/>
      <c r="FC15" s="58"/>
      <c r="FD15" s="321"/>
      <c r="FE15" s="93"/>
      <c r="FF15" s="58"/>
      <c r="FG15" s="94"/>
      <c r="FH15" s="94"/>
      <c r="FI15" s="95"/>
      <c r="FJ15" s="178"/>
      <c r="FK15" s="179"/>
      <c r="FL15" s="180"/>
      <c r="FM15" s="303"/>
      <c r="FN15" s="326"/>
      <c r="FO15" s="179"/>
      <c r="FP15" s="179"/>
      <c r="FQ15" s="181"/>
      <c r="FR15" s="303"/>
      <c r="FS15" s="326"/>
      <c r="FT15" s="330"/>
      <c r="FU15" s="179"/>
      <c r="FV15" s="179"/>
      <c r="FW15" s="183"/>
      <c r="FX15" s="184"/>
      <c r="FY15" s="232">
        <f t="shared" ref="FY15:GW15" si="196">F15+AE15+BD15+CC15+DB15+EA15+EZ15</f>
        <v>0</v>
      </c>
      <c r="FZ15" s="230">
        <f t="shared" si="196"/>
        <v>0</v>
      </c>
      <c r="GA15" s="291">
        <f t="shared" si="196"/>
        <v>0</v>
      </c>
      <c r="GB15" s="232">
        <f t="shared" si="196"/>
        <v>0</v>
      </c>
      <c r="GC15" s="230">
        <f t="shared" si="196"/>
        <v>0</v>
      </c>
      <c r="GD15" s="291">
        <f t="shared" si="196"/>
        <v>0</v>
      </c>
      <c r="GE15" s="232">
        <f t="shared" si="196"/>
        <v>0</v>
      </c>
      <c r="GF15" s="292">
        <f t="shared" si="196"/>
        <v>0</v>
      </c>
      <c r="GG15" s="293">
        <f t="shared" si="196"/>
        <v>0</v>
      </c>
      <c r="GH15" s="291">
        <f t="shared" si="196"/>
        <v>0</v>
      </c>
      <c r="GI15" s="294">
        <f t="shared" si="196"/>
        <v>0</v>
      </c>
      <c r="GJ15" s="295">
        <f t="shared" si="196"/>
        <v>0</v>
      </c>
      <c r="GK15" s="296">
        <f t="shared" si="196"/>
        <v>0</v>
      </c>
      <c r="GL15" s="349">
        <f t="shared" si="196"/>
        <v>0</v>
      </c>
      <c r="GM15" s="347">
        <f t="shared" si="196"/>
        <v>0</v>
      </c>
      <c r="GN15" s="294">
        <f t="shared" si="196"/>
        <v>0</v>
      </c>
      <c r="GO15" s="297">
        <f t="shared" si="196"/>
        <v>0</v>
      </c>
      <c r="GP15" s="298">
        <f t="shared" si="196"/>
        <v>0</v>
      </c>
      <c r="GQ15" s="350">
        <f t="shared" si="196"/>
        <v>0</v>
      </c>
      <c r="GR15" s="347">
        <f t="shared" si="196"/>
        <v>0</v>
      </c>
      <c r="GS15" s="296">
        <f>Z15+AY15+BX15+CW15+DV15+EU15+FT15</f>
        <v>0</v>
      </c>
      <c r="GT15" s="294">
        <f t="shared" si="196"/>
        <v>0</v>
      </c>
      <c r="GU15" s="297">
        <f t="shared" si="196"/>
        <v>0</v>
      </c>
      <c r="GV15" s="298">
        <f t="shared" si="196"/>
        <v>0</v>
      </c>
      <c r="GW15" s="299">
        <f t="shared" si="196"/>
        <v>0</v>
      </c>
    </row>
    <row r="16" spans="1:205" x14ac:dyDescent="0.3">
      <c r="A16" s="14" t="str">
        <f t="shared" si="195"/>
        <v/>
      </c>
      <c r="B16" s="53">
        <v>2</v>
      </c>
      <c r="C16" s="54"/>
      <c r="D16" s="55"/>
      <c r="E16" s="79"/>
      <c r="F16" s="97"/>
      <c r="G16" s="98"/>
      <c r="H16" s="93"/>
      <c r="I16" s="61"/>
      <c r="J16" s="98"/>
      <c r="K16" s="93"/>
      <c r="L16" s="61"/>
      <c r="M16" s="99"/>
      <c r="N16" s="99"/>
      <c r="O16" s="96"/>
      <c r="P16" s="178"/>
      <c r="Q16" s="179"/>
      <c r="R16" s="180"/>
      <c r="S16" s="303"/>
      <c r="T16" s="326"/>
      <c r="U16" s="179"/>
      <c r="V16" s="179"/>
      <c r="W16" s="181"/>
      <c r="X16" s="303"/>
      <c r="Y16" s="326"/>
      <c r="Z16" s="330"/>
      <c r="AA16" s="179"/>
      <c r="AB16" s="179"/>
      <c r="AC16" s="183"/>
      <c r="AD16" s="184"/>
      <c r="AE16" s="97"/>
      <c r="AF16" s="98"/>
      <c r="AG16" s="93"/>
      <c r="AH16" s="61"/>
      <c r="AI16" s="98"/>
      <c r="AJ16" s="93"/>
      <c r="AK16" s="61"/>
      <c r="AL16" s="99"/>
      <c r="AM16" s="99"/>
      <c r="AN16" s="96"/>
      <c r="AO16" s="178"/>
      <c r="AP16" s="179"/>
      <c r="AQ16" s="180"/>
      <c r="AR16" s="303"/>
      <c r="AS16" s="326"/>
      <c r="AT16" s="179"/>
      <c r="AU16" s="179"/>
      <c r="AV16" s="181"/>
      <c r="AW16" s="303"/>
      <c r="AX16" s="326"/>
      <c r="AY16" s="330"/>
      <c r="AZ16" s="179"/>
      <c r="BA16" s="179"/>
      <c r="BB16" s="183"/>
      <c r="BC16" s="184"/>
      <c r="BD16" s="97"/>
      <c r="BE16" s="98"/>
      <c r="BF16" s="93"/>
      <c r="BG16" s="61"/>
      <c r="BH16" s="98"/>
      <c r="BI16" s="93"/>
      <c r="BJ16" s="61"/>
      <c r="BK16" s="99"/>
      <c r="BL16" s="99"/>
      <c r="BM16" s="96"/>
      <c r="BN16" s="178"/>
      <c r="BO16" s="179"/>
      <c r="BP16" s="180"/>
      <c r="BQ16" s="303"/>
      <c r="BR16" s="326"/>
      <c r="BS16" s="179"/>
      <c r="BT16" s="179"/>
      <c r="BU16" s="181"/>
      <c r="BV16" s="303"/>
      <c r="BW16" s="326"/>
      <c r="BX16" s="330"/>
      <c r="BY16" s="179"/>
      <c r="BZ16" s="179"/>
      <c r="CA16" s="183"/>
      <c r="CB16" s="184"/>
      <c r="CC16" s="97"/>
      <c r="CD16" s="98"/>
      <c r="CE16" s="93"/>
      <c r="CF16" s="61"/>
      <c r="CG16" s="98"/>
      <c r="CH16" s="93"/>
      <c r="CI16" s="61"/>
      <c r="CJ16" s="99"/>
      <c r="CK16" s="99"/>
      <c r="CL16" s="96"/>
      <c r="CM16" s="178"/>
      <c r="CN16" s="179"/>
      <c r="CO16" s="180"/>
      <c r="CP16" s="303"/>
      <c r="CQ16" s="326"/>
      <c r="CR16" s="179"/>
      <c r="CS16" s="179"/>
      <c r="CT16" s="181"/>
      <c r="CU16" s="303"/>
      <c r="CV16" s="326"/>
      <c r="CW16" s="330"/>
      <c r="CX16" s="179"/>
      <c r="CY16" s="179"/>
      <c r="CZ16" s="183"/>
      <c r="DA16" s="184"/>
      <c r="DB16" s="97"/>
      <c r="DC16" s="98"/>
      <c r="DD16" s="93"/>
      <c r="DE16" s="61"/>
      <c r="DF16" s="98"/>
      <c r="DG16" s="93"/>
      <c r="DH16" s="61"/>
      <c r="DI16" s="99"/>
      <c r="DJ16" s="99"/>
      <c r="DK16" s="96"/>
      <c r="DL16" s="178"/>
      <c r="DM16" s="179"/>
      <c r="DN16" s="180"/>
      <c r="DO16" s="303"/>
      <c r="DP16" s="326"/>
      <c r="DQ16" s="179"/>
      <c r="DR16" s="179"/>
      <c r="DS16" s="181"/>
      <c r="DT16" s="303"/>
      <c r="DU16" s="326"/>
      <c r="DV16" s="330"/>
      <c r="DW16" s="179"/>
      <c r="DX16" s="179"/>
      <c r="DY16" s="183"/>
      <c r="DZ16" s="184"/>
      <c r="EA16" s="97"/>
      <c r="EB16" s="98"/>
      <c r="EC16" s="93"/>
      <c r="ED16" s="61"/>
      <c r="EE16" s="98"/>
      <c r="EF16" s="93"/>
      <c r="EG16" s="61"/>
      <c r="EH16" s="99"/>
      <c r="EI16" s="99"/>
      <c r="EJ16" s="96"/>
      <c r="EK16" s="178"/>
      <c r="EL16" s="179"/>
      <c r="EM16" s="180"/>
      <c r="EN16" s="303"/>
      <c r="EO16" s="326"/>
      <c r="EP16" s="179"/>
      <c r="EQ16" s="179"/>
      <c r="ER16" s="181"/>
      <c r="ES16" s="303"/>
      <c r="ET16" s="326"/>
      <c r="EU16" s="330"/>
      <c r="EV16" s="179"/>
      <c r="EW16" s="179"/>
      <c r="EX16" s="183"/>
      <c r="EY16" s="184"/>
      <c r="EZ16" s="97"/>
      <c r="FA16" s="98"/>
      <c r="FB16" s="93"/>
      <c r="FC16" s="61"/>
      <c r="FD16" s="98"/>
      <c r="FE16" s="93"/>
      <c r="FF16" s="61"/>
      <c r="FG16" s="99"/>
      <c r="FH16" s="99"/>
      <c r="FI16" s="96"/>
      <c r="FJ16" s="178"/>
      <c r="FK16" s="179"/>
      <c r="FL16" s="180"/>
      <c r="FM16" s="303"/>
      <c r="FN16" s="326"/>
      <c r="FO16" s="179"/>
      <c r="FP16" s="179"/>
      <c r="FQ16" s="181"/>
      <c r="FR16" s="303"/>
      <c r="FS16" s="326"/>
      <c r="FT16" s="330"/>
      <c r="FU16" s="179"/>
      <c r="FV16" s="179"/>
      <c r="FW16" s="183"/>
      <c r="FX16" s="184"/>
      <c r="FY16" s="232">
        <f t="shared" ref="FY16:GK20" si="197">F16+AE16+BD16+CC16+DB16+EA16+EZ16</f>
        <v>0</v>
      </c>
      <c r="FZ16" s="230">
        <f t="shared" si="197"/>
        <v>0</v>
      </c>
      <c r="GA16" s="291">
        <f t="shared" si="197"/>
        <v>0</v>
      </c>
      <c r="GB16" s="232">
        <f t="shared" si="197"/>
        <v>0</v>
      </c>
      <c r="GC16" s="230">
        <f t="shared" si="197"/>
        <v>0</v>
      </c>
      <c r="GD16" s="291">
        <f t="shared" si="197"/>
        <v>0</v>
      </c>
      <c r="GE16" s="232">
        <f t="shared" si="197"/>
        <v>0</v>
      </c>
      <c r="GF16" s="292">
        <f t="shared" si="197"/>
        <v>0</v>
      </c>
      <c r="GG16" s="293">
        <f t="shared" si="197"/>
        <v>0</v>
      </c>
      <c r="GH16" s="291">
        <f t="shared" si="197"/>
        <v>0</v>
      </c>
      <c r="GI16" s="294">
        <f t="shared" si="197"/>
        <v>0</v>
      </c>
      <c r="GJ16" s="295">
        <f t="shared" si="197"/>
        <v>0</v>
      </c>
      <c r="GK16" s="296">
        <f t="shared" si="197"/>
        <v>0</v>
      </c>
      <c r="GL16" s="349">
        <f t="shared" ref="GL16:GL79" si="198">S16+AR16+BQ16+CP16+DO16+EN16+FM16</f>
        <v>0</v>
      </c>
      <c r="GM16" s="347">
        <f t="shared" ref="GM16:GM21" si="199">T16+AS16+BR16+CQ16+DP16+EO16+FN16</f>
        <v>0</v>
      </c>
      <c r="GN16" s="294">
        <f t="shared" ref="GN16:GN21" si="200">U16+AT16+BS16+CR16+DQ16+EP16+FO16</f>
        <v>0</v>
      </c>
      <c r="GO16" s="297">
        <f t="shared" ref="GO16:GO21" si="201">V16+AU16+BT16+CS16+DR16+EQ16+FP16</f>
        <v>0</v>
      </c>
      <c r="GP16" s="298">
        <f t="shared" ref="GP16:GP21" si="202">W16+AV16+BU16+CT16+DS16+ER16+FQ16</f>
        <v>0</v>
      </c>
      <c r="GQ16" s="350">
        <f t="shared" ref="GQ16:GQ79" si="203">X16+AW16+BV16+CU16+DT16+ES16+FR16</f>
        <v>0</v>
      </c>
      <c r="GR16" s="347">
        <f t="shared" ref="GR16:GR21" si="204">Y16+AX16+BW16+CV16+DU16+ET16+FS16</f>
        <v>0</v>
      </c>
      <c r="GS16" s="296">
        <f t="shared" ref="GS16:GS21" si="205">Z16+AY16+BX16+CW16+DV16+EU16+FT16</f>
        <v>0</v>
      </c>
      <c r="GT16" s="294">
        <f t="shared" ref="GT16:GV20" si="206">AA16+AZ16+BY16+CX16+DW16+EV16+FU16</f>
        <v>0</v>
      </c>
      <c r="GU16" s="297">
        <f t="shared" si="206"/>
        <v>0</v>
      </c>
      <c r="GV16" s="298">
        <f t="shared" si="206"/>
        <v>0</v>
      </c>
      <c r="GW16" s="299">
        <f t="shared" ref="GW16:GW21" si="207">AD16+BC16+CB16+DA16+DZ16+EY16+FX16</f>
        <v>0</v>
      </c>
    </row>
    <row r="17" spans="1:205" x14ac:dyDescent="0.3">
      <c r="A17" s="14" t="str">
        <f t="shared" si="195"/>
        <v/>
      </c>
      <c r="B17" s="53">
        <v>3</v>
      </c>
      <c r="C17" s="54"/>
      <c r="D17" s="55"/>
      <c r="E17" s="79"/>
      <c r="F17" s="97"/>
      <c r="G17" s="98"/>
      <c r="H17" s="93"/>
      <c r="I17" s="61"/>
      <c r="J17" s="98"/>
      <c r="K17" s="93"/>
      <c r="L17" s="61"/>
      <c r="M17" s="99"/>
      <c r="N17" s="99"/>
      <c r="O17" s="96"/>
      <c r="P17" s="178"/>
      <c r="Q17" s="179"/>
      <c r="R17" s="180"/>
      <c r="S17" s="303"/>
      <c r="T17" s="326"/>
      <c r="U17" s="179"/>
      <c r="V17" s="179"/>
      <c r="W17" s="181"/>
      <c r="X17" s="303"/>
      <c r="Y17" s="326"/>
      <c r="Z17" s="330"/>
      <c r="AA17" s="179"/>
      <c r="AB17" s="179"/>
      <c r="AC17" s="183"/>
      <c r="AD17" s="184"/>
      <c r="AE17" s="97"/>
      <c r="AF17" s="98"/>
      <c r="AG17" s="93"/>
      <c r="AH17" s="61"/>
      <c r="AI17" s="98"/>
      <c r="AJ17" s="93"/>
      <c r="AK17" s="61"/>
      <c r="AL17" s="99"/>
      <c r="AM17" s="99"/>
      <c r="AN17" s="96"/>
      <c r="AO17" s="178"/>
      <c r="AP17" s="179"/>
      <c r="AQ17" s="180"/>
      <c r="AR17" s="303"/>
      <c r="AS17" s="326"/>
      <c r="AT17" s="179"/>
      <c r="AU17" s="179"/>
      <c r="AV17" s="181"/>
      <c r="AW17" s="303"/>
      <c r="AX17" s="326"/>
      <c r="AY17" s="330"/>
      <c r="AZ17" s="179"/>
      <c r="BA17" s="179"/>
      <c r="BB17" s="183"/>
      <c r="BC17" s="184"/>
      <c r="BD17" s="97"/>
      <c r="BE17" s="98"/>
      <c r="BF17" s="93"/>
      <c r="BG17" s="61"/>
      <c r="BH17" s="98"/>
      <c r="BI17" s="93"/>
      <c r="BJ17" s="61"/>
      <c r="BK17" s="99"/>
      <c r="BL17" s="99"/>
      <c r="BM17" s="96"/>
      <c r="BN17" s="178"/>
      <c r="BO17" s="179"/>
      <c r="BP17" s="180"/>
      <c r="BQ17" s="303"/>
      <c r="BR17" s="326"/>
      <c r="BS17" s="179"/>
      <c r="BT17" s="179"/>
      <c r="BU17" s="181"/>
      <c r="BV17" s="303"/>
      <c r="BW17" s="326"/>
      <c r="BX17" s="330"/>
      <c r="BY17" s="179"/>
      <c r="BZ17" s="179"/>
      <c r="CA17" s="183"/>
      <c r="CB17" s="184"/>
      <c r="CC17" s="97"/>
      <c r="CD17" s="98"/>
      <c r="CE17" s="93"/>
      <c r="CF17" s="61"/>
      <c r="CG17" s="98"/>
      <c r="CH17" s="93"/>
      <c r="CI17" s="61"/>
      <c r="CJ17" s="99"/>
      <c r="CK17" s="99"/>
      <c r="CL17" s="96"/>
      <c r="CM17" s="178"/>
      <c r="CN17" s="179"/>
      <c r="CO17" s="180"/>
      <c r="CP17" s="303"/>
      <c r="CQ17" s="326"/>
      <c r="CR17" s="179"/>
      <c r="CS17" s="179"/>
      <c r="CT17" s="181"/>
      <c r="CU17" s="303"/>
      <c r="CV17" s="326"/>
      <c r="CW17" s="330"/>
      <c r="CX17" s="179"/>
      <c r="CY17" s="179"/>
      <c r="CZ17" s="183"/>
      <c r="DA17" s="184"/>
      <c r="DB17" s="97"/>
      <c r="DC17" s="98"/>
      <c r="DD17" s="93"/>
      <c r="DE17" s="61"/>
      <c r="DF17" s="98"/>
      <c r="DG17" s="93"/>
      <c r="DH17" s="61"/>
      <c r="DI17" s="99"/>
      <c r="DJ17" s="99"/>
      <c r="DK17" s="96"/>
      <c r="DL17" s="178"/>
      <c r="DM17" s="179"/>
      <c r="DN17" s="180"/>
      <c r="DO17" s="303"/>
      <c r="DP17" s="326"/>
      <c r="DQ17" s="179"/>
      <c r="DR17" s="179"/>
      <c r="DS17" s="181"/>
      <c r="DT17" s="303"/>
      <c r="DU17" s="326"/>
      <c r="DV17" s="330"/>
      <c r="DW17" s="179"/>
      <c r="DX17" s="179"/>
      <c r="DY17" s="183"/>
      <c r="DZ17" s="184"/>
      <c r="EA17" s="97"/>
      <c r="EB17" s="98"/>
      <c r="EC17" s="93"/>
      <c r="ED17" s="61"/>
      <c r="EE17" s="98"/>
      <c r="EF17" s="93"/>
      <c r="EG17" s="61"/>
      <c r="EH17" s="99"/>
      <c r="EI17" s="99"/>
      <c r="EJ17" s="96"/>
      <c r="EK17" s="178"/>
      <c r="EL17" s="179"/>
      <c r="EM17" s="180"/>
      <c r="EN17" s="303"/>
      <c r="EO17" s="326"/>
      <c r="EP17" s="179"/>
      <c r="EQ17" s="179"/>
      <c r="ER17" s="181"/>
      <c r="ES17" s="303"/>
      <c r="ET17" s="326"/>
      <c r="EU17" s="330"/>
      <c r="EV17" s="179"/>
      <c r="EW17" s="179"/>
      <c r="EX17" s="183"/>
      <c r="EY17" s="184"/>
      <c r="EZ17" s="97"/>
      <c r="FA17" s="98"/>
      <c r="FB17" s="93"/>
      <c r="FC17" s="61"/>
      <c r="FD17" s="98"/>
      <c r="FE17" s="93"/>
      <c r="FF17" s="61"/>
      <c r="FG17" s="99"/>
      <c r="FH17" s="99"/>
      <c r="FI17" s="96"/>
      <c r="FJ17" s="178"/>
      <c r="FK17" s="179"/>
      <c r="FL17" s="180"/>
      <c r="FM17" s="303"/>
      <c r="FN17" s="326"/>
      <c r="FO17" s="179"/>
      <c r="FP17" s="179"/>
      <c r="FQ17" s="181"/>
      <c r="FR17" s="303"/>
      <c r="FS17" s="326"/>
      <c r="FT17" s="330"/>
      <c r="FU17" s="179"/>
      <c r="FV17" s="179"/>
      <c r="FW17" s="183"/>
      <c r="FX17" s="184"/>
      <c r="FY17" s="232">
        <f t="shared" si="197"/>
        <v>0</v>
      </c>
      <c r="FZ17" s="230">
        <f t="shared" si="197"/>
        <v>0</v>
      </c>
      <c r="GA17" s="291">
        <f t="shared" si="197"/>
        <v>0</v>
      </c>
      <c r="GB17" s="232">
        <f t="shared" si="197"/>
        <v>0</v>
      </c>
      <c r="GC17" s="230">
        <f t="shared" si="197"/>
        <v>0</v>
      </c>
      <c r="GD17" s="291">
        <f t="shared" si="197"/>
        <v>0</v>
      </c>
      <c r="GE17" s="232">
        <f t="shared" si="197"/>
        <v>0</v>
      </c>
      <c r="GF17" s="292">
        <f t="shared" si="197"/>
        <v>0</v>
      </c>
      <c r="GG17" s="293">
        <f t="shared" si="197"/>
        <v>0</v>
      </c>
      <c r="GH17" s="291">
        <f t="shared" si="197"/>
        <v>0</v>
      </c>
      <c r="GI17" s="294">
        <f t="shared" si="197"/>
        <v>0</v>
      </c>
      <c r="GJ17" s="295">
        <f t="shared" si="197"/>
        <v>0</v>
      </c>
      <c r="GK17" s="296">
        <f t="shared" si="197"/>
        <v>0</v>
      </c>
      <c r="GL17" s="349">
        <f t="shared" si="198"/>
        <v>0</v>
      </c>
      <c r="GM17" s="347">
        <f t="shared" si="199"/>
        <v>0</v>
      </c>
      <c r="GN17" s="294">
        <f t="shared" si="200"/>
        <v>0</v>
      </c>
      <c r="GO17" s="297">
        <f t="shared" si="201"/>
        <v>0</v>
      </c>
      <c r="GP17" s="298">
        <f t="shared" si="202"/>
        <v>0</v>
      </c>
      <c r="GQ17" s="350">
        <f t="shared" si="203"/>
        <v>0</v>
      </c>
      <c r="GR17" s="347">
        <f t="shared" si="204"/>
        <v>0</v>
      </c>
      <c r="GS17" s="296">
        <f t="shared" si="205"/>
        <v>0</v>
      </c>
      <c r="GT17" s="294">
        <f t="shared" si="206"/>
        <v>0</v>
      </c>
      <c r="GU17" s="297">
        <f t="shared" si="206"/>
        <v>0</v>
      </c>
      <c r="GV17" s="298">
        <f t="shared" si="206"/>
        <v>0</v>
      </c>
      <c r="GW17" s="299">
        <f t="shared" si="207"/>
        <v>0</v>
      </c>
    </row>
    <row r="18" spans="1:205" x14ac:dyDescent="0.3">
      <c r="A18" s="14" t="str">
        <f t="shared" si="195"/>
        <v/>
      </c>
      <c r="B18" s="53">
        <v>4</v>
      </c>
      <c r="C18" s="54"/>
      <c r="D18" s="55"/>
      <c r="E18" s="56"/>
      <c r="F18" s="97"/>
      <c r="G18" s="98"/>
      <c r="H18" s="93"/>
      <c r="I18" s="61"/>
      <c r="J18" s="98"/>
      <c r="K18" s="93"/>
      <c r="L18" s="61"/>
      <c r="M18" s="99"/>
      <c r="N18" s="99"/>
      <c r="O18" s="96"/>
      <c r="P18" s="178"/>
      <c r="Q18" s="179"/>
      <c r="R18" s="180"/>
      <c r="S18" s="303"/>
      <c r="T18" s="326"/>
      <c r="U18" s="179"/>
      <c r="V18" s="179"/>
      <c r="W18" s="181"/>
      <c r="X18" s="303"/>
      <c r="Y18" s="326"/>
      <c r="Z18" s="330"/>
      <c r="AA18" s="179"/>
      <c r="AB18" s="179"/>
      <c r="AC18" s="183"/>
      <c r="AD18" s="184"/>
      <c r="AE18" s="97"/>
      <c r="AF18" s="98"/>
      <c r="AG18" s="93"/>
      <c r="AH18" s="61"/>
      <c r="AI18" s="98"/>
      <c r="AJ18" s="93"/>
      <c r="AK18" s="61"/>
      <c r="AL18" s="99"/>
      <c r="AM18" s="99"/>
      <c r="AN18" s="96"/>
      <c r="AO18" s="178"/>
      <c r="AP18" s="179"/>
      <c r="AQ18" s="180"/>
      <c r="AR18" s="303"/>
      <c r="AS18" s="326"/>
      <c r="AT18" s="179"/>
      <c r="AU18" s="179"/>
      <c r="AV18" s="181"/>
      <c r="AW18" s="303"/>
      <c r="AX18" s="326"/>
      <c r="AY18" s="330"/>
      <c r="AZ18" s="179"/>
      <c r="BA18" s="179"/>
      <c r="BB18" s="183"/>
      <c r="BC18" s="184"/>
      <c r="BD18" s="97"/>
      <c r="BE18" s="98"/>
      <c r="BF18" s="93"/>
      <c r="BG18" s="61"/>
      <c r="BH18" s="98"/>
      <c r="BI18" s="93"/>
      <c r="BJ18" s="61"/>
      <c r="BK18" s="99"/>
      <c r="BL18" s="99"/>
      <c r="BM18" s="96"/>
      <c r="BN18" s="178"/>
      <c r="BO18" s="179"/>
      <c r="BP18" s="180"/>
      <c r="BQ18" s="303"/>
      <c r="BR18" s="326"/>
      <c r="BS18" s="179"/>
      <c r="BT18" s="179"/>
      <c r="BU18" s="181"/>
      <c r="BV18" s="303"/>
      <c r="BW18" s="326"/>
      <c r="BX18" s="330"/>
      <c r="BY18" s="179"/>
      <c r="BZ18" s="179"/>
      <c r="CA18" s="183"/>
      <c r="CB18" s="184"/>
      <c r="CC18" s="97"/>
      <c r="CD18" s="98"/>
      <c r="CE18" s="93"/>
      <c r="CF18" s="61"/>
      <c r="CG18" s="98"/>
      <c r="CH18" s="93"/>
      <c r="CI18" s="61"/>
      <c r="CJ18" s="99"/>
      <c r="CK18" s="99"/>
      <c r="CL18" s="96"/>
      <c r="CM18" s="178"/>
      <c r="CN18" s="179"/>
      <c r="CO18" s="180"/>
      <c r="CP18" s="303"/>
      <c r="CQ18" s="326"/>
      <c r="CR18" s="179"/>
      <c r="CS18" s="179"/>
      <c r="CT18" s="181"/>
      <c r="CU18" s="303"/>
      <c r="CV18" s="326"/>
      <c r="CW18" s="330"/>
      <c r="CX18" s="179"/>
      <c r="CY18" s="179"/>
      <c r="CZ18" s="183"/>
      <c r="DA18" s="184"/>
      <c r="DB18" s="97"/>
      <c r="DC18" s="98"/>
      <c r="DD18" s="93"/>
      <c r="DE18" s="61"/>
      <c r="DF18" s="98"/>
      <c r="DG18" s="93"/>
      <c r="DH18" s="61"/>
      <c r="DI18" s="99"/>
      <c r="DJ18" s="99"/>
      <c r="DK18" s="96"/>
      <c r="DL18" s="178"/>
      <c r="DM18" s="179"/>
      <c r="DN18" s="180"/>
      <c r="DO18" s="303"/>
      <c r="DP18" s="326"/>
      <c r="DQ18" s="179"/>
      <c r="DR18" s="179"/>
      <c r="DS18" s="181"/>
      <c r="DT18" s="303"/>
      <c r="DU18" s="326"/>
      <c r="DV18" s="330"/>
      <c r="DW18" s="179"/>
      <c r="DX18" s="179"/>
      <c r="DY18" s="183"/>
      <c r="DZ18" s="184"/>
      <c r="EA18" s="97"/>
      <c r="EB18" s="98"/>
      <c r="EC18" s="93"/>
      <c r="ED18" s="61"/>
      <c r="EE18" s="98"/>
      <c r="EF18" s="93"/>
      <c r="EG18" s="61"/>
      <c r="EH18" s="99"/>
      <c r="EI18" s="99"/>
      <c r="EJ18" s="96"/>
      <c r="EK18" s="178"/>
      <c r="EL18" s="179"/>
      <c r="EM18" s="180"/>
      <c r="EN18" s="303"/>
      <c r="EO18" s="326"/>
      <c r="EP18" s="179"/>
      <c r="EQ18" s="179"/>
      <c r="ER18" s="181"/>
      <c r="ES18" s="303"/>
      <c r="ET18" s="326"/>
      <c r="EU18" s="330"/>
      <c r="EV18" s="179"/>
      <c r="EW18" s="179"/>
      <c r="EX18" s="183"/>
      <c r="EY18" s="184"/>
      <c r="EZ18" s="97"/>
      <c r="FA18" s="98"/>
      <c r="FB18" s="93"/>
      <c r="FC18" s="61"/>
      <c r="FD18" s="98"/>
      <c r="FE18" s="93"/>
      <c r="FF18" s="61"/>
      <c r="FG18" s="99"/>
      <c r="FH18" s="99"/>
      <c r="FI18" s="96"/>
      <c r="FJ18" s="178"/>
      <c r="FK18" s="179"/>
      <c r="FL18" s="180"/>
      <c r="FM18" s="303"/>
      <c r="FN18" s="326"/>
      <c r="FO18" s="179"/>
      <c r="FP18" s="179"/>
      <c r="FQ18" s="181"/>
      <c r="FR18" s="303"/>
      <c r="FS18" s="326"/>
      <c r="FT18" s="330"/>
      <c r="FU18" s="179"/>
      <c r="FV18" s="179"/>
      <c r="FW18" s="183"/>
      <c r="FX18" s="184"/>
      <c r="FY18" s="232">
        <f t="shared" si="197"/>
        <v>0</v>
      </c>
      <c r="FZ18" s="230">
        <f t="shared" si="197"/>
        <v>0</v>
      </c>
      <c r="GA18" s="291">
        <f t="shared" si="197"/>
        <v>0</v>
      </c>
      <c r="GB18" s="232">
        <f t="shared" si="197"/>
        <v>0</v>
      </c>
      <c r="GC18" s="230">
        <f t="shared" si="197"/>
        <v>0</v>
      </c>
      <c r="GD18" s="291">
        <f t="shared" si="197"/>
        <v>0</v>
      </c>
      <c r="GE18" s="232">
        <f t="shared" si="197"/>
        <v>0</v>
      </c>
      <c r="GF18" s="292">
        <f t="shared" si="197"/>
        <v>0</v>
      </c>
      <c r="GG18" s="293">
        <f t="shared" si="197"/>
        <v>0</v>
      </c>
      <c r="GH18" s="291">
        <f t="shared" si="197"/>
        <v>0</v>
      </c>
      <c r="GI18" s="294">
        <f t="shared" si="197"/>
        <v>0</v>
      </c>
      <c r="GJ18" s="295">
        <f t="shared" si="197"/>
        <v>0</v>
      </c>
      <c r="GK18" s="296">
        <f t="shared" si="197"/>
        <v>0</v>
      </c>
      <c r="GL18" s="349">
        <f t="shared" si="198"/>
        <v>0</v>
      </c>
      <c r="GM18" s="347">
        <f t="shared" si="199"/>
        <v>0</v>
      </c>
      <c r="GN18" s="294">
        <f t="shared" si="200"/>
        <v>0</v>
      </c>
      <c r="GO18" s="297">
        <f t="shared" si="201"/>
        <v>0</v>
      </c>
      <c r="GP18" s="298">
        <f t="shared" si="202"/>
        <v>0</v>
      </c>
      <c r="GQ18" s="350">
        <f t="shared" si="203"/>
        <v>0</v>
      </c>
      <c r="GR18" s="347">
        <f t="shared" si="204"/>
        <v>0</v>
      </c>
      <c r="GS18" s="296">
        <f t="shared" si="205"/>
        <v>0</v>
      </c>
      <c r="GT18" s="294">
        <f t="shared" si="206"/>
        <v>0</v>
      </c>
      <c r="GU18" s="297">
        <f t="shared" si="206"/>
        <v>0</v>
      </c>
      <c r="GV18" s="298">
        <f t="shared" si="206"/>
        <v>0</v>
      </c>
      <c r="GW18" s="299">
        <f t="shared" si="207"/>
        <v>0</v>
      </c>
    </row>
    <row r="19" spans="1:205" x14ac:dyDescent="0.3">
      <c r="A19" s="14" t="str">
        <f t="shared" si="195"/>
        <v/>
      </c>
      <c r="B19" s="53">
        <v>5</v>
      </c>
      <c r="C19" s="54"/>
      <c r="D19" s="55"/>
      <c r="E19" s="56"/>
      <c r="F19" s="97"/>
      <c r="G19" s="98"/>
      <c r="H19" s="93"/>
      <c r="I19" s="61"/>
      <c r="J19" s="98"/>
      <c r="K19" s="93"/>
      <c r="L19" s="61"/>
      <c r="M19" s="99"/>
      <c r="N19" s="99"/>
      <c r="O19" s="96"/>
      <c r="P19" s="178"/>
      <c r="Q19" s="179"/>
      <c r="R19" s="180"/>
      <c r="S19" s="303"/>
      <c r="T19" s="326"/>
      <c r="U19" s="179"/>
      <c r="V19" s="179"/>
      <c r="W19" s="181"/>
      <c r="X19" s="303"/>
      <c r="Y19" s="326"/>
      <c r="Z19" s="330"/>
      <c r="AA19" s="179"/>
      <c r="AB19" s="179"/>
      <c r="AC19" s="183"/>
      <c r="AD19" s="184"/>
      <c r="AE19" s="97"/>
      <c r="AF19" s="98"/>
      <c r="AG19" s="93"/>
      <c r="AH19" s="61"/>
      <c r="AI19" s="98"/>
      <c r="AJ19" s="93"/>
      <c r="AK19" s="61"/>
      <c r="AL19" s="99"/>
      <c r="AM19" s="99"/>
      <c r="AN19" s="96"/>
      <c r="AO19" s="178"/>
      <c r="AP19" s="179"/>
      <c r="AQ19" s="180"/>
      <c r="AR19" s="303"/>
      <c r="AS19" s="326"/>
      <c r="AT19" s="179"/>
      <c r="AU19" s="179"/>
      <c r="AV19" s="181"/>
      <c r="AW19" s="303"/>
      <c r="AX19" s="326"/>
      <c r="AY19" s="330"/>
      <c r="AZ19" s="179"/>
      <c r="BA19" s="179"/>
      <c r="BB19" s="183"/>
      <c r="BC19" s="184"/>
      <c r="BD19" s="97"/>
      <c r="BE19" s="98"/>
      <c r="BF19" s="93"/>
      <c r="BG19" s="61"/>
      <c r="BH19" s="98"/>
      <c r="BI19" s="93"/>
      <c r="BJ19" s="61"/>
      <c r="BK19" s="99"/>
      <c r="BL19" s="99"/>
      <c r="BM19" s="96"/>
      <c r="BN19" s="178"/>
      <c r="BO19" s="179"/>
      <c r="BP19" s="180"/>
      <c r="BQ19" s="303"/>
      <c r="BR19" s="326"/>
      <c r="BS19" s="179"/>
      <c r="BT19" s="179"/>
      <c r="BU19" s="181"/>
      <c r="BV19" s="303"/>
      <c r="BW19" s="326"/>
      <c r="BX19" s="330"/>
      <c r="BY19" s="179"/>
      <c r="BZ19" s="179"/>
      <c r="CA19" s="183"/>
      <c r="CB19" s="184"/>
      <c r="CC19" s="97"/>
      <c r="CD19" s="98"/>
      <c r="CE19" s="93"/>
      <c r="CF19" s="61"/>
      <c r="CG19" s="98"/>
      <c r="CH19" s="93"/>
      <c r="CI19" s="61"/>
      <c r="CJ19" s="99"/>
      <c r="CK19" s="99"/>
      <c r="CL19" s="96"/>
      <c r="CM19" s="178"/>
      <c r="CN19" s="179"/>
      <c r="CO19" s="180"/>
      <c r="CP19" s="303"/>
      <c r="CQ19" s="326"/>
      <c r="CR19" s="179"/>
      <c r="CS19" s="179"/>
      <c r="CT19" s="181"/>
      <c r="CU19" s="303"/>
      <c r="CV19" s="326"/>
      <c r="CW19" s="330"/>
      <c r="CX19" s="179"/>
      <c r="CY19" s="179"/>
      <c r="CZ19" s="183"/>
      <c r="DA19" s="184"/>
      <c r="DB19" s="97"/>
      <c r="DC19" s="98"/>
      <c r="DD19" s="93"/>
      <c r="DE19" s="61"/>
      <c r="DF19" s="98"/>
      <c r="DG19" s="93"/>
      <c r="DH19" s="61"/>
      <c r="DI19" s="99"/>
      <c r="DJ19" s="99"/>
      <c r="DK19" s="96"/>
      <c r="DL19" s="178"/>
      <c r="DM19" s="179"/>
      <c r="DN19" s="180"/>
      <c r="DO19" s="303"/>
      <c r="DP19" s="326"/>
      <c r="DQ19" s="179"/>
      <c r="DR19" s="179"/>
      <c r="DS19" s="181"/>
      <c r="DT19" s="303"/>
      <c r="DU19" s="326"/>
      <c r="DV19" s="330"/>
      <c r="DW19" s="179"/>
      <c r="DX19" s="179"/>
      <c r="DY19" s="183"/>
      <c r="DZ19" s="184"/>
      <c r="EA19" s="97"/>
      <c r="EB19" s="98"/>
      <c r="EC19" s="93"/>
      <c r="ED19" s="61"/>
      <c r="EE19" s="98"/>
      <c r="EF19" s="93"/>
      <c r="EG19" s="61"/>
      <c r="EH19" s="99"/>
      <c r="EI19" s="99"/>
      <c r="EJ19" s="96"/>
      <c r="EK19" s="178"/>
      <c r="EL19" s="179"/>
      <c r="EM19" s="180"/>
      <c r="EN19" s="303"/>
      <c r="EO19" s="326"/>
      <c r="EP19" s="179"/>
      <c r="EQ19" s="179"/>
      <c r="ER19" s="181"/>
      <c r="ES19" s="303"/>
      <c r="ET19" s="326"/>
      <c r="EU19" s="330"/>
      <c r="EV19" s="179"/>
      <c r="EW19" s="179"/>
      <c r="EX19" s="183"/>
      <c r="EY19" s="184"/>
      <c r="EZ19" s="97"/>
      <c r="FA19" s="98"/>
      <c r="FB19" s="93"/>
      <c r="FC19" s="61"/>
      <c r="FD19" s="98"/>
      <c r="FE19" s="93"/>
      <c r="FF19" s="61"/>
      <c r="FG19" s="99"/>
      <c r="FH19" s="99"/>
      <c r="FI19" s="96"/>
      <c r="FJ19" s="178"/>
      <c r="FK19" s="179"/>
      <c r="FL19" s="180"/>
      <c r="FM19" s="303"/>
      <c r="FN19" s="326"/>
      <c r="FO19" s="179"/>
      <c r="FP19" s="179"/>
      <c r="FQ19" s="181"/>
      <c r="FR19" s="303"/>
      <c r="FS19" s="326"/>
      <c r="FT19" s="330"/>
      <c r="FU19" s="179"/>
      <c r="FV19" s="179"/>
      <c r="FW19" s="183"/>
      <c r="FX19" s="184"/>
      <c r="FY19" s="232">
        <f t="shared" si="197"/>
        <v>0</v>
      </c>
      <c r="FZ19" s="230">
        <f t="shared" si="197"/>
        <v>0</v>
      </c>
      <c r="GA19" s="291">
        <f t="shared" si="197"/>
        <v>0</v>
      </c>
      <c r="GB19" s="232">
        <f t="shared" si="197"/>
        <v>0</v>
      </c>
      <c r="GC19" s="230">
        <f t="shared" si="197"/>
        <v>0</v>
      </c>
      <c r="GD19" s="291">
        <f t="shared" si="197"/>
        <v>0</v>
      </c>
      <c r="GE19" s="232">
        <f t="shared" si="197"/>
        <v>0</v>
      </c>
      <c r="GF19" s="292">
        <f t="shared" si="197"/>
        <v>0</v>
      </c>
      <c r="GG19" s="293">
        <f t="shared" si="197"/>
        <v>0</v>
      </c>
      <c r="GH19" s="291">
        <f t="shared" si="197"/>
        <v>0</v>
      </c>
      <c r="GI19" s="294">
        <f t="shared" si="197"/>
        <v>0</v>
      </c>
      <c r="GJ19" s="295">
        <f t="shared" si="197"/>
        <v>0</v>
      </c>
      <c r="GK19" s="296">
        <f t="shared" si="197"/>
        <v>0</v>
      </c>
      <c r="GL19" s="349">
        <f t="shared" si="198"/>
        <v>0</v>
      </c>
      <c r="GM19" s="347">
        <f t="shared" si="199"/>
        <v>0</v>
      </c>
      <c r="GN19" s="294">
        <f t="shared" si="200"/>
        <v>0</v>
      </c>
      <c r="GO19" s="297">
        <f t="shared" si="201"/>
        <v>0</v>
      </c>
      <c r="GP19" s="298">
        <f t="shared" si="202"/>
        <v>0</v>
      </c>
      <c r="GQ19" s="350">
        <f t="shared" si="203"/>
        <v>0</v>
      </c>
      <c r="GR19" s="347">
        <f t="shared" si="204"/>
        <v>0</v>
      </c>
      <c r="GS19" s="296">
        <f t="shared" si="205"/>
        <v>0</v>
      </c>
      <c r="GT19" s="294">
        <f t="shared" si="206"/>
        <v>0</v>
      </c>
      <c r="GU19" s="297">
        <f t="shared" si="206"/>
        <v>0</v>
      </c>
      <c r="GV19" s="298">
        <f t="shared" si="206"/>
        <v>0</v>
      </c>
      <c r="GW19" s="299">
        <f t="shared" si="207"/>
        <v>0</v>
      </c>
    </row>
    <row r="20" spans="1:205" x14ac:dyDescent="0.3">
      <c r="A20" s="14" t="str">
        <f t="shared" si="195"/>
        <v/>
      </c>
      <c r="B20" s="53">
        <v>6</v>
      </c>
      <c r="C20" s="54"/>
      <c r="D20" s="55"/>
      <c r="E20" s="56"/>
      <c r="F20" s="97"/>
      <c r="G20" s="98"/>
      <c r="H20" s="93"/>
      <c r="I20" s="61"/>
      <c r="J20" s="98"/>
      <c r="K20" s="93"/>
      <c r="L20" s="61"/>
      <c r="M20" s="99"/>
      <c r="N20" s="99"/>
      <c r="O20" s="96"/>
      <c r="P20" s="178"/>
      <c r="Q20" s="179"/>
      <c r="R20" s="180"/>
      <c r="S20" s="303"/>
      <c r="T20" s="326"/>
      <c r="U20" s="179"/>
      <c r="V20" s="179"/>
      <c r="W20" s="181"/>
      <c r="X20" s="303"/>
      <c r="Y20" s="326"/>
      <c r="Z20" s="330"/>
      <c r="AA20" s="179"/>
      <c r="AB20" s="179"/>
      <c r="AC20" s="183"/>
      <c r="AD20" s="184"/>
      <c r="AE20" s="97"/>
      <c r="AF20" s="98"/>
      <c r="AG20" s="93"/>
      <c r="AH20" s="61"/>
      <c r="AI20" s="98"/>
      <c r="AJ20" s="93"/>
      <c r="AK20" s="61"/>
      <c r="AL20" s="99"/>
      <c r="AM20" s="99"/>
      <c r="AN20" s="96"/>
      <c r="AO20" s="178"/>
      <c r="AP20" s="179"/>
      <c r="AQ20" s="180"/>
      <c r="AR20" s="303"/>
      <c r="AS20" s="326"/>
      <c r="AT20" s="179"/>
      <c r="AU20" s="179"/>
      <c r="AV20" s="181"/>
      <c r="AW20" s="303"/>
      <c r="AX20" s="326"/>
      <c r="AY20" s="330"/>
      <c r="AZ20" s="179"/>
      <c r="BA20" s="179"/>
      <c r="BB20" s="183"/>
      <c r="BC20" s="184"/>
      <c r="BD20" s="97"/>
      <c r="BE20" s="98"/>
      <c r="BF20" s="93"/>
      <c r="BG20" s="61"/>
      <c r="BH20" s="98"/>
      <c r="BI20" s="93"/>
      <c r="BJ20" s="61"/>
      <c r="BK20" s="99"/>
      <c r="BL20" s="99"/>
      <c r="BM20" s="96"/>
      <c r="BN20" s="178"/>
      <c r="BO20" s="179"/>
      <c r="BP20" s="180"/>
      <c r="BQ20" s="303"/>
      <c r="BR20" s="326"/>
      <c r="BS20" s="179"/>
      <c r="BT20" s="179"/>
      <c r="BU20" s="181"/>
      <c r="BV20" s="303"/>
      <c r="BW20" s="326"/>
      <c r="BX20" s="330"/>
      <c r="BY20" s="179"/>
      <c r="BZ20" s="179"/>
      <c r="CA20" s="183"/>
      <c r="CB20" s="184"/>
      <c r="CC20" s="97"/>
      <c r="CD20" s="98"/>
      <c r="CE20" s="93"/>
      <c r="CF20" s="61"/>
      <c r="CG20" s="98"/>
      <c r="CH20" s="93"/>
      <c r="CI20" s="61"/>
      <c r="CJ20" s="99"/>
      <c r="CK20" s="99"/>
      <c r="CL20" s="96"/>
      <c r="CM20" s="178"/>
      <c r="CN20" s="179"/>
      <c r="CO20" s="180"/>
      <c r="CP20" s="303"/>
      <c r="CQ20" s="326"/>
      <c r="CR20" s="179"/>
      <c r="CS20" s="179"/>
      <c r="CT20" s="181"/>
      <c r="CU20" s="303"/>
      <c r="CV20" s="326"/>
      <c r="CW20" s="330"/>
      <c r="CX20" s="179"/>
      <c r="CY20" s="179"/>
      <c r="CZ20" s="183"/>
      <c r="DA20" s="184"/>
      <c r="DB20" s="97"/>
      <c r="DC20" s="98"/>
      <c r="DD20" s="93"/>
      <c r="DE20" s="61"/>
      <c r="DF20" s="98"/>
      <c r="DG20" s="93"/>
      <c r="DH20" s="61"/>
      <c r="DI20" s="99"/>
      <c r="DJ20" s="99"/>
      <c r="DK20" s="96"/>
      <c r="DL20" s="178"/>
      <c r="DM20" s="179"/>
      <c r="DN20" s="180"/>
      <c r="DO20" s="303"/>
      <c r="DP20" s="326"/>
      <c r="DQ20" s="179"/>
      <c r="DR20" s="179"/>
      <c r="DS20" s="181"/>
      <c r="DT20" s="303"/>
      <c r="DU20" s="326"/>
      <c r="DV20" s="330"/>
      <c r="DW20" s="179"/>
      <c r="DX20" s="179"/>
      <c r="DY20" s="183"/>
      <c r="DZ20" s="184"/>
      <c r="EA20" s="97"/>
      <c r="EB20" s="98"/>
      <c r="EC20" s="93"/>
      <c r="ED20" s="61"/>
      <c r="EE20" s="98"/>
      <c r="EF20" s="93"/>
      <c r="EG20" s="61"/>
      <c r="EH20" s="99"/>
      <c r="EI20" s="99"/>
      <c r="EJ20" s="96"/>
      <c r="EK20" s="178"/>
      <c r="EL20" s="179"/>
      <c r="EM20" s="180"/>
      <c r="EN20" s="303"/>
      <c r="EO20" s="326"/>
      <c r="EP20" s="179"/>
      <c r="EQ20" s="179"/>
      <c r="ER20" s="181"/>
      <c r="ES20" s="303"/>
      <c r="ET20" s="326"/>
      <c r="EU20" s="330"/>
      <c r="EV20" s="179"/>
      <c r="EW20" s="179"/>
      <c r="EX20" s="183"/>
      <c r="EY20" s="184"/>
      <c r="EZ20" s="97"/>
      <c r="FA20" s="98"/>
      <c r="FB20" s="93"/>
      <c r="FC20" s="61"/>
      <c r="FD20" s="98"/>
      <c r="FE20" s="93"/>
      <c r="FF20" s="61"/>
      <c r="FG20" s="99"/>
      <c r="FH20" s="99"/>
      <c r="FI20" s="96"/>
      <c r="FJ20" s="178"/>
      <c r="FK20" s="179"/>
      <c r="FL20" s="180"/>
      <c r="FM20" s="303"/>
      <c r="FN20" s="326"/>
      <c r="FO20" s="179"/>
      <c r="FP20" s="179"/>
      <c r="FQ20" s="181"/>
      <c r="FR20" s="303"/>
      <c r="FS20" s="326"/>
      <c r="FT20" s="330"/>
      <c r="FU20" s="179"/>
      <c r="FV20" s="179"/>
      <c r="FW20" s="183"/>
      <c r="FX20" s="184"/>
      <c r="FY20" s="232">
        <f t="shared" si="197"/>
        <v>0</v>
      </c>
      <c r="FZ20" s="230">
        <f t="shared" si="197"/>
        <v>0</v>
      </c>
      <c r="GA20" s="291">
        <f t="shared" si="197"/>
        <v>0</v>
      </c>
      <c r="GB20" s="232">
        <f t="shared" si="197"/>
        <v>0</v>
      </c>
      <c r="GC20" s="230">
        <f t="shared" si="197"/>
        <v>0</v>
      </c>
      <c r="GD20" s="291">
        <f t="shared" si="197"/>
        <v>0</v>
      </c>
      <c r="GE20" s="232">
        <f t="shared" si="197"/>
        <v>0</v>
      </c>
      <c r="GF20" s="292">
        <f t="shared" si="197"/>
        <v>0</v>
      </c>
      <c r="GG20" s="293">
        <f t="shared" si="197"/>
        <v>0</v>
      </c>
      <c r="GH20" s="291">
        <f t="shared" si="197"/>
        <v>0</v>
      </c>
      <c r="GI20" s="294">
        <f t="shared" si="197"/>
        <v>0</v>
      </c>
      <c r="GJ20" s="295">
        <f t="shared" si="197"/>
        <v>0</v>
      </c>
      <c r="GK20" s="296">
        <f t="shared" si="197"/>
        <v>0</v>
      </c>
      <c r="GL20" s="349">
        <f t="shared" si="198"/>
        <v>0</v>
      </c>
      <c r="GM20" s="347">
        <f t="shared" si="199"/>
        <v>0</v>
      </c>
      <c r="GN20" s="294">
        <f t="shared" si="200"/>
        <v>0</v>
      </c>
      <c r="GO20" s="297">
        <f t="shared" si="201"/>
        <v>0</v>
      </c>
      <c r="GP20" s="298">
        <f t="shared" si="202"/>
        <v>0</v>
      </c>
      <c r="GQ20" s="350">
        <f t="shared" si="203"/>
        <v>0</v>
      </c>
      <c r="GR20" s="347">
        <f t="shared" si="204"/>
        <v>0</v>
      </c>
      <c r="GS20" s="296">
        <f t="shared" si="205"/>
        <v>0</v>
      </c>
      <c r="GT20" s="294">
        <f t="shared" si="206"/>
        <v>0</v>
      </c>
      <c r="GU20" s="297">
        <f t="shared" si="206"/>
        <v>0</v>
      </c>
      <c r="GV20" s="298">
        <f t="shared" si="206"/>
        <v>0</v>
      </c>
      <c r="GW20" s="299">
        <f t="shared" si="207"/>
        <v>0</v>
      </c>
    </row>
    <row r="21" spans="1:205" x14ac:dyDescent="0.3">
      <c r="A21" s="14" t="str">
        <f t="shared" si="195"/>
        <v/>
      </c>
      <c r="B21" s="53">
        <v>7</v>
      </c>
      <c r="C21" s="54"/>
      <c r="D21" s="55"/>
      <c r="E21" s="56"/>
      <c r="F21" s="97"/>
      <c r="G21" s="98"/>
      <c r="H21" s="93"/>
      <c r="I21" s="61"/>
      <c r="J21" s="98"/>
      <c r="K21" s="93"/>
      <c r="L21" s="61"/>
      <c r="M21" s="99"/>
      <c r="N21" s="99"/>
      <c r="O21" s="96"/>
      <c r="P21" s="178"/>
      <c r="Q21" s="179"/>
      <c r="R21" s="180"/>
      <c r="S21" s="303"/>
      <c r="T21" s="326"/>
      <c r="U21" s="179"/>
      <c r="V21" s="179"/>
      <c r="W21" s="181"/>
      <c r="X21" s="303"/>
      <c r="Y21" s="326"/>
      <c r="Z21" s="330"/>
      <c r="AA21" s="179"/>
      <c r="AB21" s="179"/>
      <c r="AC21" s="183"/>
      <c r="AD21" s="184"/>
      <c r="AE21" s="97"/>
      <c r="AF21" s="98"/>
      <c r="AG21" s="93"/>
      <c r="AH21" s="61"/>
      <c r="AI21" s="98"/>
      <c r="AJ21" s="93"/>
      <c r="AK21" s="61"/>
      <c r="AL21" s="99"/>
      <c r="AM21" s="99"/>
      <c r="AN21" s="96"/>
      <c r="AO21" s="178"/>
      <c r="AP21" s="179"/>
      <c r="AQ21" s="180"/>
      <c r="AR21" s="303"/>
      <c r="AS21" s="326"/>
      <c r="AT21" s="179"/>
      <c r="AU21" s="179"/>
      <c r="AV21" s="181"/>
      <c r="AW21" s="303"/>
      <c r="AX21" s="326"/>
      <c r="AY21" s="330"/>
      <c r="AZ21" s="179"/>
      <c r="BA21" s="179"/>
      <c r="BB21" s="183"/>
      <c r="BC21" s="184"/>
      <c r="BD21" s="97"/>
      <c r="BE21" s="98"/>
      <c r="BF21" s="93"/>
      <c r="BG21" s="61"/>
      <c r="BH21" s="98"/>
      <c r="BI21" s="93"/>
      <c r="BJ21" s="61"/>
      <c r="BK21" s="99"/>
      <c r="BL21" s="99"/>
      <c r="BM21" s="96"/>
      <c r="BN21" s="178"/>
      <c r="BO21" s="179"/>
      <c r="BP21" s="180"/>
      <c r="BQ21" s="303"/>
      <c r="BR21" s="326"/>
      <c r="BS21" s="179"/>
      <c r="BT21" s="179"/>
      <c r="BU21" s="181"/>
      <c r="BV21" s="303"/>
      <c r="BW21" s="326"/>
      <c r="BX21" s="330"/>
      <c r="BY21" s="179"/>
      <c r="BZ21" s="179"/>
      <c r="CA21" s="183"/>
      <c r="CB21" s="184"/>
      <c r="CC21" s="97"/>
      <c r="CD21" s="98"/>
      <c r="CE21" s="93"/>
      <c r="CF21" s="61"/>
      <c r="CG21" s="98"/>
      <c r="CH21" s="93"/>
      <c r="CI21" s="61"/>
      <c r="CJ21" s="99"/>
      <c r="CK21" s="99"/>
      <c r="CL21" s="96"/>
      <c r="CM21" s="178"/>
      <c r="CN21" s="179"/>
      <c r="CO21" s="180"/>
      <c r="CP21" s="303"/>
      <c r="CQ21" s="326"/>
      <c r="CR21" s="179"/>
      <c r="CS21" s="179"/>
      <c r="CT21" s="181"/>
      <c r="CU21" s="303"/>
      <c r="CV21" s="326"/>
      <c r="CW21" s="330"/>
      <c r="CX21" s="179"/>
      <c r="CY21" s="179"/>
      <c r="CZ21" s="183"/>
      <c r="DA21" s="184"/>
      <c r="DB21" s="97"/>
      <c r="DC21" s="98"/>
      <c r="DD21" s="93"/>
      <c r="DE21" s="61"/>
      <c r="DF21" s="98"/>
      <c r="DG21" s="93"/>
      <c r="DH21" s="61"/>
      <c r="DI21" s="99"/>
      <c r="DJ21" s="99"/>
      <c r="DK21" s="96"/>
      <c r="DL21" s="178"/>
      <c r="DM21" s="179"/>
      <c r="DN21" s="180"/>
      <c r="DO21" s="303"/>
      <c r="DP21" s="326"/>
      <c r="DQ21" s="179"/>
      <c r="DR21" s="179"/>
      <c r="DS21" s="181"/>
      <c r="DT21" s="303"/>
      <c r="DU21" s="326"/>
      <c r="DV21" s="330"/>
      <c r="DW21" s="179"/>
      <c r="DX21" s="179"/>
      <c r="DY21" s="183"/>
      <c r="DZ21" s="184"/>
      <c r="EA21" s="97"/>
      <c r="EB21" s="98"/>
      <c r="EC21" s="93"/>
      <c r="ED21" s="61"/>
      <c r="EE21" s="98"/>
      <c r="EF21" s="93"/>
      <c r="EG21" s="61"/>
      <c r="EH21" s="99"/>
      <c r="EI21" s="99"/>
      <c r="EJ21" s="96"/>
      <c r="EK21" s="178"/>
      <c r="EL21" s="179"/>
      <c r="EM21" s="180"/>
      <c r="EN21" s="303"/>
      <c r="EO21" s="326"/>
      <c r="EP21" s="179"/>
      <c r="EQ21" s="179"/>
      <c r="ER21" s="181"/>
      <c r="ES21" s="303"/>
      <c r="ET21" s="326"/>
      <c r="EU21" s="330"/>
      <c r="EV21" s="179"/>
      <c r="EW21" s="179"/>
      <c r="EX21" s="183"/>
      <c r="EY21" s="184"/>
      <c r="EZ21" s="97"/>
      <c r="FA21" s="98"/>
      <c r="FB21" s="93"/>
      <c r="FC21" s="61"/>
      <c r="FD21" s="98"/>
      <c r="FE21" s="93"/>
      <c r="FF21" s="61"/>
      <c r="FG21" s="99"/>
      <c r="FH21" s="99"/>
      <c r="FI21" s="96"/>
      <c r="FJ21" s="178"/>
      <c r="FK21" s="179"/>
      <c r="FL21" s="180"/>
      <c r="FM21" s="303"/>
      <c r="FN21" s="326"/>
      <c r="FO21" s="179"/>
      <c r="FP21" s="179"/>
      <c r="FQ21" s="181"/>
      <c r="FR21" s="303"/>
      <c r="FS21" s="326"/>
      <c r="FT21" s="330"/>
      <c r="FU21" s="179"/>
      <c r="FV21" s="179"/>
      <c r="FW21" s="183"/>
      <c r="FX21" s="184"/>
      <c r="FY21" s="232">
        <f t="shared" ref="FY21:FY84" si="208">F21+AE21+BD21+CC21+DB21+EA21+EZ21</f>
        <v>0</v>
      </c>
      <c r="FZ21" s="230">
        <f t="shared" ref="FZ21:FZ84" si="209">G21+AF21+BE21+CD21+DC21+EB21+FA21</f>
        <v>0</v>
      </c>
      <c r="GA21" s="291">
        <f t="shared" ref="GA21:GA84" si="210">H21+AG21+BF21+CE21+DD21+EC21+FB21</f>
        <v>0</v>
      </c>
      <c r="GB21" s="232">
        <f t="shared" ref="GB21:GB84" si="211">I21+AH21+BG21+CF21+DE21+ED21+FC21</f>
        <v>0</v>
      </c>
      <c r="GC21" s="230">
        <f t="shared" ref="GC21:GC84" si="212">J21+AI21+BH21+CG21+DF21+EE21+FD21</f>
        <v>0</v>
      </c>
      <c r="GD21" s="291">
        <f t="shared" ref="GD21:GD84" si="213">K21+AJ21+BI21+CH21+DG21+EF21+FE21</f>
        <v>0</v>
      </c>
      <c r="GE21" s="232">
        <f t="shared" ref="GE21:GE84" si="214">L21+AK21+BJ21+CI21+DH21+EG21+FF21</f>
        <v>0</v>
      </c>
      <c r="GF21" s="292">
        <f t="shared" ref="GF21:GF84" si="215">M21+AL21+BK21+CJ21+DI21+EH21+FG21</f>
        <v>0</v>
      </c>
      <c r="GG21" s="293">
        <f t="shared" ref="GG21:GG84" si="216">N21+AM21+BL21+CK21+DJ21+EI21+FH21</f>
        <v>0</v>
      </c>
      <c r="GH21" s="291">
        <f t="shared" ref="GH21:GH84" si="217">O21+AN21+BM21+CL21+DK21+EJ21+FI21</f>
        <v>0</v>
      </c>
      <c r="GI21" s="294">
        <f t="shared" ref="GI21:GI34" si="218">P21+AO21+BN21+CM21+DL21+EK21+FJ21</f>
        <v>0</v>
      </c>
      <c r="GJ21" s="295">
        <f t="shared" ref="GJ21:GJ34" si="219">Q21+AP21+BO21+CN21+DM21+EL21+FK21</f>
        <v>0</v>
      </c>
      <c r="GK21" s="296">
        <f t="shared" ref="GK21:GK34" si="220">R21+AQ21+BP21+CO21+DN21+EM21+FL21</f>
        <v>0</v>
      </c>
      <c r="GL21" s="349">
        <f t="shared" si="198"/>
        <v>0</v>
      </c>
      <c r="GM21" s="347">
        <f t="shared" si="199"/>
        <v>0</v>
      </c>
      <c r="GN21" s="294">
        <f t="shared" si="200"/>
        <v>0</v>
      </c>
      <c r="GO21" s="297">
        <f t="shared" si="201"/>
        <v>0</v>
      </c>
      <c r="GP21" s="298">
        <f t="shared" si="202"/>
        <v>0</v>
      </c>
      <c r="GQ21" s="350">
        <f t="shared" si="203"/>
        <v>0</v>
      </c>
      <c r="GR21" s="347">
        <f t="shared" si="204"/>
        <v>0</v>
      </c>
      <c r="GS21" s="296">
        <f t="shared" si="205"/>
        <v>0</v>
      </c>
      <c r="GT21" s="294">
        <f t="shared" ref="GT21:GT34" si="221">AA21+AZ21+BY21+CX21+DW21+EV21+FU21</f>
        <v>0</v>
      </c>
      <c r="GU21" s="297">
        <f t="shared" ref="GU21:GU34" si="222">AB21+BA21+BZ21+CY21+DX21+EW21+FV21</f>
        <v>0</v>
      </c>
      <c r="GV21" s="298">
        <f t="shared" ref="GV21:GV34" si="223">AC21+BB21+CA21+CZ21+DY21+EX21+FW21</f>
        <v>0</v>
      </c>
      <c r="GW21" s="299">
        <f t="shared" si="207"/>
        <v>0</v>
      </c>
    </row>
    <row r="22" spans="1:205" x14ac:dyDescent="0.3">
      <c r="A22" s="14" t="str">
        <f t="shared" si="195"/>
        <v/>
      </c>
      <c r="B22" s="53">
        <v>8</v>
      </c>
      <c r="C22" s="54"/>
      <c r="D22" s="55"/>
      <c r="E22" s="56"/>
      <c r="F22" s="97"/>
      <c r="G22" s="98"/>
      <c r="H22" s="93"/>
      <c r="I22" s="61"/>
      <c r="J22" s="98"/>
      <c r="K22" s="93"/>
      <c r="L22" s="61"/>
      <c r="M22" s="99"/>
      <c r="N22" s="99"/>
      <c r="O22" s="96"/>
      <c r="P22" s="178"/>
      <c r="Q22" s="179"/>
      <c r="R22" s="180"/>
      <c r="S22" s="303"/>
      <c r="T22" s="326"/>
      <c r="U22" s="179"/>
      <c r="V22" s="179"/>
      <c r="W22" s="181"/>
      <c r="X22" s="303"/>
      <c r="Y22" s="326"/>
      <c r="Z22" s="330"/>
      <c r="AA22" s="179"/>
      <c r="AB22" s="179"/>
      <c r="AC22" s="183"/>
      <c r="AD22" s="184"/>
      <c r="AE22" s="97"/>
      <c r="AF22" s="98"/>
      <c r="AG22" s="93"/>
      <c r="AH22" s="61"/>
      <c r="AI22" s="98"/>
      <c r="AJ22" s="93"/>
      <c r="AK22" s="61"/>
      <c r="AL22" s="99"/>
      <c r="AM22" s="99"/>
      <c r="AN22" s="96"/>
      <c r="AO22" s="178"/>
      <c r="AP22" s="179"/>
      <c r="AQ22" s="180"/>
      <c r="AR22" s="303"/>
      <c r="AS22" s="326"/>
      <c r="AT22" s="179"/>
      <c r="AU22" s="179"/>
      <c r="AV22" s="181"/>
      <c r="AW22" s="303"/>
      <c r="AX22" s="326"/>
      <c r="AY22" s="330"/>
      <c r="AZ22" s="179"/>
      <c r="BA22" s="179"/>
      <c r="BB22" s="183"/>
      <c r="BC22" s="184"/>
      <c r="BD22" s="97"/>
      <c r="BE22" s="98"/>
      <c r="BF22" s="93"/>
      <c r="BG22" s="61"/>
      <c r="BH22" s="98"/>
      <c r="BI22" s="93"/>
      <c r="BJ22" s="61"/>
      <c r="BK22" s="99"/>
      <c r="BL22" s="99"/>
      <c r="BM22" s="96"/>
      <c r="BN22" s="178"/>
      <c r="BO22" s="179"/>
      <c r="BP22" s="180"/>
      <c r="BQ22" s="303"/>
      <c r="BR22" s="326"/>
      <c r="BS22" s="179"/>
      <c r="BT22" s="179"/>
      <c r="BU22" s="181"/>
      <c r="BV22" s="303"/>
      <c r="BW22" s="326"/>
      <c r="BX22" s="330"/>
      <c r="BY22" s="179"/>
      <c r="BZ22" s="179"/>
      <c r="CA22" s="183"/>
      <c r="CB22" s="184"/>
      <c r="CC22" s="97"/>
      <c r="CD22" s="98"/>
      <c r="CE22" s="93"/>
      <c r="CF22" s="61"/>
      <c r="CG22" s="98"/>
      <c r="CH22" s="93"/>
      <c r="CI22" s="61"/>
      <c r="CJ22" s="99"/>
      <c r="CK22" s="99"/>
      <c r="CL22" s="96"/>
      <c r="CM22" s="178"/>
      <c r="CN22" s="179"/>
      <c r="CO22" s="180"/>
      <c r="CP22" s="303"/>
      <c r="CQ22" s="326"/>
      <c r="CR22" s="179"/>
      <c r="CS22" s="179"/>
      <c r="CT22" s="181"/>
      <c r="CU22" s="303"/>
      <c r="CV22" s="326"/>
      <c r="CW22" s="330"/>
      <c r="CX22" s="179"/>
      <c r="CY22" s="179"/>
      <c r="CZ22" s="183"/>
      <c r="DA22" s="184"/>
      <c r="DB22" s="97"/>
      <c r="DC22" s="98"/>
      <c r="DD22" s="93"/>
      <c r="DE22" s="61"/>
      <c r="DF22" s="98"/>
      <c r="DG22" s="93"/>
      <c r="DH22" s="61"/>
      <c r="DI22" s="99"/>
      <c r="DJ22" s="99"/>
      <c r="DK22" s="96"/>
      <c r="DL22" s="178"/>
      <c r="DM22" s="179"/>
      <c r="DN22" s="180"/>
      <c r="DO22" s="303"/>
      <c r="DP22" s="326"/>
      <c r="DQ22" s="179"/>
      <c r="DR22" s="179"/>
      <c r="DS22" s="181"/>
      <c r="DT22" s="303"/>
      <c r="DU22" s="326"/>
      <c r="DV22" s="330"/>
      <c r="DW22" s="179"/>
      <c r="DX22" s="179"/>
      <c r="DY22" s="183"/>
      <c r="DZ22" s="184"/>
      <c r="EA22" s="97"/>
      <c r="EB22" s="98"/>
      <c r="EC22" s="93"/>
      <c r="ED22" s="61"/>
      <c r="EE22" s="98"/>
      <c r="EF22" s="93"/>
      <c r="EG22" s="61"/>
      <c r="EH22" s="99"/>
      <c r="EI22" s="99"/>
      <c r="EJ22" s="96"/>
      <c r="EK22" s="178"/>
      <c r="EL22" s="179"/>
      <c r="EM22" s="180"/>
      <c r="EN22" s="303"/>
      <c r="EO22" s="326"/>
      <c r="EP22" s="179"/>
      <c r="EQ22" s="179"/>
      <c r="ER22" s="181"/>
      <c r="ES22" s="303"/>
      <c r="ET22" s="326"/>
      <c r="EU22" s="330"/>
      <c r="EV22" s="179"/>
      <c r="EW22" s="179"/>
      <c r="EX22" s="183"/>
      <c r="EY22" s="184"/>
      <c r="EZ22" s="97"/>
      <c r="FA22" s="98"/>
      <c r="FB22" s="93"/>
      <c r="FC22" s="61"/>
      <c r="FD22" s="98"/>
      <c r="FE22" s="93"/>
      <c r="FF22" s="61"/>
      <c r="FG22" s="99"/>
      <c r="FH22" s="99"/>
      <c r="FI22" s="96"/>
      <c r="FJ22" s="178"/>
      <c r="FK22" s="179"/>
      <c r="FL22" s="180"/>
      <c r="FM22" s="303"/>
      <c r="FN22" s="326"/>
      <c r="FO22" s="179"/>
      <c r="FP22" s="179"/>
      <c r="FQ22" s="181"/>
      <c r="FR22" s="303"/>
      <c r="FS22" s="326"/>
      <c r="FT22" s="330"/>
      <c r="FU22" s="179"/>
      <c r="FV22" s="179"/>
      <c r="FW22" s="183"/>
      <c r="FX22" s="184"/>
      <c r="FY22" s="232">
        <f t="shared" si="208"/>
        <v>0</v>
      </c>
      <c r="FZ22" s="230">
        <f t="shared" si="209"/>
        <v>0</v>
      </c>
      <c r="GA22" s="291">
        <f t="shared" si="210"/>
        <v>0</v>
      </c>
      <c r="GB22" s="232">
        <f t="shared" si="211"/>
        <v>0</v>
      </c>
      <c r="GC22" s="230">
        <f t="shared" si="212"/>
        <v>0</v>
      </c>
      <c r="GD22" s="291">
        <f t="shared" si="213"/>
        <v>0</v>
      </c>
      <c r="GE22" s="232">
        <f t="shared" si="214"/>
        <v>0</v>
      </c>
      <c r="GF22" s="292">
        <f t="shared" si="215"/>
        <v>0</v>
      </c>
      <c r="GG22" s="293">
        <f t="shared" si="216"/>
        <v>0</v>
      </c>
      <c r="GH22" s="291">
        <f t="shared" si="217"/>
        <v>0</v>
      </c>
      <c r="GI22" s="294">
        <f t="shared" si="218"/>
        <v>0</v>
      </c>
      <c r="GJ22" s="295">
        <f t="shared" si="219"/>
        <v>0</v>
      </c>
      <c r="GK22" s="296">
        <f t="shared" si="220"/>
        <v>0</v>
      </c>
      <c r="GL22" s="349">
        <f t="shared" si="198"/>
        <v>0</v>
      </c>
      <c r="GM22" s="347">
        <f t="shared" ref="GM22:GM34" si="224">T22+AS22+BR22+CQ22+DP22+EO22+FN22</f>
        <v>0</v>
      </c>
      <c r="GN22" s="294">
        <f t="shared" ref="GN22:GN34" si="225">U22+AT22+BS22+CR22+DQ22+EP22+FO22</f>
        <v>0</v>
      </c>
      <c r="GO22" s="297">
        <f t="shared" ref="GO22:GO34" si="226">V22+AU22+BT22+CS22+DR22+EQ22+FP22</f>
        <v>0</v>
      </c>
      <c r="GP22" s="298">
        <f t="shared" ref="GP22:GP34" si="227">W22+AV22+BU22+CT22+DS22+ER22+FQ22</f>
        <v>0</v>
      </c>
      <c r="GQ22" s="350">
        <f t="shared" si="203"/>
        <v>0</v>
      </c>
      <c r="GR22" s="347">
        <f t="shared" ref="GR22:GR34" si="228">Y22+AX22+BW22+CV22+DU22+ET22+FS22</f>
        <v>0</v>
      </c>
      <c r="GS22" s="296">
        <f t="shared" ref="GS22:GS34" si="229">Z22+AY22+BX22+CW22+DV22+EU22+FT22</f>
        <v>0</v>
      </c>
      <c r="GT22" s="294">
        <f t="shared" si="221"/>
        <v>0</v>
      </c>
      <c r="GU22" s="297">
        <f t="shared" si="222"/>
        <v>0</v>
      </c>
      <c r="GV22" s="298">
        <f t="shared" si="223"/>
        <v>0</v>
      </c>
      <c r="GW22" s="299">
        <f t="shared" ref="GW22:GW34" si="230">AD22+BC22+CB22+DA22+DZ22+EY22+FX22</f>
        <v>0</v>
      </c>
    </row>
    <row r="23" spans="1:205" x14ac:dyDescent="0.3">
      <c r="A23" s="14" t="str">
        <f t="shared" si="195"/>
        <v/>
      </c>
      <c r="B23" s="53">
        <v>9</v>
      </c>
      <c r="C23" s="54"/>
      <c r="D23" s="55"/>
      <c r="E23" s="56"/>
      <c r="F23" s="97"/>
      <c r="G23" s="98"/>
      <c r="H23" s="93"/>
      <c r="I23" s="61"/>
      <c r="J23" s="98"/>
      <c r="K23" s="93"/>
      <c r="L23" s="61"/>
      <c r="M23" s="99"/>
      <c r="N23" s="99"/>
      <c r="O23" s="96"/>
      <c r="P23" s="178"/>
      <c r="Q23" s="179"/>
      <c r="R23" s="180"/>
      <c r="S23" s="303"/>
      <c r="T23" s="326"/>
      <c r="U23" s="179"/>
      <c r="V23" s="179"/>
      <c r="W23" s="181"/>
      <c r="X23" s="303"/>
      <c r="Y23" s="326"/>
      <c r="Z23" s="330"/>
      <c r="AA23" s="179"/>
      <c r="AB23" s="179"/>
      <c r="AC23" s="183"/>
      <c r="AD23" s="184"/>
      <c r="AE23" s="97"/>
      <c r="AF23" s="98"/>
      <c r="AG23" s="93"/>
      <c r="AH23" s="61"/>
      <c r="AI23" s="98"/>
      <c r="AJ23" s="93"/>
      <c r="AK23" s="61"/>
      <c r="AL23" s="99"/>
      <c r="AM23" s="99"/>
      <c r="AN23" s="96"/>
      <c r="AO23" s="178"/>
      <c r="AP23" s="179"/>
      <c r="AQ23" s="180"/>
      <c r="AR23" s="303"/>
      <c r="AS23" s="326"/>
      <c r="AT23" s="179"/>
      <c r="AU23" s="179"/>
      <c r="AV23" s="181"/>
      <c r="AW23" s="303"/>
      <c r="AX23" s="326"/>
      <c r="AY23" s="330"/>
      <c r="AZ23" s="179"/>
      <c r="BA23" s="179"/>
      <c r="BB23" s="183"/>
      <c r="BC23" s="184"/>
      <c r="BD23" s="97"/>
      <c r="BE23" s="98"/>
      <c r="BF23" s="93"/>
      <c r="BG23" s="61"/>
      <c r="BH23" s="98"/>
      <c r="BI23" s="93"/>
      <c r="BJ23" s="61"/>
      <c r="BK23" s="99"/>
      <c r="BL23" s="99"/>
      <c r="BM23" s="96"/>
      <c r="BN23" s="178"/>
      <c r="BO23" s="179"/>
      <c r="BP23" s="180"/>
      <c r="BQ23" s="303"/>
      <c r="BR23" s="326"/>
      <c r="BS23" s="179"/>
      <c r="BT23" s="179"/>
      <c r="BU23" s="181"/>
      <c r="BV23" s="303"/>
      <c r="BW23" s="326"/>
      <c r="BX23" s="330"/>
      <c r="BY23" s="179"/>
      <c r="BZ23" s="179"/>
      <c r="CA23" s="183"/>
      <c r="CB23" s="184"/>
      <c r="CC23" s="97"/>
      <c r="CD23" s="98"/>
      <c r="CE23" s="93"/>
      <c r="CF23" s="61"/>
      <c r="CG23" s="98"/>
      <c r="CH23" s="93"/>
      <c r="CI23" s="61"/>
      <c r="CJ23" s="99"/>
      <c r="CK23" s="99"/>
      <c r="CL23" s="96"/>
      <c r="CM23" s="178"/>
      <c r="CN23" s="179"/>
      <c r="CO23" s="180"/>
      <c r="CP23" s="303"/>
      <c r="CQ23" s="326"/>
      <c r="CR23" s="179"/>
      <c r="CS23" s="179"/>
      <c r="CT23" s="181"/>
      <c r="CU23" s="303"/>
      <c r="CV23" s="326"/>
      <c r="CW23" s="330"/>
      <c r="CX23" s="179"/>
      <c r="CY23" s="179"/>
      <c r="CZ23" s="183"/>
      <c r="DA23" s="184"/>
      <c r="DB23" s="97"/>
      <c r="DC23" s="98"/>
      <c r="DD23" s="93"/>
      <c r="DE23" s="61"/>
      <c r="DF23" s="98"/>
      <c r="DG23" s="93"/>
      <c r="DH23" s="61"/>
      <c r="DI23" s="99"/>
      <c r="DJ23" s="99"/>
      <c r="DK23" s="96"/>
      <c r="DL23" s="178"/>
      <c r="DM23" s="179"/>
      <c r="DN23" s="180"/>
      <c r="DO23" s="303"/>
      <c r="DP23" s="326"/>
      <c r="DQ23" s="179"/>
      <c r="DR23" s="179"/>
      <c r="DS23" s="181"/>
      <c r="DT23" s="303"/>
      <c r="DU23" s="326"/>
      <c r="DV23" s="330"/>
      <c r="DW23" s="179"/>
      <c r="DX23" s="179"/>
      <c r="DY23" s="183"/>
      <c r="DZ23" s="184"/>
      <c r="EA23" s="97"/>
      <c r="EB23" s="98"/>
      <c r="EC23" s="93"/>
      <c r="ED23" s="61"/>
      <c r="EE23" s="98"/>
      <c r="EF23" s="93"/>
      <c r="EG23" s="61"/>
      <c r="EH23" s="99"/>
      <c r="EI23" s="99"/>
      <c r="EJ23" s="96"/>
      <c r="EK23" s="178"/>
      <c r="EL23" s="179"/>
      <c r="EM23" s="180"/>
      <c r="EN23" s="303"/>
      <c r="EO23" s="326"/>
      <c r="EP23" s="179"/>
      <c r="EQ23" s="179"/>
      <c r="ER23" s="181"/>
      <c r="ES23" s="303"/>
      <c r="ET23" s="326"/>
      <c r="EU23" s="330"/>
      <c r="EV23" s="179"/>
      <c r="EW23" s="179"/>
      <c r="EX23" s="183"/>
      <c r="EY23" s="184"/>
      <c r="EZ23" s="97"/>
      <c r="FA23" s="98"/>
      <c r="FB23" s="93"/>
      <c r="FC23" s="61"/>
      <c r="FD23" s="98"/>
      <c r="FE23" s="93"/>
      <c r="FF23" s="61"/>
      <c r="FG23" s="99"/>
      <c r="FH23" s="99"/>
      <c r="FI23" s="96"/>
      <c r="FJ23" s="178"/>
      <c r="FK23" s="179"/>
      <c r="FL23" s="180"/>
      <c r="FM23" s="303"/>
      <c r="FN23" s="326"/>
      <c r="FO23" s="179"/>
      <c r="FP23" s="179"/>
      <c r="FQ23" s="181"/>
      <c r="FR23" s="303"/>
      <c r="FS23" s="326"/>
      <c r="FT23" s="330"/>
      <c r="FU23" s="179"/>
      <c r="FV23" s="179"/>
      <c r="FW23" s="183"/>
      <c r="FX23" s="184"/>
      <c r="FY23" s="232">
        <f t="shared" si="208"/>
        <v>0</v>
      </c>
      <c r="FZ23" s="230">
        <f t="shared" si="209"/>
        <v>0</v>
      </c>
      <c r="GA23" s="291">
        <f t="shared" si="210"/>
        <v>0</v>
      </c>
      <c r="GB23" s="232">
        <f t="shared" si="211"/>
        <v>0</v>
      </c>
      <c r="GC23" s="230">
        <f t="shared" si="212"/>
        <v>0</v>
      </c>
      <c r="GD23" s="291">
        <f t="shared" si="213"/>
        <v>0</v>
      </c>
      <c r="GE23" s="232">
        <f t="shared" si="214"/>
        <v>0</v>
      </c>
      <c r="GF23" s="292">
        <f t="shared" si="215"/>
        <v>0</v>
      </c>
      <c r="GG23" s="293">
        <f t="shared" si="216"/>
        <v>0</v>
      </c>
      <c r="GH23" s="291">
        <f t="shared" si="217"/>
        <v>0</v>
      </c>
      <c r="GI23" s="294">
        <f t="shared" si="218"/>
        <v>0</v>
      </c>
      <c r="GJ23" s="295">
        <f t="shared" si="219"/>
        <v>0</v>
      </c>
      <c r="GK23" s="296">
        <f t="shared" si="220"/>
        <v>0</v>
      </c>
      <c r="GL23" s="349">
        <f t="shared" si="198"/>
        <v>0</v>
      </c>
      <c r="GM23" s="347">
        <f t="shared" si="224"/>
        <v>0</v>
      </c>
      <c r="GN23" s="294">
        <f t="shared" si="225"/>
        <v>0</v>
      </c>
      <c r="GO23" s="297">
        <f t="shared" si="226"/>
        <v>0</v>
      </c>
      <c r="GP23" s="298">
        <f t="shared" si="227"/>
        <v>0</v>
      </c>
      <c r="GQ23" s="350">
        <f t="shared" si="203"/>
        <v>0</v>
      </c>
      <c r="GR23" s="347">
        <f t="shared" si="228"/>
        <v>0</v>
      </c>
      <c r="GS23" s="296">
        <f t="shared" si="229"/>
        <v>0</v>
      </c>
      <c r="GT23" s="294">
        <f t="shared" si="221"/>
        <v>0</v>
      </c>
      <c r="GU23" s="297">
        <f t="shared" si="222"/>
        <v>0</v>
      </c>
      <c r="GV23" s="298">
        <f t="shared" si="223"/>
        <v>0</v>
      </c>
      <c r="GW23" s="299">
        <f t="shared" si="230"/>
        <v>0</v>
      </c>
    </row>
    <row r="24" spans="1:205" x14ac:dyDescent="0.3">
      <c r="A24" s="14" t="str">
        <f t="shared" si="195"/>
        <v/>
      </c>
      <c r="B24" s="53">
        <v>10</v>
      </c>
      <c r="C24" s="54"/>
      <c r="D24" s="55"/>
      <c r="E24" s="56"/>
      <c r="F24" s="100"/>
      <c r="G24" s="101"/>
      <c r="H24" s="93"/>
      <c r="I24" s="61"/>
      <c r="J24" s="98"/>
      <c r="K24" s="93"/>
      <c r="L24" s="61"/>
      <c r="M24" s="99"/>
      <c r="N24" s="99"/>
      <c r="O24" s="96"/>
      <c r="P24" s="178"/>
      <c r="Q24" s="179"/>
      <c r="R24" s="180"/>
      <c r="S24" s="303"/>
      <c r="T24" s="326"/>
      <c r="U24" s="179"/>
      <c r="V24" s="179"/>
      <c r="W24" s="181"/>
      <c r="X24" s="303"/>
      <c r="Y24" s="326"/>
      <c r="Z24" s="330"/>
      <c r="AA24" s="179"/>
      <c r="AB24" s="179"/>
      <c r="AC24" s="183"/>
      <c r="AD24" s="184"/>
      <c r="AE24" s="100"/>
      <c r="AF24" s="101"/>
      <c r="AG24" s="93"/>
      <c r="AH24" s="61"/>
      <c r="AI24" s="98"/>
      <c r="AJ24" s="93"/>
      <c r="AK24" s="61"/>
      <c r="AL24" s="99"/>
      <c r="AM24" s="99"/>
      <c r="AN24" s="96"/>
      <c r="AO24" s="178"/>
      <c r="AP24" s="179"/>
      <c r="AQ24" s="180"/>
      <c r="AR24" s="303"/>
      <c r="AS24" s="326"/>
      <c r="AT24" s="179"/>
      <c r="AU24" s="179"/>
      <c r="AV24" s="181"/>
      <c r="AW24" s="303"/>
      <c r="AX24" s="326"/>
      <c r="AY24" s="330"/>
      <c r="AZ24" s="179"/>
      <c r="BA24" s="179"/>
      <c r="BB24" s="183"/>
      <c r="BC24" s="184"/>
      <c r="BD24" s="100"/>
      <c r="BE24" s="101"/>
      <c r="BF24" s="93"/>
      <c r="BG24" s="61"/>
      <c r="BH24" s="98"/>
      <c r="BI24" s="93"/>
      <c r="BJ24" s="61"/>
      <c r="BK24" s="99"/>
      <c r="BL24" s="99"/>
      <c r="BM24" s="96"/>
      <c r="BN24" s="178"/>
      <c r="BO24" s="179"/>
      <c r="BP24" s="180"/>
      <c r="BQ24" s="303"/>
      <c r="BR24" s="326"/>
      <c r="BS24" s="179"/>
      <c r="BT24" s="179"/>
      <c r="BU24" s="181"/>
      <c r="BV24" s="303"/>
      <c r="BW24" s="326"/>
      <c r="BX24" s="330"/>
      <c r="BY24" s="179"/>
      <c r="BZ24" s="179"/>
      <c r="CA24" s="183"/>
      <c r="CB24" s="184"/>
      <c r="CC24" s="100"/>
      <c r="CD24" s="101"/>
      <c r="CE24" s="93"/>
      <c r="CF24" s="61"/>
      <c r="CG24" s="98"/>
      <c r="CH24" s="93"/>
      <c r="CI24" s="61"/>
      <c r="CJ24" s="99"/>
      <c r="CK24" s="99"/>
      <c r="CL24" s="96"/>
      <c r="CM24" s="178"/>
      <c r="CN24" s="179"/>
      <c r="CO24" s="180"/>
      <c r="CP24" s="303"/>
      <c r="CQ24" s="326"/>
      <c r="CR24" s="179"/>
      <c r="CS24" s="179"/>
      <c r="CT24" s="181"/>
      <c r="CU24" s="303"/>
      <c r="CV24" s="326"/>
      <c r="CW24" s="330"/>
      <c r="CX24" s="179"/>
      <c r="CY24" s="179"/>
      <c r="CZ24" s="183"/>
      <c r="DA24" s="184"/>
      <c r="DB24" s="100"/>
      <c r="DC24" s="101"/>
      <c r="DD24" s="93"/>
      <c r="DE24" s="61"/>
      <c r="DF24" s="98"/>
      <c r="DG24" s="93"/>
      <c r="DH24" s="61"/>
      <c r="DI24" s="99"/>
      <c r="DJ24" s="99"/>
      <c r="DK24" s="96"/>
      <c r="DL24" s="178"/>
      <c r="DM24" s="179"/>
      <c r="DN24" s="180"/>
      <c r="DO24" s="303"/>
      <c r="DP24" s="326"/>
      <c r="DQ24" s="179"/>
      <c r="DR24" s="179"/>
      <c r="DS24" s="181"/>
      <c r="DT24" s="303"/>
      <c r="DU24" s="326"/>
      <c r="DV24" s="330"/>
      <c r="DW24" s="179"/>
      <c r="DX24" s="179"/>
      <c r="DY24" s="183"/>
      <c r="DZ24" s="184"/>
      <c r="EA24" s="100"/>
      <c r="EB24" s="101"/>
      <c r="EC24" s="93"/>
      <c r="ED24" s="61"/>
      <c r="EE24" s="98"/>
      <c r="EF24" s="93"/>
      <c r="EG24" s="61"/>
      <c r="EH24" s="99"/>
      <c r="EI24" s="99"/>
      <c r="EJ24" s="96"/>
      <c r="EK24" s="178"/>
      <c r="EL24" s="179"/>
      <c r="EM24" s="180"/>
      <c r="EN24" s="303"/>
      <c r="EO24" s="326"/>
      <c r="EP24" s="179"/>
      <c r="EQ24" s="179"/>
      <c r="ER24" s="181"/>
      <c r="ES24" s="303"/>
      <c r="ET24" s="326"/>
      <c r="EU24" s="330"/>
      <c r="EV24" s="179"/>
      <c r="EW24" s="179"/>
      <c r="EX24" s="183"/>
      <c r="EY24" s="184"/>
      <c r="EZ24" s="100"/>
      <c r="FA24" s="101"/>
      <c r="FB24" s="93"/>
      <c r="FC24" s="61"/>
      <c r="FD24" s="98"/>
      <c r="FE24" s="93"/>
      <c r="FF24" s="61"/>
      <c r="FG24" s="99"/>
      <c r="FH24" s="99"/>
      <c r="FI24" s="96"/>
      <c r="FJ24" s="178"/>
      <c r="FK24" s="179"/>
      <c r="FL24" s="180"/>
      <c r="FM24" s="303"/>
      <c r="FN24" s="326"/>
      <c r="FO24" s="179"/>
      <c r="FP24" s="179"/>
      <c r="FQ24" s="181"/>
      <c r="FR24" s="303"/>
      <c r="FS24" s="326"/>
      <c r="FT24" s="330"/>
      <c r="FU24" s="179"/>
      <c r="FV24" s="179"/>
      <c r="FW24" s="183"/>
      <c r="FX24" s="184"/>
      <c r="FY24" s="232">
        <f t="shared" si="208"/>
        <v>0</v>
      </c>
      <c r="FZ24" s="230">
        <f t="shared" si="209"/>
        <v>0</v>
      </c>
      <c r="GA24" s="291">
        <f t="shared" si="210"/>
        <v>0</v>
      </c>
      <c r="GB24" s="232">
        <f t="shared" si="211"/>
        <v>0</v>
      </c>
      <c r="GC24" s="230">
        <f t="shared" si="212"/>
        <v>0</v>
      </c>
      <c r="GD24" s="291">
        <f t="shared" si="213"/>
        <v>0</v>
      </c>
      <c r="GE24" s="232">
        <f t="shared" si="214"/>
        <v>0</v>
      </c>
      <c r="GF24" s="292">
        <f t="shared" si="215"/>
        <v>0</v>
      </c>
      <c r="GG24" s="293">
        <f t="shared" si="216"/>
        <v>0</v>
      </c>
      <c r="GH24" s="291">
        <f t="shared" si="217"/>
        <v>0</v>
      </c>
      <c r="GI24" s="294">
        <f t="shared" si="218"/>
        <v>0</v>
      </c>
      <c r="GJ24" s="295">
        <f t="shared" si="219"/>
        <v>0</v>
      </c>
      <c r="GK24" s="296">
        <f t="shared" si="220"/>
        <v>0</v>
      </c>
      <c r="GL24" s="349">
        <f t="shared" si="198"/>
        <v>0</v>
      </c>
      <c r="GM24" s="347">
        <f t="shared" si="224"/>
        <v>0</v>
      </c>
      <c r="GN24" s="294">
        <f t="shared" si="225"/>
        <v>0</v>
      </c>
      <c r="GO24" s="297">
        <f t="shared" si="226"/>
        <v>0</v>
      </c>
      <c r="GP24" s="298">
        <f t="shared" si="227"/>
        <v>0</v>
      </c>
      <c r="GQ24" s="350">
        <f t="shared" si="203"/>
        <v>0</v>
      </c>
      <c r="GR24" s="347">
        <f t="shared" si="228"/>
        <v>0</v>
      </c>
      <c r="GS24" s="296">
        <f t="shared" si="229"/>
        <v>0</v>
      </c>
      <c r="GT24" s="294">
        <f t="shared" si="221"/>
        <v>0</v>
      </c>
      <c r="GU24" s="297">
        <f t="shared" si="222"/>
        <v>0</v>
      </c>
      <c r="GV24" s="298">
        <f t="shared" si="223"/>
        <v>0</v>
      </c>
      <c r="GW24" s="299">
        <f t="shared" si="230"/>
        <v>0</v>
      </c>
    </row>
    <row r="25" spans="1:205" x14ac:dyDescent="0.3">
      <c r="A25" s="14" t="str">
        <f t="shared" si="195"/>
        <v/>
      </c>
      <c r="B25" s="53">
        <v>11</v>
      </c>
      <c r="C25" s="54"/>
      <c r="D25" s="55"/>
      <c r="E25" s="56"/>
      <c r="F25" s="97"/>
      <c r="G25" s="98"/>
      <c r="H25" s="93"/>
      <c r="I25" s="61"/>
      <c r="J25" s="98"/>
      <c r="K25" s="93"/>
      <c r="L25" s="61"/>
      <c r="M25" s="99"/>
      <c r="N25" s="99"/>
      <c r="O25" s="96"/>
      <c r="P25" s="178"/>
      <c r="Q25" s="179"/>
      <c r="R25" s="180"/>
      <c r="S25" s="303"/>
      <c r="T25" s="326"/>
      <c r="U25" s="179"/>
      <c r="V25" s="179"/>
      <c r="W25" s="181"/>
      <c r="X25" s="303"/>
      <c r="Y25" s="326"/>
      <c r="Z25" s="330"/>
      <c r="AA25" s="179"/>
      <c r="AB25" s="179"/>
      <c r="AC25" s="183"/>
      <c r="AD25" s="184"/>
      <c r="AE25" s="97"/>
      <c r="AF25" s="98"/>
      <c r="AG25" s="93"/>
      <c r="AH25" s="61"/>
      <c r="AI25" s="98"/>
      <c r="AJ25" s="93"/>
      <c r="AK25" s="61"/>
      <c r="AL25" s="99"/>
      <c r="AM25" s="99"/>
      <c r="AN25" s="96"/>
      <c r="AO25" s="178"/>
      <c r="AP25" s="179"/>
      <c r="AQ25" s="180"/>
      <c r="AR25" s="303"/>
      <c r="AS25" s="326"/>
      <c r="AT25" s="179"/>
      <c r="AU25" s="179"/>
      <c r="AV25" s="181"/>
      <c r="AW25" s="303"/>
      <c r="AX25" s="326"/>
      <c r="AY25" s="330"/>
      <c r="AZ25" s="179"/>
      <c r="BA25" s="179"/>
      <c r="BB25" s="183"/>
      <c r="BC25" s="184"/>
      <c r="BD25" s="97"/>
      <c r="BE25" s="98"/>
      <c r="BF25" s="93"/>
      <c r="BG25" s="61"/>
      <c r="BH25" s="98"/>
      <c r="BI25" s="93"/>
      <c r="BJ25" s="61"/>
      <c r="BK25" s="99"/>
      <c r="BL25" s="99"/>
      <c r="BM25" s="96"/>
      <c r="BN25" s="178"/>
      <c r="BO25" s="179"/>
      <c r="BP25" s="180"/>
      <c r="BQ25" s="303"/>
      <c r="BR25" s="326"/>
      <c r="BS25" s="179"/>
      <c r="BT25" s="179"/>
      <c r="BU25" s="181"/>
      <c r="BV25" s="303"/>
      <c r="BW25" s="326"/>
      <c r="BX25" s="330"/>
      <c r="BY25" s="179"/>
      <c r="BZ25" s="179"/>
      <c r="CA25" s="183"/>
      <c r="CB25" s="184"/>
      <c r="CC25" s="97"/>
      <c r="CD25" s="98"/>
      <c r="CE25" s="93"/>
      <c r="CF25" s="61"/>
      <c r="CG25" s="98"/>
      <c r="CH25" s="93"/>
      <c r="CI25" s="61"/>
      <c r="CJ25" s="99"/>
      <c r="CK25" s="99"/>
      <c r="CL25" s="96"/>
      <c r="CM25" s="178"/>
      <c r="CN25" s="179"/>
      <c r="CO25" s="180"/>
      <c r="CP25" s="303"/>
      <c r="CQ25" s="326"/>
      <c r="CR25" s="179"/>
      <c r="CS25" s="179"/>
      <c r="CT25" s="181"/>
      <c r="CU25" s="303"/>
      <c r="CV25" s="326"/>
      <c r="CW25" s="330"/>
      <c r="CX25" s="179"/>
      <c r="CY25" s="179"/>
      <c r="CZ25" s="183"/>
      <c r="DA25" s="184"/>
      <c r="DB25" s="97"/>
      <c r="DC25" s="98"/>
      <c r="DD25" s="93"/>
      <c r="DE25" s="61"/>
      <c r="DF25" s="98"/>
      <c r="DG25" s="93"/>
      <c r="DH25" s="61"/>
      <c r="DI25" s="99"/>
      <c r="DJ25" s="99"/>
      <c r="DK25" s="96"/>
      <c r="DL25" s="178"/>
      <c r="DM25" s="179"/>
      <c r="DN25" s="180"/>
      <c r="DO25" s="303"/>
      <c r="DP25" s="326"/>
      <c r="DQ25" s="179"/>
      <c r="DR25" s="179"/>
      <c r="DS25" s="181"/>
      <c r="DT25" s="303"/>
      <c r="DU25" s="326"/>
      <c r="DV25" s="330"/>
      <c r="DW25" s="179"/>
      <c r="DX25" s="179"/>
      <c r="DY25" s="183"/>
      <c r="DZ25" s="184"/>
      <c r="EA25" s="97"/>
      <c r="EB25" s="98"/>
      <c r="EC25" s="93"/>
      <c r="ED25" s="61"/>
      <c r="EE25" s="98"/>
      <c r="EF25" s="93"/>
      <c r="EG25" s="61"/>
      <c r="EH25" s="99"/>
      <c r="EI25" s="99"/>
      <c r="EJ25" s="96"/>
      <c r="EK25" s="178"/>
      <c r="EL25" s="179"/>
      <c r="EM25" s="180"/>
      <c r="EN25" s="303"/>
      <c r="EO25" s="326"/>
      <c r="EP25" s="179"/>
      <c r="EQ25" s="179"/>
      <c r="ER25" s="181"/>
      <c r="ES25" s="303"/>
      <c r="ET25" s="326"/>
      <c r="EU25" s="330"/>
      <c r="EV25" s="179"/>
      <c r="EW25" s="179"/>
      <c r="EX25" s="183"/>
      <c r="EY25" s="184"/>
      <c r="EZ25" s="97"/>
      <c r="FA25" s="98"/>
      <c r="FB25" s="93"/>
      <c r="FC25" s="61"/>
      <c r="FD25" s="98"/>
      <c r="FE25" s="93"/>
      <c r="FF25" s="61"/>
      <c r="FG25" s="99"/>
      <c r="FH25" s="99"/>
      <c r="FI25" s="96"/>
      <c r="FJ25" s="178"/>
      <c r="FK25" s="179"/>
      <c r="FL25" s="180"/>
      <c r="FM25" s="303"/>
      <c r="FN25" s="326"/>
      <c r="FO25" s="179"/>
      <c r="FP25" s="179"/>
      <c r="FQ25" s="181"/>
      <c r="FR25" s="303"/>
      <c r="FS25" s="326"/>
      <c r="FT25" s="330"/>
      <c r="FU25" s="179"/>
      <c r="FV25" s="179"/>
      <c r="FW25" s="183"/>
      <c r="FX25" s="184"/>
      <c r="FY25" s="232">
        <f t="shared" si="208"/>
        <v>0</v>
      </c>
      <c r="FZ25" s="230">
        <f t="shared" si="209"/>
        <v>0</v>
      </c>
      <c r="GA25" s="291">
        <f t="shared" si="210"/>
        <v>0</v>
      </c>
      <c r="GB25" s="232">
        <f t="shared" si="211"/>
        <v>0</v>
      </c>
      <c r="GC25" s="230">
        <f t="shared" si="212"/>
        <v>0</v>
      </c>
      <c r="GD25" s="291">
        <f t="shared" si="213"/>
        <v>0</v>
      </c>
      <c r="GE25" s="232">
        <f t="shared" si="214"/>
        <v>0</v>
      </c>
      <c r="GF25" s="292">
        <f t="shared" si="215"/>
        <v>0</v>
      </c>
      <c r="GG25" s="293">
        <f t="shared" si="216"/>
        <v>0</v>
      </c>
      <c r="GH25" s="291">
        <f t="shared" si="217"/>
        <v>0</v>
      </c>
      <c r="GI25" s="294">
        <f t="shared" si="218"/>
        <v>0</v>
      </c>
      <c r="GJ25" s="295">
        <f t="shared" si="219"/>
        <v>0</v>
      </c>
      <c r="GK25" s="296">
        <f t="shared" si="220"/>
        <v>0</v>
      </c>
      <c r="GL25" s="349">
        <f t="shared" si="198"/>
        <v>0</v>
      </c>
      <c r="GM25" s="347">
        <f t="shared" si="224"/>
        <v>0</v>
      </c>
      <c r="GN25" s="294">
        <f t="shared" si="225"/>
        <v>0</v>
      </c>
      <c r="GO25" s="297">
        <f t="shared" si="226"/>
        <v>0</v>
      </c>
      <c r="GP25" s="298">
        <f t="shared" si="227"/>
        <v>0</v>
      </c>
      <c r="GQ25" s="350">
        <f t="shared" si="203"/>
        <v>0</v>
      </c>
      <c r="GR25" s="347">
        <f t="shared" si="228"/>
        <v>0</v>
      </c>
      <c r="GS25" s="296">
        <f t="shared" si="229"/>
        <v>0</v>
      </c>
      <c r="GT25" s="294">
        <f t="shared" si="221"/>
        <v>0</v>
      </c>
      <c r="GU25" s="297">
        <f t="shared" si="222"/>
        <v>0</v>
      </c>
      <c r="GV25" s="298">
        <f t="shared" si="223"/>
        <v>0</v>
      </c>
      <c r="GW25" s="299">
        <f t="shared" si="230"/>
        <v>0</v>
      </c>
    </row>
    <row r="26" spans="1:205" x14ac:dyDescent="0.3">
      <c r="A26" s="14" t="str">
        <f t="shared" si="195"/>
        <v/>
      </c>
      <c r="B26" s="53">
        <v>12</v>
      </c>
      <c r="C26" s="54"/>
      <c r="D26" s="55"/>
      <c r="E26" s="56"/>
      <c r="F26" s="97"/>
      <c r="G26" s="98"/>
      <c r="H26" s="93"/>
      <c r="I26" s="61"/>
      <c r="J26" s="98"/>
      <c r="K26" s="93"/>
      <c r="L26" s="61"/>
      <c r="M26" s="99"/>
      <c r="N26" s="99"/>
      <c r="O26" s="96"/>
      <c r="P26" s="178"/>
      <c r="Q26" s="179"/>
      <c r="R26" s="180"/>
      <c r="S26" s="303"/>
      <c r="T26" s="326"/>
      <c r="U26" s="179"/>
      <c r="V26" s="179"/>
      <c r="W26" s="181"/>
      <c r="X26" s="303"/>
      <c r="Y26" s="326"/>
      <c r="Z26" s="330"/>
      <c r="AA26" s="179"/>
      <c r="AB26" s="179"/>
      <c r="AC26" s="183"/>
      <c r="AD26" s="184"/>
      <c r="AE26" s="97"/>
      <c r="AF26" s="98"/>
      <c r="AG26" s="93"/>
      <c r="AH26" s="61"/>
      <c r="AI26" s="98"/>
      <c r="AJ26" s="93"/>
      <c r="AK26" s="61"/>
      <c r="AL26" s="99"/>
      <c r="AM26" s="99"/>
      <c r="AN26" s="96"/>
      <c r="AO26" s="178"/>
      <c r="AP26" s="179"/>
      <c r="AQ26" s="180"/>
      <c r="AR26" s="303"/>
      <c r="AS26" s="326"/>
      <c r="AT26" s="179"/>
      <c r="AU26" s="179"/>
      <c r="AV26" s="181"/>
      <c r="AW26" s="303"/>
      <c r="AX26" s="326"/>
      <c r="AY26" s="330"/>
      <c r="AZ26" s="179"/>
      <c r="BA26" s="179"/>
      <c r="BB26" s="183"/>
      <c r="BC26" s="184"/>
      <c r="BD26" s="97"/>
      <c r="BE26" s="98"/>
      <c r="BF26" s="93"/>
      <c r="BG26" s="61"/>
      <c r="BH26" s="98"/>
      <c r="BI26" s="93"/>
      <c r="BJ26" s="61"/>
      <c r="BK26" s="99"/>
      <c r="BL26" s="99"/>
      <c r="BM26" s="96"/>
      <c r="BN26" s="178"/>
      <c r="BO26" s="179"/>
      <c r="BP26" s="180"/>
      <c r="BQ26" s="303"/>
      <c r="BR26" s="326"/>
      <c r="BS26" s="179"/>
      <c r="BT26" s="179"/>
      <c r="BU26" s="181"/>
      <c r="BV26" s="303"/>
      <c r="BW26" s="326"/>
      <c r="BX26" s="330"/>
      <c r="BY26" s="179"/>
      <c r="BZ26" s="179"/>
      <c r="CA26" s="183"/>
      <c r="CB26" s="184"/>
      <c r="CC26" s="97"/>
      <c r="CD26" s="98"/>
      <c r="CE26" s="93"/>
      <c r="CF26" s="61"/>
      <c r="CG26" s="98"/>
      <c r="CH26" s="93"/>
      <c r="CI26" s="61"/>
      <c r="CJ26" s="99"/>
      <c r="CK26" s="99"/>
      <c r="CL26" s="96"/>
      <c r="CM26" s="178"/>
      <c r="CN26" s="179"/>
      <c r="CO26" s="180"/>
      <c r="CP26" s="303"/>
      <c r="CQ26" s="326"/>
      <c r="CR26" s="179"/>
      <c r="CS26" s="179"/>
      <c r="CT26" s="181"/>
      <c r="CU26" s="303"/>
      <c r="CV26" s="326"/>
      <c r="CW26" s="330"/>
      <c r="CX26" s="179"/>
      <c r="CY26" s="179"/>
      <c r="CZ26" s="183"/>
      <c r="DA26" s="184"/>
      <c r="DB26" s="97"/>
      <c r="DC26" s="98"/>
      <c r="DD26" s="93"/>
      <c r="DE26" s="61"/>
      <c r="DF26" s="98"/>
      <c r="DG26" s="93"/>
      <c r="DH26" s="61"/>
      <c r="DI26" s="99"/>
      <c r="DJ26" s="99"/>
      <c r="DK26" s="96"/>
      <c r="DL26" s="178"/>
      <c r="DM26" s="179"/>
      <c r="DN26" s="180"/>
      <c r="DO26" s="303"/>
      <c r="DP26" s="326"/>
      <c r="DQ26" s="179"/>
      <c r="DR26" s="179"/>
      <c r="DS26" s="181"/>
      <c r="DT26" s="303"/>
      <c r="DU26" s="326"/>
      <c r="DV26" s="330"/>
      <c r="DW26" s="179"/>
      <c r="DX26" s="179"/>
      <c r="DY26" s="183"/>
      <c r="DZ26" s="184"/>
      <c r="EA26" s="97"/>
      <c r="EB26" s="98"/>
      <c r="EC26" s="93"/>
      <c r="ED26" s="61"/>
      <c r="EE26" s="98"/>
      <c r="EF26" s="93"/>
      <c r="EG26" s="61"/>
      <c r="EH26" s="99"/>
      <c r="EI26" s="99"/>
      <c r="EJ26" s="96"/>
      <c r="EK26" s="178"/>
      <c r="EL26" s="179"/>
      <c r="EM26" s="180"/>
      <c r="EN26" s="303"/>
      <c r="EO26" s="326"/>
      <c r="EP26" s="179"/>
      <c r="EQ26" s="179"/>
      <c r="ER26" s="181"/>
      <c r="ES26" s="303"/>
      <c r="ET26" s="326"/>
      <c r="EU26" s="330"/>
      <c r="EV26" s="179"/>
      <c r="EW26" s="179"/>
      <c r="EX26" s="183"/>
      <c r="EY26" s="184"/>
      <c r="EZ26" s="97"/>
      <c r="FA26" s="98"/>
      <c r="FB26" s="93"/>
      <c r="FC26" s="61"/>
      <c r="FD26" s="98"/>
      <c r="FE26" s="93"/>
      <c r="FF26" s="61"/>
      <c r="FG26" s="99"/>
      <c r="FH26" s="99"/>
      <c r="FI26" s="96"/>
      <c r="FJ26" s="178"/>
      <c r="FK26" s="179"/>
      <c r="FL26" s="180"/>
      <c r="FM26" s="303"/>
      <c r="FN26" s="326"/>
      <c r="FO26" s="179"/>
      <c r="FP26" s="179"/>
      <c r="FQ26" s="181"/>
      <c r="FR26" s="303"/>
      <c r="FS26" s="326"/>
      <c r="FT26" s="330"/>
      <c r="FU26" s="179"/>
      <c r="FV26" s="179"/>
      <c r="FW26" s="183"/>
      <c r="FX26" s="184"/>
      <c r="FY26" s="232">
        <f t="shared" si="208"/>
        <v>0</v>
      </c>
      <c r="FZ26" s="230">
        <f t="shared" si="209"/>
        <v>0</v>
      </c>
      <c r="GA26" s="291">
        <f t="shared" si="210"/>
        <v>0</v>
      </c>
      <c r="GB26" s="232">
        <f t="shared" si="211"/>
        <v>0</v>
      </c>
      <c r="GC26" s="230">
        <f t="shared" si="212"/>
        <v>0</v>
      </c>
      <c r="GD26" s="291">
        <f t="shared" si="213"/>
        <v>0</v>
      </c>
      <c r="GE26" s="232">
        <f t="shared" si="214"/>
        <v>0</v>
      </c>
      <c r="GF26" s="292">
        <f t="shared" si="215"/>
        <v>0</v>
      </c>
      <c r="GG26" s="293">
        <f t="shared" si="216"/>
        <v>0</v>
      </c>
      <c r="GH26" s="291">
        <f t="shared" si="217"/>
        <v>0</v>
      </c>
      <c r="GI26" s="294">
        <f t="shared" si="218"/>
        <v>0</v>
      </c>
      <c r="GJ26" s="295">
        <f t="shared" si="219"/>
        <v>0</v>
      </c>
      <c r="GK26" s="296">
        <f t="shared" si="220"/>
        <v>0</v>
      </c>
      <c r="GL26" s="349">
        <f t="shared" si="198"/>
        <v>0</v>
      </c>
      <c r="GM26" s="347">
        <f t="shared" si="224"/>
        <v>0</v>
      </c>
      <c r="GN26" s="294">
        <f t="shared" si="225"/>
        <v>0</v>
      </c>
      <c r="GO26" s="297">
        <f t="shared" si="226"/>
        <v>0</v>
      </c>
      <c r="GP26" s="298">
        <f t="shared" si="227"/>
        <v>0</v>
      </c>
      <c r="GQ26" s="350">
        <f t="shared" si="203"/>
        <v>0</v>
      </c>
      <c r="GR26" s="347">
        <f t="shared" si="228"/>
        <v>0</v>
      </c>
      <c r="GS26" s="296">
        <f t="shared" si="229"/>
        <v>0</v>
      </c>
      <c r="GT26" s="294">
        <f t="shared" si="221"/>
        <v>0</v>
      </c>
      <c r="GU26" s="297">
        <f t="shared" si="222"/>
        <v>0</v>
      </c>
      <c r="GV26" s="298">
        <f t="shared" si="223"/>
        <v>0</v>
      </c>
      <c r="GW26" s="299">
        <f t="shared" si="230"/>
        <v>0</v>
      </c>
    </row>
    <row r="27" spans="1:205" x14ac:dyDescent="0.3">
      <c r="A27" s="14" t="str">
        <f t="shared" si="195"/>
        <v/>
      </c>
      <c r="B27" s="53">
        <v>13</v>
      </c>
      <c r="C27" s="54"/>
      <c r="D27" s="55"/>
      <c r="E27" s="56"/>
      <c r="F27" s="97"/>
      <c r="G27" s="98"/>
      <c r="H27" s="93"/>
      <c r="I27" s="61"/>
      <c r="J27" s="98"/>
      <c r="K27" s="93"/>
      <c r="L27" s="61"/>
      <c r="M27" s="99"/>
      <c r="N27" s="99"/>
      <c r="O27" s="96"/>
      <c r="P27" s="178"/>
      <c r="Q27" s="179"/>
      <c r="R27" s="180"/>
      <c r="S27" s="303"/>
      <c r="T27" s="326"/>
      <c r="U27" s="179"/>
      <c r="V27" s="179"/>
      <c r="W27" s="181"/>
      <c r="X27" s="303"/>
      <c r="Y27" s="326"/>
      <c r="Z27" s="330"/>
      <c r="AA27" s="179"/>
      <c r="AB27" s="179"/>
      <c r="AC27" s="183"/>
      <c r="AD27" s="184"/>
      <c r="AE27" s="97"/>
      <c r="AF27" s="98"/>
      <c r="AG27" s="93"/>
      <c r="AH27" s="61"/>
      <c r="AI27" s="98"/>
      <c r="AJ27" s="93"/>
      <c r="AK27" s="61"/>
      <c r="AL27" s="99"/>
      <c r="AM27" s="99"/>
      <c r="AN27" s="96"/>
      <c r="AO27" s="178"/>
      <c r="AP27" s="179"/>
      <c r="AQ27" s="180"/>
      <c r="AR27" s="303"/>
      <c r="AS27" s="326"/>
      <c r="AT27" s="179"/>
      <c r="AU27" s="179"/>
      <c r="AV27" s="181"/>
      <c r="AW27" s="303"/>
      <c r="AX27" s="326"/>
      <c r="AY27" s="330"/>
      <c r="AZ27" s="179"/>
      <c r="BA27" s="179"/>
      <c r="BB27" s="183"/>
      <c r="BC27" s="184"/>
      <c r="BD27" s="97"/>
      <c r="BE27" s="98"/>
      <c r="BF27" s="93"/>
      <c r="BG27" s="61"/>
      <c r="BH27" s="98"/>
      <c r="BI27" s="93"/>
      <c r="BJ27" s="61"/>
      <c r="BK27" s="99"/>
      <c r="BL27" s="99"/>
      <c r="BM27" s="96"/>
      <c r="BN27" s="178"/>
      <c r="BO27" s="179"/>
      <c r="BP27" s="180"/>
      <c r="BQ27" s="303"/>
      <c r="BR27" s="326"/>
      <c r="BS27" s="179"/>
      <c r="BT27" s="179"/>
      <c r="BU27" s="181"/>
      <c r="BV27" s="303"/>
      <c r="BW27" s="326"/>
      <c r="BX27" s="330"/>
      <c r="BY27" s="179"/>
      <c r="BZ27" s="179"/>
      <c r="CA27" s="183"/>
      <c r="CB27" s="184"/>
      <c r="CC27" s="97"/>
      <c r="CD27" s="98"/>
      <c r="CE27" s="93"/>
      <c r="CF27" s="61"/>
      <c r="CG27" s="98"/>
      <c r="CH27" s="93"/>
      <c r="CI27" s="61"/>
      <c r="CJ27" s="99"/>
      <c r="CK27" s="99"/>
      <c r="CL27" s="96"/>
      <c r="CM27" s="178"/>
      <c r="CN27" s="179"/>
      <c r="CO27" s="180"/>
      <c r="CP27" s="303"/>
      <c r="CQ27" s="326"/>
      <c r="CR27" s="179"/>
      <c r="CS27" s="179"/>
      <c r="CT27" s="181"/>
      <c r="CU27" s="303"/>
      <c r="CV27" s="326"/>
      <c r="CW27" s="330"/>
      <c r="CX27" s="179"/>
      <c r="CY27" s="179"/>
      <c r="CZ27" s="183"/>
      <c r="DA27" s="184"/>
      <c r="DB27" s="97"/>
      <c r="DC27" s="98"/>
      <c r="DD27" s="93"/>
      <c r="DE27" s="61"/>
      <c r="DF27" s="98"/>
      <c r="DG27" s="93"/>
      <c r="DH27" s="61"/>
      <c r="DI27" s="99"/>
      <c r="DJ27" s="99"/>
      <c r="DK27" s="96"/>
      <c r="DL27" s="178"/>
      <c r="DM27" s="179"/>
      <c r="DN27" s="180"/>
      <c r="DO27" s="303"/>
      <c r="DP27" s="326"/>
      <c r="DQ27" s="179"/>
      <c r="DR27" s="179"/>
      <c r="DS27" s="181"/>
      <c r="DT27" s="303"/>
      <c r="DU27" s="326"/>
      <c r="DV27" s="330"/>
      <c r="DW27" s="179"/>
      <c r="DX27" s="179"/>
      <c r="DY27" s="183"/>
      <c r="DZ27" s="184"/>
      <c r="EA27" s="97"/>
      <c r="EB27" s="98"/>
      <c r="EC27" s="93"/>
      <c r="ED27" s="61"/>
      <c r="EE27" s="98"/>
      <c r="EF27" s="93"/>
      <c r="EG27" s="61"/>
      <c r="EH27" s="99"/>
      <c r="EI27" s="99"/>
      <c r="EJ27" s="96"/>
      <c r="EK27" s="178"/>
      <c r="EL27" s="179"/>
      <c r="EM27" s="180"/>
      <c r="EN27" s="303"/>
      <c r="EO27" s="326"/>
      <c r="EP27" s="179"/>
      <c r="EQ27" s="179"/>
      <c r="ER27" s="181"/>
      <c r="ES27" s="303"/>
      <c r="ET27" s="326"/>
      <c r="EU27" s="330"/>
      <c r="EV27" s="179"/>
      <c r="EW27" s="179"/>
      <c r="EX27" s="183"/>
      <c r="EY27" s="184"/>
      <c r="EZ27" s="97"/>
      <c r="FA27" s="98"/>
      <c r="FB27" s="93"/>
      <c r="FC27" s="61"/>
      <c r="FD27" s="98"/>
      <c r="FE27" s="93"/>
      <c r="FF27" s="61"/>
      <c r="FG27" s="99"/>
      <c r="FH27" s="99"/>
      <c r="FI27" s="96"/>
      <c r="FJ27" s="178"/>
      <c r="FK27" s="179"/>
      <c r="FL27" s="180"/>
      <c r="FM27" s="303"/>
      <c r="FN27" s="326"/>
      <c r="FO27" s="179"/>
      <c r="FP27" s="179"/>
      <c r="FQ27" s="181"/>
      <c r="FR27" s="303"/>
      <c r="FS27" s="326"/>
      <c r="FT27" s="330"/>
      <c r="FU27" s="179"/>
      <c r="FV27" s="179"/>
      <c r="FW27" s="183"/>
      <c r="FX27" s="184"/>
      <c r="FY27" s="232">
        <f t="shared" si="208"/>
        <v>0</v>
      </c>
      <c r="FZ27" s="230">
        <f t="shared" si="209"/>
        <v>0</v>
      </c>
      <c r="GA27" s="291">
        <f t="shared" si="210"/>
        <v>0</v>
      </c>
      <c r="GB27" s="232">
        <f t="shared" si="211"/>
        <v>0</v>
      </c>
      <c r="GC27" s="230">
        <f t="shared" si="212"/>
        <v>0</v>
      </c>
      <c r="GD27" s="291">
        <f t="shared" si="213"/>
        <v>0</v>
      </c>
      <c r="GE27" s="232">
        <f t="shared" si="214"/>
        <v>0</v>
      </c>
      <c r="GF27" s="292">
        <f t="shared" si="215"/>
        <v>0</v>
      </c>
      <c r="GG27" s="293">
        <f t="shared" si="216"/>
        <v>0</v>
      </c>
      <c r="GH27" s="291">
        <f t="shared" si="217"/>
        <v>0</v>
      </c>
      <c r="GI27" s="294">
        <f t="shared" si="218"/>
        <v>0</v>
      </c>
      <c r="GJ27" s="295">
        <f t="shared" si="219"/>
        <v>0</v>
      </c>
      <c r="GK27" s="296">
        <f t="shared" si="220"/>
        <v>0</v>
      </c>
      <c r="GL27" s="349">
        <f t="shared" si="198"/>
        <v>0</v>
      </c>
      <c r="GM27" s="347">
        <f t="shared" si="224"/>
        <v>0</v>
      </c>
      <c r="GN27" s="294">
        <f t="shared" si="225"/>
        <v>0</v>
      </c>
      <c r="GO27" s="297">
        <f t="shared" si="226"/>
        <v>0</v>
      </c>
      <c r="GP27" s="298">
        <f t="shared" si="227"/>
        <v>0</v>
      </c>
      <c r="GQ27" s="350">
        <f t="shared" si="203"/>
        <v>0</v>
      </c>
      <c r="GR27" s="347">
        <f t="shared" si="228"/>
        <v>0</v>
      </c>
      <c r="GS27" s="296">
        <f t="shared" si="229"/>
        <v>0</v>
      </c>
      <c r="GT27" s="294">
        <f t="shared" si="221"/>
        <v>0</v>
      </c>
      <c r="GU27" s="297">
        <f t="shared" si="222"/>
        <v>0</v>
      </c>
      <c r="GV27" s="298">
        <f t="shared" si="223"/>
        <v>0</v>
      </c>
      <c r="GW27" s="299">
        <f t="shared" si="230"/>
        <v>0</v>
      </c>
    </row>
    <row r="28" spans="1:205" x14ac:dyDescent="0.3">
      <c r="A28" s="14" t="str">
        <f t="shared" si="195"/>
        <v/>
      </c>
      <c r="B28" s="53">
        <v>14</v>
      </c>
      <c r="C28" s="54"/>
      <c r="D28" s="55"/>
      <c r="E28" s="56"/>
      <c r="F28" s="97"/>
      <c r="G28" s="98"/>
      <c r="H28" s="93"/>
      <c r="I28" s="61"/>
      <c r="J28" s="98"/>
      <c r="K28" s="93"/>
      <c r="L28" s="61"/>
      <c r="M28" s="99"/>
      <c r="N28" s="99"/>
      <c r="O28" s="96"/>
      <c r="P28" s="178"/>
      <c r="Q28" s="179"/>
      <c r="R28" s="180"/>
      <c r="S28" s="303"/>
      <c r="T28" s="326"/>
      <c r="U28" s="179"/>
      <c r="V28" s="179"/>
      <c r="W28" s="181"/>
      <c r="X28" s="303"/>
      <c r="Y28" s="326"/>
      <c r="Z28" s="330"/>
      <c r="AA28" s="179"/>
      <c r="AB28" s="179"/>
      <c r="AC28" s="183"/>
      <c r="AD28" s="184"/>
      <c r="AE28" s="97"/>
      <c r="AF28" s="98"/>
      <c r="AG28" s="93"/>
      <c r="AH28" s="61"/>
      <c r="AI28" s="98"/>
      <c r="AJ28" s="93"/>
      <c r="AK28" s="61"/>
      <c r="AL28" s="99"/>
      <c r="AM28" s="99"/>
      <c r="AN28" s="96"/>
      <c r="AO28" s="178"/>
      <c r="AP28" s="179"/>
      <c r="AQ28" s="180"/>
      <c r="AR28" s="303"/>
      <c r="AS28" s="326"/>
      <c r="AT28" s="179"/>
      <c r="AU28" s="179"/>
      <c r="AV28" s="181"/>
      <c r="AW28" s="303"/>
      <c r="AX28" s="326"/>
      <c r="AY28" s="330"/>
      <c r="AZ28" s="179"/>
      <c r="BA28" s="179"/>
      <c r="BB28" s="183"/>
      <c r="BC28" s="184"/>
      <c r="BD28" s="97"/>
      <c r="BE28" s="98"/>
      <c r="BF28" s="93"/>
      <c r="BG28" s="61"/>
      <c r="BH28" s="98"/>
      <c r="BI28" s="93"/>
      <c r="BJ28" s="61"/>
      <c r="BK28" s="99"/>
      <c r="BL28" s="99"/>
      <c r="BM28" s="96"/>
      <c r="BN28" s="178"/>
      <c r="BO28" s="179"/>
      <c r="BP28" s="180"/>
      <c r="BQ28" s="303"/>
      <c r="BR28" s="326"/>
      <c r="BS28" s="179"/>
      <c r="BT28" s="179"/>
      <c r="BU28" s="181"/>
      <c r="BV28" s="303"/>
      <c r="BW28" s="326"/>
      <c r="BX28" s="330"/>
      <c r="BY28" s="179"/>
      <c r="BZ28" s="179"/>
      <c r="CA28" s="183"/>
      <c r="CB28" s="184"/>
      <c r="CC28" s="97"/>
      <c r="CD28" s="98"/>
      <c r="CE28" s="93"/>
      <c r="CF28" s="61"/>
      <c r="CG28" s="98"/>
      <c r="CH28" s="93"/>
      <c r="CI28" s="61"/>
      <c r="CJ28" s="99"/>
      <c r="CK28" s="99"/>
      <c r="CL28" s="96"/>
      <c r="CM28" s="178"/>
      <c r="CN28" s="179"/>
      <c r="CO28" s="180"/>
      <c r="CP28" s="303"/>
      <c r="CQ28" s="326"/>
      <c r="CR28" s="179"/>
      <c r="CS28" s="179"/>
      <c r="CT28" s="181"/>
      <c r="CU28" s="303"/>
      <c r="CV28" s="326"/>
      <c r="CW28" s="330"/>
      <c r="CX28" s="179"/>
      <c r="CY28" s="179"/>
      <c r="CZ28" s="183"/>
      <c r="DA28" s="184"/>
      <c r="DB28" s="97"/>
      <c r="DC28" s="98"/>
      <c r="DD28" s="93"/>
      <c r="DE28" s="61"/>
      <c r="DF28" s="98"/>
      <c r="DG28" s="93"/>
      <c r="DH28" s="61"/>
      <c r="DI28" s="99"/>
      <c r="DJ28" s="99"/>
      <c r="DK28" s="96"/>
      <c r="DL28" s="178"/>
      <c r="DM28" s="179"/>
      <c r="DN28" s="180"/>
      <c r="DO28" s="303"/>
      <c r="DP28" s="326"/>
      <c r="DQ28" s="179"/>
      <c r="DR28" s="179"/>
      <c r="DS28" s="181"/>
      <c r="DT28" s="303"/>
      <c r="DU28" s="326"/>
      <c r="DV28" s="330"/>
      <c r="DW28" s="179"/>
      <c r="DX28" s="179"/>
      <c r="DY28" s="183"/>
      <c r="DZ28" s="184"/>
      <c r="EA28" s="97"/>
      <c r="EB28" s="98"/>
      <c r="EC28" s="93"/>
      <c r="ED28" s="61"/>
      <c r="EE28" s="98"/>
      <c r="EF28" s="93"/>
      <c r="EG28" s="61"/>
      <c r="EH28" s="99"/>
      <c r="EI28" s="99"/>
      <c r="EJ28" s="96"/>
      <c r="EK28" s="178"/>
      <c r="EL28" s="179"/>
      <c r="EM28" s="180"/>
      <c r="EN28" s="303"/>
      <c r="EO28" s="326"/>
      <c r="EP28" s="179"/>
      <c r="EQ28" s="179"/>
      <c r="ER28" s="181"/>
      <c r="ES28" s="303"/>
      <c r="ET28" s="326"/>
      <c r="EU28" s="330"/>
      <c r="EV28" s="179"/>
      <c r="EW28" s="179"/>
      <c r="EX28" s="183"/>
      <c r="EY28" s="184"/>
      <c r="EZ28" s="97"/>
      <c r="FA28" s="98"/>
      <c r="FB28" s="93"/>
      <c r="FC28" s="61"/>
      <c r="FD28" s="98"/>
      <c r="FE28" s="93"/>
      <c r="FF28" s="61"/>
      <c r="FG28" s="99"/>
      <c r="FH28" s="99"/>
      <c r="FI28" s="96"/>
      <c r="FJ28" s="178"/>
      <c r="FK28" s="179"/>
      <c r="FL28" s="180"/>
      <c r="FM28" s="303"/>
      <c r="FN28" s="326"/>
      <c r="FO28" s="179"/>
      <c r="FP28" s="179"/>
      <c r="FQ28" s="181"/>
      <c r="FR28" s="303"/>
      <c r="FS28" s="326"/>
      <c r="FT28" s="330"/>
      <c r="FU28" s="179"/>
      <c r="FV28" s="179"/>
      <c r="FW28" s="183"/>
      <c r="FX28" s="184"/>
      <c r="FY28" s="232">
        <f t="shared" si="208"/>
        <v>0</v>
      </c>
      <c r="FZ28" s="230">
        <f t="shared" si="209"/>
        <v>0</v>
      </c>
      <c r="GA28" s="291">
        <f t="shared" si="210"/>
        <v>0</v>
      </c>
      <c r="GB28" s="232">
        <f t="shared" si="211"/>
        <v>0</v>
      </c>
      <c r="GC28" s="230">
        <f t="shared" si="212"/>
        <v>0</v>
      </c>
      <c r="GD28" s="291">
        <f t="shared" si="213"/>
        <v>0</v>
      </c>
      <c r="GE28" s="232">
        <f t="shared" si="214"/>
        <v>0</v>
      </c>
      <c r="GF28" s="292">
        <f t="shared" si="215"/>
        <v>0</v>
      </c>
      <c r="GG28" s="293">
        <f t="shared" si="216"/>
        <v>0</v>
      </c>
      <c r="GH28" s="291">
        <f t="shared" si="217"/>
        <v>0</v>
      </c>
      <c r="GI28" s="294">
        <f t="shared" si="218"/>
        <v>0</v>
      </c>
      <c r="GJ28" s="295">
        <f t="shared" si="219"/>
        <v>0</v>
      </c>
      <c r="GK28" s="296">
        <f t="shared" si="220"/>
        <v>0</v>
      </c>
      <c r="GL28" s="349">
        <f t="shared" si="198"/>
        <v>0</v>
      </c>
      <c r="GM28" s="347">
        <f t="shared" si="224"/>
        <v>0</v>
      </c>
      <c r="GN28" s="294">
        <f t="shared" si="225"/>
        <v>0</v>
      </c>
      <c r="GO28" s="297">
        <f t="shared" si="226"/>
        <v>0</v>
      </c>
      <c r="GP28" s="298">
        <f t="shared" si="227"/>
        <v>0</v>
      </c>
      <c r="GQ28" s="350">
        <f t="shared" si="203"/>
        <v>0</v>
      </c>
      <c r="GR28" s="347">
        <f t="shared" si="228"/>
        <v>0</v>
      </c>
      <c r="GS28" s="296">
        <f t="shared" si="229"/>
        <v>0</v>
      </c>
      <c r="GT28" s="294">
        <f t="shared" si="221"/>
        <v>0</v>
      </c>
      <c r="GU28" s="297">
        <f t="shared" si="222"/>
        <v>0</v>
      </c>
      <c r="GV28" s="298">
        <f t="shared" si="223"/>
        <v>0</v>
      </c>
      <c r="GW28" s="299">
        <f t="shared" si="230"/>
        <v>0</v>
      </c>
    </row>
    <row r="29" spans="1:205" x14ac:dyDescent="0.3">
      <c r="A29" s="14" t="str">
        <f t="shared" si="195"/>
        <v/>
      </c>
      <c r="B29" s="53">
        <v>15</v>
      </c>
      <c r="C29" s="54"/>
      <c r="D29" s="55"/>
      <c r="E29" s="56"/>
      <c r="F29" s="97"/>
      <c r="G29" s="98"/>
      <c r="H29" s="93"/>
      <c r="I29" s="61"/>
      <c r="J29" s="98"/>
      <c r="K29" s="93"/>
      <c r="L29" s="61"/>
      <c r="M29" s="99"/>
      <c r="N29" s="99"/>
      <c r="O29" s="96"/>
      <c r="P29" s="178"/>
      <c r="Q29" s="179"/>
      <c r="R29" s="180"/>
      <c r="S29" s="303"/>
      <c r="T29" s="326"/>
      <c r="U29" s="179"/>
      <c r="V29" s="179"/>
      <c r="W29" s="181"/>
      <c r="X29" s="303"/>
      <c r="Y29" s="326"/>
      <c r="Z29" s="330"/>
      <c r="AA29" s="179"/>
      <c r="AB29" s="179"/>
      <c r="AC29" s="183"/>
      <c r="AD29" s="184"/>
      <c r="AE29" s="97"/>
      <c r="AF29" s="98"/>
      <c r="AG29" s="93"/>
      <c r="AH29" s="61"/>
      <c r="AI29" s="98"/>
      <c r="AJ29" s="93"/>
      <c r="AK29" s="61"/>
      <c r="AL29" s="99"/>
      <c r="AM29" s="99"/>
      <c r="AN29" s="96"/>
      <c r="AO29" s="178"/>
      <c r="AP29" s="179"/>
      <c r="AQ29" s="180"/>
      <c r="AR29" s="303"/>
      <c r="AS29" s="326"/>
      <c r="AT29" s="179"/>
      <c r="AU29" s="179"/>
      <c r="AV29" s="181"/>
      <c r="AW29" s="303"/>
      <c r="AX29" s="326"/>
      <c r="AY29" s="330"/>
      <c r="AZ29" s="179"/>
      <c r="BA29" s="179"/>
      <c r="BB29" s="183"/>
      <c r="BC29" s="184"/>
      <c r="BD29" s="97"/>
      <c r="BE29" s="98"/>
      <c r="BF29" s="93"/>
      <c r="BG29" s="61"/>
      <c r="BH29" s="98"/>
      <c r="BI29" s="93"/>
      <c r="BJ29" s="61"/>
      <c r="BK29" s="99"/>
      <c r="BL29" s="99"/>
      <c r="BM29" s="96"/>
      <c r="BN29" s="178"/>
      <c r="BO29" s="179"/>
      <c r="BP29" s="180"/>
      <c r="BQ29" s="303"/>
      <c r="BR29" s="326"/>
      <c r="BS29" s="179"/>
      <c r="BT29" s="179"/>
      <c r="BU29" s="181"/>
      <c r="BV29" s="303"/>
      <c r="BW29" s="326"/>
      <c r="BX29" s="330"/>
      <c r="BY29" s="179"/>
      <c r="BZ29" s="179"/>
      <c r="CA29" s="183"/>
      <c r="CB29" s="184"/>
      <c r="CC29" s="97"/>
      <c r="CD29" s="98"/>
      <c r="CE29" s="93"/>
      <c r="CF29" s="61"/>
      <c r="CG29" s="98"/>
      <c r="CH29" s="93"/>
      <c r="CI29" s="61"/>
      <c r="CJ29" s="99"/>
      <c r="CK29" s="99"/>
      <c r="CL29" s="96"/>
      <c r="CM29" s="178"/>
      <c r="CN29" s="179"/>
      <c r="CO29" s="180"/>
      <c r="CP29" s="303"/>
      <c r="CQ29" s="326"/>
      <c r="CR29" s="179"/>
      <c r="CS29" s="179"/>
      <c r="CT29" s="181"/>
      <c r="CU29" s="303"/>
      <c r="CV29" s="326"/>
      <c r="CW29" s="330"/>
      <c r="CX29" s="179"/>
      <c r="CY29" s="179"/>
      <c r="CZ29" s="183"/>
      <c r="DA29" s="184"/>
      <c r="DB29" s="97"/>
      <c r="DC29" s="98"/>
      <c r="DD29" s="93"/>
      <c r="DE29" s="61"/>
      <c r="DF29" s="98"/>
      <c r="DG29" s="93"/>
      <c r="DH29" s="61"/>
      <c r="DI29" s="99"/>
      <c r="DJ29" s="99"/>
      <c r="DK29" s="96"/>
      <c r="DL29" s="178"/>
      <c r="DM29" s="179"/>
      <c r="DN29" s="180"/>
      <c r="DO29" s="303"/>
      <c r="DP29" s="326"/>
      <c r="DQ29" s="179"/>
      <c r="DR29" s="179"/>
      <c r="DS29" s="181"/>
      <c r="DT29" s="303"/>
      <c r="DU29" s="326"/>
      <c r="DV29" s="330"/>
      <c r="DW29" s="179"/>
      <c r="DX29" s="179"/>
      <c r="DY29" s="183"/>
      <c r="DZ29" s="184"/>
      <c r="EA29" s="97"/>
      <c r="EB29" s="98"/>
      <c r="EC29" s="93"/>
      <c r="ED29" s="61"/>
      <c r="EE29" s="98"/>
      <c r="EF29" s="93"/>
      <c r="EG29" s="61"/>
      <c r="EH29" s="99"/>
      <c r="EI29" s="99"/>
      <c r="EJ29" s="96"/>
      <c r="EK29" s="178"/>
      <c r="EL29" s="179"/>
      <c r="EM29" s="180"/>
      <c r="EN29" s="303"/>
      <c r="EO29" s="326"/>
      <c r="EP29" s="179"/>
      <c r="EQ29" s="179"/>
      <c r="ER29" s="181"/>
      <c r="ES29" s="303"/>
      <c r="ET29" s="326"/>
      <c r="EU29" s="330"/>
      <c r="EV29" s="179"/>
      <c r="EW29" s="179"/>
      <c r="EX29" s="183"/>
      <c r="EY29" s="184"/>
      <c r="EZ29" s="97"/>
      <c r="FA29" s="98"/>
      <c r="FB29" s="93"/>
      <c r="FC29" s="61"/>
      <c r="FD29" s="98"/>
      <c r="FE29" s="93"/>
      <c r="FF29" s="61"/>
      <c r="FG29" s="99"/>
      <c r="FH29" s="99"/>
      <c r="FI29" s="96"/>
      <c r="FJ29" s="178"/>
      <c r="FK29" s="179"/>
      <c r="FL29" s="180"/>
      <c r="FM29" s="303"/>
      <c r="FN29" s="326"/>
      <c r="FO29" s="179"/>
      <c r="FP29" s="179"/>
      <c r="FQ29" s="181"/>
      <c r="FR29" s="303"/>
      <c r="FS29" s="326"/>
      <c r="FT29" s="330"/>
      <c r="FU29" s="179"/>
      <c r="FV29" s="179"/>
      <c r="FW29" s="183"/>
      <c r="FX29" s="184"/>
      <c r="FY29" s="232">
        <f t="shared" si="208"/>
        <v>0</v>
      </c>
      <c r="FZ29" s="230">
        <f t="shared" si="209"/>
        <v>0</v>
      </c>
      <c r="GA29" s="291">
        <f t="shared" si="210"/>
        <v>0</v>
      </c>
      <c r="GB29" s="232">
        <f t="shared" si="211"/>
        <v>0</v>
      </c>
      <c r="GC29" s="230">
        <f t="shared" si="212"/>
        <v>0</v>
      </c>
      <c r="GD29" s="291">
        <f t="shared" si="213"/>
        <v>0</v>
      </c>
      <c r="GE29" s="232">
        <f t="shared" si="214"/>
        <v>0</v>
      </c>
      <c r="GF29" s="292">
        <f t="shared" si="215"/>
        <v>0</v>
      </c>
      <c r="GG29" s="293">
        <f t="shared" si="216"/>
        <v>0</v>
      </c>
      <c r="GH29" s="291">
        <f t="shared" si="217"/>
        <v>0</v>
      </c>
      <c r="GI29" s="294">
        <f t="shared" si="218"/>
        <v>0</v>
      </c>
      <c r="GJ29" s="295">
        <f t="shared" si="219"/>
        <v>0</v>
      </c>
      <c r="GK29" s="296">
        <f t="shared" si="220"/>
        <v>0</v>
      </c>
      <c r="GL29" s="349">
        <f t="shared" si="198"/>
        <v>0</v>
      </c>
      <c r="GM29" s="347">
        <f t="shared" si="224"/>
        <v>0</v>
      </c>
      <c r="GN29" s="294">
        <f t="shared" si="225"/>
        <v>0</v>
      </c>
      <c r="GO29" s="297">
        <f t="shared" si="226"/>
        <v>0</v>
      </c>
      <c r="GP29" s="298">
        <f t="shared" si="227"/>
        <v>0</v>
      </c>
      <c r="GQ29" s="350">
        <f t="shared" si="203"/>
        <v>0</v>
      </c>
      <c r="GR29" s="347">
        <f t="shared" si="228"/>
        <v>0</v>
      </c>
      <c r="GS29" s="296">
        <f t="shared" si="229"/>
        <v>0</v>
      </c>
      <c r="GT29" s="294">
        <f t="shared" si="221"/>
        <v>0</v>
      </c>
      <c r="GU29" s="297">
        <f t="shared" si="222"/>
        <v>0</v>
      </c>
      <c r="GV29" s="298">
        <f t="shared" si="223"/>
        <v>0</v>
      </c>
      <c r="GW29" s="299">
        <f t="shared" si="230"/>
        <v>0</v>
      </c>
    </row>
    <row r="30" spans="1:205" x14ac:dyDescent="0.3">
      <c r="A30" s="14" t="str">
        <f t="shared" si="195"/>
        <v/>
      </c>
      <c r="B30" s="53">
        <v>16</v>
      </c>
      <c r="C30" s="54"/>
      <c r="D30" s="55"/>
      <c r="E30" s="56"/>
      <c r="F30" s="97"/>
      <c r="G30" s="98"/>
      <c r="H30" s="93"/>
      <c r="I30" s="61"/>
      <c r="J30" s="98"/>
      <c r="K30" s="93"/>
      <c r="L30" s="61"/>
      <c r="M30" s="99"/>
      <c r="N30" s="99"/>
      <c r="O30" s="96"/>
      <c r="P30" s="178"/>
      <c r="Q30" s="179"/>
      <c r="R30" s="180"/>
      <c r="S30" s="303"/>
      <c r="T30" s="326"/>
      <c r="U30" s="179"/>
      <c r="V30" s="179"/>
      <c r="W30" s="181"/>
      <c r="X30" s="303"/>
      <c r="Y30" s="326"/>
      <c r="Z30" s="330"/>
      <c r="AA30" s="179"/>
      <c r="AB30" s="179"/>
      <c r="AC30" s="183"/>
      <c r="AD30" s="184"/>
      <c r="AE30" s="97"/>
      <c r="AF30" s="98"/>
      <c r="AG30" s="93"/>
      <c r="AH30" s="61"/>
      <c r="AI30" s="98"/>
      <c r="AJ30" s="93"/>
      <c r="AK30" s="61"/>
      <c r="AL30" s="99"/>
      <c r="AM30" s="99"/>
      <c r="AN30" s="96"/>
      <c r="AO30" s="178"/>
      <c r="AP30" s="179"/>
      <c r="AQ30" s="180"/>
      <c r="AR30" s="303"/>
      <c r="AS30" s="326"/>
      <c r="AT30" s="179"/>
      <c r="AU30" s="179"/>
      <c r="AV30" s="181"/>
      <c r="AW30" s="303"/>
      <c r="AX30" s="326"/>
      <c r="AY30" s="330"/>
      <c r="AZ30" s="179"/>
      <c r="BA30" s="179"/>
      <c r="BB30" s="183"/>
      <c r="BC30" s="184"/>
      <c r="BD30" s="97"/>
      <c r="BE30" s="98"/>
      <c r="BF30" s="93"/>
      <c r="BG30" s="61"/>
      <c r="BH30" s="98"/>
      <c r="BI30" s="93"/>
      <c r="BJ30" s="61"/>
      <c r="BK30" s="99"/>
      <c r="BL30" s="99"/>
      <c r="BM30" s="96"/>
      <c r="BN30" s="178"/>
      <c r="BO30" s="179"/>
      <c r="BP30" s="180"/>
      <c r="BQ30" s="303"/>
      <c r="BR30" s="326"/>
      <c r="BS30" s="179"/>
      <c r="BT30" s="179"/>
      <c r="BU30" s="181"/>
      <c r="BV30" s="303"/>
      <c r="BW30" s="326"/>
      <c r="BX30" s="330"/>
      <c r="BY30" s="179"/>
      <c r="BZ30" s="179"/>
      <c r="CA30" s="183"/>
      <c r="CB30" s="184"/>
      <c r="CC30" s="97"/>
      <c r="CD30" s="98"/>
      <c r="CE30" s="93"/>
      <c r="CF30" s="61"/>
      <c r="CG30" s="98"/>
      <c r="CH30" s="93"/>
      <c r="CI30" s="61"/>
      <c r="CJ30" s="99"/>
      <c r="CK30" s="99"/>
      <c r="CL30" s="96"/>
      <c r="CM30" s="178"/>
      <c r="CN30" s="179"/>
      <c r="CO30" s="180"/>
      <c r="CP30" s="303"/>
      <c r="CQ30" s="326"/>
      <c r="CR30" s="179"/>
      <c r="CS30" s="179"/>
      <c r="CT30" s="181"/>
      <c r="CU30" s="303"/>
      <c r="CV30" s="326"/>
      <c r="CW30" s="330"/>
      <c r="CX30" s="179"/>
      <c r="CY30" s="179"/>
      <c r="CZ30" s="183"/>
      <c r="DA30" s="184"/>
      <c r="DB30" s="97"/>
      <c r="DC30" s="98"/>
      <c r="DD30" s="93"/>
      <c r="DE30" s="61"/>
      <c r="DF30" s="98"/>
      <c r="DG30" s="93"/>
      <c r="DH30" s="61"/>
      <c r="DI30" s="99"/>
      <c r="DJ30" s="99"/>
      <c r="DK30" s="96"/>
      <c r="DL30" s="178"/>
      <c r="DM30" s="179"/>
      <c r="DN30" s="180"/>
      <c r="DO30" s="303"/>
      <c r="DP30" s="326"/>
      <c r="DQ30" s="179"/>
      <c r="DR30" s="179"/>
      <c r="DS30" s="181"/>
      <c r="DT30" s="303"/>
      <c r="DU30" s="326"/>
      <c r="DV30" s="330"/>
      <c r="DW30" s="179"/>
      <c r="DX30" s="179"/>
      <c r="DY30" s="183"/>
      <c r="DZ30" s="184"/>
      <c r="EA30" s="97"/>
      <c r="EB30" s="98"/>
      <c r="EC30" s="93"/>
      <c r="ED30" s="61"/>
      <c r="EE30" s="98"/>
      <c r="EF30" s="93"/>
      <c r="EG30" s="61"/>
      <c r="EH30" s="99"/>
      <c r="EI30" s="99"/>
      <c r="EJ30" s="96"/>
      <c r="EK30" s="178"/>
      <c r="EL30" s="179"/>
      <c r="EM30" s="180"/>
      <c r="EN30" s="303"/>
      <c r="EO30" s="326"/>
      <c r="EP30" s="179"/>
      <c r="EQ30" s="179"/>
      <c r="ER30" s="181"/>
      <c r="ES30" s="303"/>
      <c r="ET30" s="326"/>
      <c r="EU30" s="330"/>
      <c r="EV30" s="179"/>
      <c r="EW30" s="179"/>
      <c r="EX30" s="183"/>
      <c r="EY30" s="184"/>
      <c r="EZ30" s="97"/>
      <c r="FA30" s="98"/>
      <c r="FB30" s="93"/>
      <c r="FC30" s="61"/>
      <c r="FD30" s="98"/>
      <c r="FE30" s="93"/>
      <c r="FF30" s="61"/>
      <c r="FG30" s="99"/>
      <c r="FH30" s="99"/>
      <c r="FI30" s="96"/>
      <c r="FJ30" s="178"/>
      <c r="FK30" s="179"/>
      <c r="FL30" s="180"/>
      <c r="FM30" s="303"/>
      <c r="FN30" s="326"/>
      <c r="FO30" s="179"/>
      <c r="FP30" s="179"/>
      <c r="FQ30" s="181"/>
      <c r="FR30" s="303"/>
      <c r="FS30" s="326"/>
      <c r="FT30" s="330"/>
      <c r="FU30" s="179"/>
      <c r="FV30" s="179"/>
      <c r="FW30" s="183"/>
      <c r="FX30" s="184"/>
      <c r="FY30" s="232">
        <f t="shared" si="208"/>
        <v>0</v>
      </c>
      <c r="FZ30" s="230">
        <f t="shared" si="209"/>
        <v>0</v>
      </c>
      <c r="GA30" s="291">
        <f t="shared" si="210"/>
        <v>0</v>
      </c>
      <c r="GB30" s="232">
        <f t="shared" si="211"/>
        <v>0</v>
      </c>
      <c r="GC30" s="230">
        <f t="shared" si="212"/>
        <v>0</v>
      </c>
      <c r="GD30" s="291">
        <f t="shared" si="213"/>
        <v>0</v>
      </c>
      <c r="GE30" s="232">
        <f t="shared" si="214"/>
        <v>0</v>
      </c>
      <c r="GF30" s="292">
        <f t="shared" si="215"/>
        <v>0</v>
      </c>
      <c r="GG30" s="293">
        <f t="shared" si="216"/>
        <v>0</v>
      </c>
      <c r="GH30" s="291">
        <f t="shared" si="217"/>
        <v>0</v>
      </c>
      <c r="GI30" s="294">
        <f t="shared" si="218"/>
        <v>0</v>
      </c>
      <c r="GJ30" s="295">
        <f t="shared" si="219"/>
        <v>0</v>
      </c>
      <c r="GK30" s="296">
        <f t="shared" si="220"/>
        <v>0</v>
      </c>
      <c r="GL30" s="349">
        <f t="shared" si="198"/>
        <v>0</v>
      </c>
      <c r="GM30" s="347">
        <f t="shared" si="224"/>
        <v>0</v>
      </c>
      <c r="GN30" s="294">
        <f t="shared" si="225"/>
        <v>0</v>
      </c>
      <c r="GO30" s="297">
        <f t="shared" si="226"/>
        <v>0</v>
      </c>
      <c r="GP30" s="298">
        <f t="shared" si="227"/>
        <v>0</v>
      </c>
      <c r="GQ30" s="350">
        <f t="shared" si="203"/>
        <v>0</v>
      </c>
      <c r="GR30" s="347">
        <f t="shared" si="228"/>
        <v>0</v>
      </c>
      <c r="GS30" s="296">
        <f t="shared" si="229"/>
        <v>0</v>
      </c>
      <c r="GT30" s="294">
        <f t="shared" si="221"/>
        <v>0</v>
      </c>
      <c r="GU30" s="297">
        <f t="shared" si="222"/>
        <v>0</v>
      </c>
      <c r="GV30" s="298">
        <f t="shared" si="223"/>
        <v>0</v>
      </c>
      <c r="GW30" s="299">
        <f t="shared" si="230"/>
        <v>0</v>
      </c>
    </row>
    <row r="31" spans="1:205" x14ac:dyDescent="0.3">
      <c r="A31" s="14" t="str">
        <f t="shared" si="195"/>
        <v/>
      </c>
      <c r="B31" s="53">
        <v>17</v>
      </c>
      <c r="C31" s="54"/>
      <c r="D31" s="55"/>
      <c r="E31" s="56"/>
      <c r="F31" s="97"/>
      <c r="G31" s="98"/>
      <c r="H31" s="93"/>
      <c r="I31" s="61"/>
      <c r="J31" s="98"/>
      <c r="K31" s="93"/>
      <c r="L31" s="61"/>
      <c r="M31" s="99"/>
      <c r="N31" s="99"/>
      <c r="O31" s="96"/>
      <c r="P31" s="178"/>
      <c r="Q31" s="179"/>
      <c r="R31" s="180"/>
      <c r="S31" s="303"/>
      <c r="T31" s="326"/>
      <c r="U31" s="179"/>
      <c r="V31" s="179"/>
      <c r="W31" s="181"/>
      <c r="X31" s="303"/>
      <c r="Y31" s="326"/>
      <c r="Z31" s="330"/>
      <c r="AA31" s="179"/>
      <c r="AB31" s="179"/>
      <c r="AC31" s="183"/>
      <c r="AD31" s="184"/>
      <c r="AE31" s="97"/>
      <c r="AF31" s="98"/>
      <c r="AG31" s="93"/>
      <c r="AH31" s="61"/>
      <c r="AI31" s="98"/>
      <c r="AJ31" s="93"/>
      <c r="AK31" s="61"/>
      <c r="AL31" s="99"/>
      <c r="AM31" s="99"/>
      <c r="AN31" s="96"/>
      <c r="AO31" s="178"/>
      <c r="AP31" s="179"/>
      <c r="AQ31" s="180"/>
      <c r="AR31" s="303"/>
      <c r="AS31" s="326"/>
      <c r="AT31" s="179"/>
      <c r="AU31" s="179"/>
      <c r="AV31" s="181"/>
      <c r="AW31" s="303"/>
      <c r="AX31" s="326"/>
      <c r="AY31" s="330"/>
      <c r="AZ31" s="179"/>
      <c r="BA31" s="179"/>
      <c r="BB31" s="183"/>
      <c r="BC31" s="184"/>
      <c r="BD31" s="97"/>
      <c r="BE31" s="98"/>
      <c r="BF31" s="93"/>
      <c r="BG31" s="61"/>
      <c r="BH31" s="98"/>
      <c r="BI31" s="93"/>
      <c r="BJ31" s="61"/>
      <c r="BK31" s="99"/>
      <c r="BL31" s="99"/>
      <c r="BM31" s="96"/>
      <c r="BN31" s="178"/>
      <c r="BO31" s="179"/>
      <c r="BP31" s="180"/>
      <c r="BQ31" s="303"/>
      <c r="BR31" s="326"/>
      <c r="BS31" s="179"/>
      <c r="BT31" s="179"/>
      <c r="BU31" s="181"/>
      <c r="BV31" s="303"/>
      <c r="BW31" s="326"/>
      <c r="BX31" s="330"/>
      <c r="BY31" s="179"/>
      <c r="BZ31" s="179"/>
      <c r="CA31" s="183"/>
      <c r="CB31" s="184"/>
      <c r="CC31" s="97"/>
      <c r="CD31" s="98"/>
      <c r="CE31" s="93"/>
      <c r="CF31" s="61"/>
      <c r="CG31" s="98"/>
      <c r="CH31" s="93"/>
      <c r="CI31" s="61"/>
      <c r="CJ31" s="99"/>
      <c r="CK31" s="99"/>
      <c r="CL31" s="96"/>
      <c r="CM31" s="178"/>
      <c r="CN31" s="179"/>
      <c r="CO31" s="180"/>
      <c r="CP31" s="303"/>
      <c r="CQ31" s="326"/>
      <c r="CR31" s="179"/>
      <c r="CS31" s="179"/>
      <c r="CT31" s="181"/>
      <c r="CU31" s="303"/>
      <c r="CV31" s="326"/>
      <c r="CW31" s="330"/>
      <c r="CX31" s="179"/>
      <c r="CY31" s="179"/>
      <c r="CZ31" s="183"/>
      <c r="DA31" s="184"/>
      <c r="DB31" s="97"/>
      <c r="DC31" s="98"/>
      <c r="DD31" s="93"/>
      <c r="DE31" s="61"/>
      <c r="DF31" s="98"/>
      <c r="DG31" s="93"/>
      <c r="DH31" s="61"/>
      <c r="DI31" s="99"/>
      <c r="DJ31" s="99"/>
      <c r="DK31" s="96"/>
      <c r="DL31" s="178"/>
      <c r="DM31" s="179"/>
      <c r="DN31" s="180"/>
      <c r="DO31" s="303"/>
      <c r="DP31" s="326"/>
      <c r="DQ31" s="179"/>
      <c r="DR31" s="179"/>
      <c r="DS31" s="181"/>
      <c r="DT31" s="303"/>
      <c r="DU31" s="326"/>
      <c r="DV31" s="330"/>
      <c r="DW31" s="179"/>
      <c r="DX31" s="179"/>
      <c r="DY31" s="183"/>
      <c r="DZ31" s="184"/>
      <c r="EA31" s="97"/>
      <c r="EB31" s="98"/>
      <c r="EC31" s="93"/>
      <c r="ED31" s="61"/>
      <c r="EE31" s="98"/>
      <c r="EF31" s="93"/>
      <c r="EG31" s="61"/>
      <c r="EH31" s="99"/>
      <c r="EI31" s="99"/>
      <c r="EJ31" s="96"/>
      <c r="EK31" s="178"/>
      <c r="EL31" s="179"/>
      <c r="EM31" s="180"/>
      <c r="EN31" s="303"/>
      <c r="EO31" s="326"/>
      <c r="EP31" s="179"/>
      <c r="EQ31" s="179"/>
      <c r="ER31" s="181"/>
      <c r="ES31" s="303"/>
      <c r="ET31" s="326"/>
      <c r="EU31" s="330"/>
      <c r="EV31" s="179"/>
      <c r="EW31" s="179"/>
      <c r="EX31" s="183"/>
      <c r="EY31" s="184"/>
      <c r="EZ31" s="97"/>
      <c r="FA31" s="98"/>
      <c r="FB31" s="93"/>
      <c r="FC31" s="61"/>
      <c r="FD31" s="98"/>
      <c r="FE31" s="93"/>
      <c r="FF31" s="61"/>
      <c r="FG31" s="99"/>
      <c r="FH31" s="99"/>
      <c r="FI31" s="96"/>
      <c r="FJ31" s="178"/>
      <c r="FK31" s="179"/>
      <c r="FL31" s="180"/>
      <c r="FM31" s="303"/>
      <c r="FN31" s="326"/>
      <c r="FO31" s="179"/>
      <c r="FP31" s="179"/>
      <c r="FQ31" s="181"/>
      <c r="FR31" s="303"/>
      <c r="FS31" s="326"/>
      <c r="FT31" s="330"/>
      <c r="FU31" s="179"/>
      <c r="FV31" s="179"/>
      <c r="FW31" s="183"/>
      <c r="FX31" s="184"/>
      <c r="FY31" s="232">
        <f t="shared" si="208"/>
        <v>0</v>
      </c>
      <c r="FZ31" s="230">
        <f t="shared" si="209"/>
        <v>0</v>
      </c>
      <c r="GA31" s="291">
        <f t="shared" si="210"/>
        <v>0</v>
      </c>
      <c r="GB31" s="232">
        <f t="shared" si="211"/>
        <v>0</v>
      </c>
      <c r="GC31" s="230">
        <f t="shared" si="212"/>
        <v>0</v>
      </c>
      <c r="GD31" s="291">
        <f t="shared" si="213"/>
        <v>0</v>
      </c>
      <c r="GE31" s="232">
        <f t="shared" si="214"/>
        <v>0</v>
      </c>
      <c r="GF31" s="292">
        <f t="shared" si="215"/>
        <v>0</v>
      </c>
      <c r="GG31" s="293">
        <f t="shared" si="216"/>
        <v>0</v>
      </c>
      <c r="GH31" s="291">
        <f t="shared" si="217"/>
        <v>0</v>
      </c>
      <c r="GI31" s="294">
        <f t="shared" si="218"/>
        <v>0</v>
      </c>
      <c r="GJ31" s="295">
        <f t="shared" si="219"/>
        <v>0</v>
      </c>
      <c r="GK31" s="296">
        <f t="shared" si="220"/>
        <v>0</v>
      </c>
      <c r="GL31" s="349">
        <f t="shared" si="198"/>
        <v>0</v>
      </c>
      <c r="GM31" s="347">
        <f t="shared" si="224"/>
        <v>0</v>
      </c>
      <c r="GN31" s="294">
        <f t="shared" si="225"/>
        <v>0</v>
      </c>
      <c r="GO31" s="297">
        <f t="shared" si="226"/>
        <v>0</v>
      </c>
      <c r="GP31" s="298">
        <f t="shared" si="227"/>
        <v>0</v>
      </c>
      <c r="GQ31" s="350">
        <f t="shared" si="203"/>
        <v>0</v>
      </c>
      <c r="GR31" s="347">
        <f t="shared" si="228"/>
        <v>0</v>
      </c>
      <c r="GS31" s="296">
        <f t="shared" si="229"/>
        <v>0</v>
      </c>
      <c r="GT31" s="294">
        <f t="shared" si="221"/>
        <v>0</v>
      </c>
      <c r="GU31" s="297">
        <f t="shared" si="222"/>
        <v>0</v>
      </c>
      <c r="GV31" s="298">
        <f t="shared" si="223"/>
        <v>0</v>
      </c>
      <c r="GW31" s="299">
        <f t="shared" si="230"/>
        <v>0</v>
      </c>
    </row>
    <row r="32" spans="1:205" x14ac:dyDescent="0.3">
      <c r="A32" s="14" t="str">
        <f t="shared" si="195"/>
        <v/>
      </c>
      <c r="B32" s="53">
        <v>18</v>
      </c>
      <c r="C32" s="54"/>
      <c r="D32" s="55"/>
      <c r="E32" s="56"/>
      <c r="F32" s="97"/>
      <c r="G32" s="98"/>
      <c r="H32" s="93"/>
      <c r="I32" s="61"/>
      <c r="J32" s="98"/>
      <c r="K32" s="93"/>
      <c r="L32" s="61"/>
      <c r="M32" s="99"/>
      <c r="N32" s="99"/>
      <c r="O32" s="96"/>
      <c r="P32" s="178"/>
      <c r="Q32" s="179"/>
      <c r="R32" s="180"/>
      <c r="S32" s="303"/>
      <c r="T32" s="326"/>
      <c r="U32" s="179"/>
      <c r="V32" s="179"/>
      <c r="W32" s="181"/>
      <c r="X32" s="303"/>
      <c r="Y32" s="326"/>
      <c r="Z32" s="330"/>
      <c r="AA32" s="179"/>
      <c r="AB32" s="179"/>
      <c r="AC32" s="183"/>
      <c r="AD32" s="184"/>
      <c r="AE32" s="97"/>
      <c r="AF32" s="98"/>
      <c r="AG32" s="93"/>
      <c r="AH32" s="61"/>
      <c r="AI32" s="98"/>
      <c r="AJ32" s="93"/>
      <c r="AK32" s="61"/>
      <c r="AL32" s="99"/>
      <c r="AM32" s="99"/>
      <c r="AN32" s="96"/>
      <c r="AO32" s="178"/>
      <c r="AP32" s="179"/>
      <c r="AQ32" s="180"/>
      <c r="AR32" s="303"/>
      <c r="AS32" s="326"/>
      <c r="AT32" s="179"/>
      <c r="AU32" s="179"/>
      <c r="AV32" s="181"/>
      <c r="AW32" s="303"/>
      <c r="AX32" s="326"/>
      <c r="AY32" s="330"/>
      <c r="AZ32" s="179"/>
      <c r="BA32" s="179"/>
      <c r="BB32" s="183"/>
      <c r="BC32" s="184"/>
      <c r="BD32" s="97"/>
      <c r="BE32" s="98"/>
      <c r="BF32" s="93"/>
      <c r="BG32" s="61"/>
      <c r="BH32" s="98"/>
      <c r="BI32" s="93"/>
      <c r="BJ32" s="61"/>
      <c r="BK32" s="99"/>
      <c r="BL32" s="99"/>
      <c r="BM32" s="96"/>
      <c r="BN32" s="178"/>
      <c r="BO32" s="179"/>
      <c r="BP32" s="180"/>
      <c r="BQ32" s="303"/>
      <c r="BR32" s="326"/>
      <c r="BS32" s="179"/>
      <c r="BT32" s="179"/>
      <c r="BU32" s="181"/>
      <c r="BV32" s="303"/>
      <c r="BW32" s="326"/>
      <c r="BX32" s="330"/>
      <c r="BY32" s="179"/>
      <c r="BZ32" s="179"/>
      <c r="CA32" s="183"/>
      <c r="CB32" s="184"/>
      <c r="CC32" s="97"/>
      <c r="CD32" s="98"/>
      <c r="CE32" s="93"/>
      <c r="CF32" s="61"/>
      <c r="CG32" s="98"/>
      <c r="CH32" s="93"/>
      <c r="CI32" s="61"/>
      <c r="CJ32" s="99"/>
      <c r="CK32" s="99"/>
      <c r="CL32" s="96"/>
      <c r="CM32" s="178"/>
      <c r="CN32" s="179"/>
      <c r="CO32" s="180"/>
      <c r="CP32" s="303"/>
      <c r="CQ32" s="326"/>
      <c r="CR32" s="179"/>
      <c r="CS32" s="179"/>
      <c r="CT32" s="181"/>
      <c r="CU32" s="303"/>
      <c r="CV32" s="326"/>
      <c r="CW32" s="330"/>
      <c r="CX32" s="179"/>
      <c r="CY32" s="179"/>
      <c r="CZ32" s="183"/>
      <c r="DA32" s="184"/>
      <c r="DB32" s="97"/>
      <c r="DC32" s="98"/>
      <c r="DD32" s="93"/>
      <c r="DE32" s="61"/>
      <c r="DF32" s="98"/>
      <c r="DG32" s="93"/>
      <c r="DH32" s="61"/>
      <c r="DI32" s="99"/>
      <c r="DJ32" s="99"/>
      <c r="DK32" s="96"/>
      <c r="DL32" s="178"/>
      <c r="DM32" s="179"/>
      <c r="DN32" s="180"/>
      <c r="DO32" s="303"/>
      <c r="DP32" s="326"/>
      <c r="DQ32" s="179"/>
      <c r="DR32" s="179"/>
      <c r="DS32" s="181"/>
      <c r="DT32" s="303"/>
      <c r="DU32" s="326"/>
      <c r="DV32" s="330"/>
      <c r="DW32" s="179"/>
      <c r="DX32" s="179"/>
      <c r="DY32" s="183"/>
      <c r="DZ32" s="184"/>
      <c r="EA32" s="97"/>
      <c r="EB32" s="98"/>
      <c r="EC32" s="93"/>
      <c r="ED32" s="61"/>
      <c r="EE32" s="98"/>
      <c r="EF32" s="93"/>
      <c r="EG32" s="61"/>
      <c r="EH32" s="99"/>
      <c r="EI32" s="99"/>
      <c r="EJ32" s="96"/>
      <c r="EK32" s="178"/>
      <c r="EL32" s="179"/>
      <c r="EM32" s="180"/>
      <c r="EN32" s="303"/>
      <c r="EO32" s="326"/>
      <c r="EP32" s="179"/>
      <c r="EQ32" s="179"/>
      <c r="ER32" s="181"/>
      <c r="ES32" s="303"/>
      <c r="ET32" s="326"/>
      <c r="EU32" s="330"/>
      <c r="EV32" s="179"/>
      <c r="EW32" s="179"/>
      <c r="EX32" s="183"/>
      <c r="EY32" s="184"/>
      <c r="EZ32" s="97"/>
      <c r="FA32" s="98"/>
      <c r="FB32" s="93"/>
      <c r="FC32" s="61"/>
      <c r="FD32" s="98"/>
      <c r="FE32" s="93"/>
      <c r="FF32" s="61"/>
      <c r="FG32" s="99"/>
      <c r="FH32" s="99"/>
      <c r="FI32" s="96"/>
      <c r="FJ32" s="178"/>
      <c r="FK32" s="179"/>
      <c r="FL32" s="180"/>
      <c r="FM32" s="303"/>
      <c r="FN32" s="326"/>
      <c r="FO32" s="179"/>
      <c r="FP32" s="179"/>
      <c r="FQ32" s="181"/>
      <c r="FR32" s="303"/>
      <c r="FS32" s="326"/>
      <c r="FT32" s="330"/>
      <c r="FU32" s="179"/>
      <c r="FV32" s="179"/>
      <c r="FW32" s="183"/>
      <c r="FX32" s="184"/>
      <c r="FY32" s="232">
        <f t="shared" si="208"/>
        <v>0</v>
      </c>
      <c r="FZ32" s="230">
        <f t="shared" si="209"/>
        <v>0</v>
      </c>
      <c r="GA32" s="291">
        <f t="shared" si="210"/>
        <v>0</v>
      </c>
      <c r="GB32" s="232">
        <f t="shared" si="211"/>
        <v>0</v>
      </c>
      <c r="GC32" s="230">
        <f t="shared" si="212"/>
        <v>0</v>
      </c>
      <c r="GD32" s="291">
        <f t="shared" si="213"/>
        <v>0</v>
      </c>
      <c r="GE32" s="232">
        <f t="shared" si="214"/>
        <v>0</v>
      </c>
      <c r="GF32" s="292">
        <f t="shared" si="215"/>
        <v>0</v>
      </c>
      <c r="GG32" s="293">
        <f t="shared" si="216"/>
        <v>0</v>
      </c>
      <c r="GH32" s="291">
        <f t="shared" si="217"/>
        <v>0</v>
      </c>
      <c r="GI32" s="294">
        <f t="shared" si="218"/>
        <v>0</v>
      </c>
      <c r="GJ32" s="295">
        <f t="shared" si="219"/>
        <v>0</v>
      </c>
      <c r="GK32" s="296">
        <f t="shared" si="220"/>
        <v>0</v>
      </c>
      <c r="GL32" s="349">
        <f t="shared" si="198"/>
        <v>0</v>
      </c>
      <c r="GM32" s="347">
        <f t="shared" si="224"/>
        <v>0</v>
      </c>
      <c r="GN32" s="294">
        <f t="shared" si="225"/>
        <v>0</v>
      </c>
      <c r="GO32" s="297">
        <f t="shared" si="226"/>
        <v>0</v>
      </c>
      <c r="GP32" s="298">
        <f t="shared" si="227"/>
        <v>0</v>
      </c>
      <c r="GQ32" s="350">
        <f t="shared" si="203"/>
        <v>0</v>
      </c>
      <c r="GR32" s="347">
        <f t="shared" si="228"/>
        <v>0</v>
      </c>
      <c r="GS32" s="296">
        <f t="shared" si="229"/>
        <v>0</v>
      </c>
      <c r="GT32" s="294">
        <f t="shared" si="221"/>
        <v>0</v>
      </c>
      <c r="GU32" s="297">
        <f t="shared" si="222"/>
        <v>0</v>
      </c>
      <c r="GV32" s="298">
        <f t="shared" si="223"/>
        <v>0</v>
      </c>
      <c r="GW32" s="299">
        <f t="shared" si="230"/>
        <v>0</v>
      </c>
    </row>
    <row r="33" spans="1:205" x14ac:dyDescent="0.3">
      <c r="A33" s="14" t="str">
        <f t="shared" si="195"/>
        <v/>
      </c>
      <c r="B33" s="53">
        <v>19</v>
      </c>
      <c r="C33" s="54"/>
      <c r="D33" s="55"/>
      <c r="E33" s="56"/>
      <c r="F33" s="97"/>
      <c r="G33" s="98"/>
      <c r="H33" s="93"/>
      <c r="I33" s="61"/>
      <c r="J33" s="98"/>
      <c r="K33" s="93"/>
      <c r="L33" s="61"/>
      <c r="M33" s="99"/>
      <c r="N33" s="99"/>
      <c r="O33" s="96"/>
      <c r="P33" s="178"/>
      <c r="Q33" s="179"/>
      <c r="R33" s="180"/>
      <c r="S33" s="303"/>
      <c r="T33" s="326"/>
      <c r="U33" s="179"/>
      <c r="V33" s="179"/>
      <c r="W33" s="181"/>
      <c r="X33" s="303"/>
      <c r="Y33" s="326"/>
      <c r="Z33" s="330"/>
      <c r="AA33" s="179"/>
      <c r="AB33" s="179"/>
      <c r="AC33" s="183"/>
      <c r="AD33" s="184"/>
      <c r="AE33" s="97"/>
      <c r="AF33" s="98"/>
      <c r="AG33" s="93"/>
      <c r="AH33" s="61"/>
      <c r="AI33" s="98"/>
      <c r="AJ33" s="93"/>
      <c r="AK33" s="61"/>
      <c r="AL33" s="99"/>
      <c r="AM33" s="99"/>
      <c r="AN33" s="96"/>
      <c r="AO33" s="178"/>
      <c r="AP33" s="179"/>
      <c r="AQ33" s="180"/>
      <c r="AR33" s="303"/>
      <c r="AS33" s="326"/>
      <c r="AT33" s="179"/>
      <c r="AU33" s="179"/>
      <c r="AV33" s="181"/>
      <c r="AW33" s="303"/>
      <c r="AX33" s="326"/>
      <c r="AY33" s="330"/>
      <c r="AZ33" s="179"/>
      <c r="BA33" s="179"/>
      <c r="BB33" s="183"/>
      <c r="BC33" s="184"/>
      <c r="BD33" s="97"/>
      <c r="BE33" s="98"/>
      <c r="BF33" s="93"/>
      <c r="BG33" s="61"/>
      <c r="BH33" s="98"/>
      <c r="BI33" s="93"/>
      <c r="BJ33" s="61"/>
      <c r="BK33" s="99"/>
      <c r="BL33" s="99"/>
      <c r="BM33" s="96"/>
      <c r="BN33" s="178"/>
      <c r="BO33" s="179"/>
      <c r="BP33" s="180"/>
      <c r="BQ33" s="303"/>
      <c r="BR33" s="326"/>
      <c r="BS33" s="179"/>
      <c r="BT33" s="179"/>
      <c r="BU33" s="181"/>
      <c r="BV33" s="303"/>
      <c r="BW33" s="326"/>
      <c r="BX33" s="330"/>
      <c r="BY33" s="179"/>
      <c r="BZ33" s="179"/>
      <c r="CA33" s="183"/>
      <c r="CB33" s="184"/>
      <c r="CC33" s="97"/>
      <c r="CD33" s="98"/>
      <c r="CE33" s="93"/>
      <c r="CF33" s="61"/>
      <c r="CG33" s="98"/>
      <c r="CH33" s="93"/>
      <c r="CI33" s="61"/>
      <c r="CJ33" s="99"/>
      <c r="CK33" s="99"/>
      <c r="CL33" s="96"/>
      <c r="CM33" s="178"/>
      <c r="CN33" s="179"/>
      <c r="CO33" s="180"/>
      <c r="CP33" s="303"/>
      <c r="CQ33" s="326"/>
      <c r="CR33" s="179"/>
      <c r="CS33" s="179"/>
      <c r="CT33" s="181"/>
      <c r="CU33" s="303"/>
      <c r="CV33" s="326"/>
      <c r="CW33" s="330"/>
      <c r="CX33" s="179"/>
      <c r="CY33" s="179"/>
      <c r="CZ33" s="183"/>
      <c r="DA33" s="184"/>
      <c r="DB33" s="97"/>
      <c r="DC33" s="98"/>
      <c r="DD33" s="93"/>
      <c r="DE33" s="61"/>
      <c r="DF33" s="98"/>
      <c r="DG33" s="93"/>
      <c r="DH33" s="61"/>
      <c r="DI33" s="99"/>
      <c r="DJ33" s="99"/>
      <c r="DK33" s="96"/>
      <c r="DL33" s="178"/>
      <c r="DM33" s="179"/>
      <c r="DN33" s="180"/>
      <c r="DO33" s="303"/>
      <c r="DP33" s="326"/>
      <c r="DQ33" s="179"/>
      <c r="DR33" s="179"/>
      <c r="DS33" s="181"/>
      <c r="DT33" s="303"/>
      <c r="DU33" s="326"/>
      <c r="DV33" s="330"/>
      <c r="DW33" s="179"/>
      <c r="DX33" s="179"/>
      <c r="DY33" s="183"/>
      <c r="DZ33" s="184"/>
      <c r="EA33" s="97"/>
      <c r="EB33" s="98"/>
      <c r="EC33" s="93"/>
      <c r="ED33" s="61"/>
      <c r="EE33" s="98"/>
      <c r="EF33" s="93"/>
      <c r="EG33" s="61"/>
      <c r="EH33" s="99"/>
      <c r="EI33" s="99"/>
      <c r="EJ33" s="96"/>
      <c r="EK33" s="178"/>
      <c r="EL33" s="179"/>
      <c r="EM33" s="180"/>
      <c r="EN33" s="303"/>
      <c r="EO33" s="326"/>
      <c r="EP33" s="179"/>
      <c r="EQ33" s="179"/>
      <c r="ER33" s="181"/>
      <c r="ES33" s="303"/>
      <c r="ET33" s="326"/>
      <c r="EU33" s="330"/>
      <c r="EV33" s="179"/>
      <c r="EW33" s="179"/>
      <c r="EX33" s="183"/>
      <c r="EY33" s="184"/>
      <c r="EZ33" s="97"/>
      <c r="FA33" s="98"/>
      <c r="FB33" s="93"/>
      <c r="FC33" s="61"/>
      <c r="FD33" s="98"/>
      <c r="FE33" s="93"/>
      <c r="FF33" s="61"/>
      <c r="FG33" s="99"/>
      <c r="FH33" s="99"/>
      <c r="FI33" s="96"/>
      <c r="FJ33" s="178"/>
      <c r="FK33" s="179"/>
      <c r="FL33" s="180"/>
      <c r="FM33" s="303"/>
      <c r="FN33" s="326"/>
      <c r="FO33" s="179"/>
      <c r="FP33" s="179"/>
      <c r="FQ33" s="181"/>
      <c r="FR33" s="303"/>
      <c r="FS33" s="326"/>
      <c r="FT33" s="330"/>
      <c r="FU33" s="179"/>
      <c r="FV33" s="179"/>
      <c r="FW33" s="183"/>
      <c r="FX33" s="184"/>
      <c r="FY33" s="232">
        <f t="shared" si="208"/>
        <v>0</v>
      </c>
      <c r="FZ33" s="230">
        <f t="shared" si="209"/>
        <v>0</v>
      </c>
      <c r="GA33" s="291">
        <f t="shared" si="210"/>
        <v>0</v>
      </c>
      <c r="GB33" s="232">
        <f t="shared" si="211"/>
        <v>0</v>
      </c>
      <c r="GC33" s="230">
        <f t="shared" si="212"/>
        <v>0</v>
      </c>
      <c r="GD33" s="291">
        <f t="shared" si="213"/>
        <v>0</v>
      </c>
      <c r="GE33" s="232">
        <f t="shared" si="214"/>
        <v>0</v>
      </c>
      <c r="GF33" s="292">
        <f t="shared" si="215"/>
        <v>0</v>
      </c>
      <c r="GG33" s="293">
        <f t="shared" si="216"/>
        <v>0</v>
      </c>
      <c r="GH33" s="291">
        <f t="shared" si="217"/>
        <v>0</v>
      </c>
      <c r="GI33" s="294">
        <f t="shared" si="218"/>
        <v>0</v>
      </c>
      <c r="GJ33" s="295">
        <f t="shared" si="219"/>
        <v>0</v>
      </c>
      <c r="GK33" s="296">
        <f t="shared" si="220"/>
        <v>0</v>
      </c>
      <c r="GL33" s="349">
        <f t="shared" si="198"/>
        <v>0</v>
      </c>
      <c r="GM33" s="347">
        <f t="shared" si="224"/>
        <v>0</v>
      </c>
      <c r="GN33" s="294">
        <f t="shared" si="225"/>
        <v>0</v>
      </c>
      <c r="GO33" s="297">
        <f t="shared" si="226"/>
        <v>0</v>
      </c>
      <c r="GP33" s="298">
        <f t="shared" si="227"/>
        <v>0</v>
      </c>
      <c r="GQ33" s="350">
        <f t="shared" si="203"/>
        <v>0</v>
      </c>
      <c r="GR33" s="347">
        <f t="shared" si="228"/>
        <v>0</v>
      </c>
      <c r="GS33" s="296">
        <f t="shared" si="229"/>
        <v>0</v>
      </c>
      <c r="GT33" s="294">
        <f t="shared" si="221"/>
        <v>0</v>
      </c>
      <c r="GU33" s="297">
        <f t="shared" si="222"/>
        <v>0</v>
      </c>
      <c r="GV33" s="298">
        <f t="shared" si="223"/>
        <v>0</v>
      </c>
      <c r="GW33" s="299">
        <f t="shared" si="230"/>
        <v>0</v>
      </c>
    </row>
    <row r="34" spans="1:205" x14ac:dyDescent="0.3">
      <c r="A34" s="14" t="str">
        <f t="shared" si="195"/>
        <v/>
      </c>
      <c r="B34" s="53">
        <v>20</v>
      </c>
      <c r="C34" s="54"/>
      <c r="D34" s="55"/>
      <c r="E34" s="56"/>
      <c r="F34" s="97"/>
      <c r="G34" s="98"/>
      <c r="H34" s="93"/>
      <c r="I34" s="61"/>
      <c r="J34" s="98"/>
      <c r="K34" s="93"/>
      <c r="L34" s="61"/>
      <c r="M34" s="99"/>
      <c r="N34" s="99"/>
      <c r="O34" s="96"/>
      <c r="P34" s="178"/>
      <c r="Q34" s="179"/>
      <c r="R34" s="180"/>
      <c r="S34" s="303"/>
      <c r="T34" s="326"/>
      <c r="U34" s="179"/>
      <c r="V34" s="179"/>
      <c r="W34" s="181"/>
      <c r="X34" s="303"/>
      <c r="Y34" s="326"/>
      <c r="Z34" s="330"/>
      <c r="AA34" s="179"/>
      <c r="AB34" s="179"/>
      <c r="AC34" s="183"/>
      <c r="AD34" s="184"/>
      <c r="AE34" s="97"/>
      <c r="AF34" s="98"/>
      <c r="AG34" s="93"/>
      <c r="AH34" s="61"/>
      <c r="AI34" s="98"/>
      <c r="AJ34" s="93"/>
      <c r="AK34" s="61"/>
      <c r="AL34" s="99"/>
      <c r="AM34" s="99"/>
      <c r="AN34" s="96"/>
      <c r="AO34" s="178"/>
      <c r="AP34" s="179"/>
      <c r="AQ34" s="180"/>
      <c r="AR34" s="303"/>
      <c r="AS34" s="326"/>
      <c r="AT34" s="179"/>
      <c r="AU34" s="179"/>
      <c r="AV34" s="181"/>
      <c r="AW34" s="303"/>
      <c r="AX34" s="326"/>
      <c r="AY34" s="330"/>
      <c r="AZ34" s="179"/>
      <c r="BA34" s="179"/>
      <c r="BB34" s="183"/>
      <c r="BC34" s="184"/>
      <c r="BD34" s="97"/>
      <c r="BE34" s="98"/>
      <c r="BF34" s="93"/>
      <c r="BG34" s="61"/>
      <c r="BH34" s="98"/>
      <c r="BI34" s="93"/>
      <c r="BJ34" s="61"/>
      <c r="BK34" s="99"/>
      <c r="BL34" s="99"/>
      <c r="BM34" s="96"/>
      <c r="BN34" s="178"/>
      <c r="BO34" s="179"/>
      <c r="BP34" s="180"/>
      <c r="BQ34" s="303"/>
      <c r="BR34" s="326"/>
      <c r="BS34" s="179"/>
      <c r="BT34" s="179"/>
      <c r="BU34" s="181"/>
      <c r="BV34" s="303"/>
      <c r="BW34" s="326"/>
      <c r="BX34" s="330"/>
      <c r="BY34" s="179"/>
      <c r="BZ34" s="179"/>
      <c r="CA34" s="183"/>
      <c r="CB34" s="184"/>
      <c r="CC34" s="97"/>
      <c r="CD34" s="98"/>
      <c r="CE34" s="93"/>
      <c r="CF34" s="61"/>
      <c r="CG34" s="98"/>
      <c r="CH34" s="93"/>
      <c r="CI34" s="61"/>
      <c r="CJ34" s="99"/>
      <c r="CK34" s="99"/>
      <c r="CL34" s="96"/>
      <c r="CM34" s="178"/>
      <c r="CN34" s="179"/>
      <c r="CO34" s="180"/>
      <c r="CP34" s="303"/>
      <c r="CQ34" s="326"/>
      <c r="CR34" s="179"/>
      <c r="CS34" s="179"/>
      <c r="CT34" s="181"/>
      <c r="CU34" s="303"/>
      <c r="CV34" s="326"/>
      <c r="CW34" s="330"/>
      <c r="CX34" s="179"/>
      <c r="CY34" s="179"/>
      <c r="CZ34" s="183"/>
      <c r="DA34" s="184"/>
      <c r="DB34" s="97"/>
      <c r="DC34" s="98"/>
      <c r="DD34" s="93"/>
      <c r="DE34" s="61"/>
      <c r="DF34" s="98"/>
      <c r="DG34" s="93"/>
      <c r="DH34" s="61"/>
      <c r="DI34" s="99"/>
      <c r="DJ34" s="99"/>
      <c r="DK34" s="96"/>
      <c r="DL34" s="178"/>
      <c r="DM34" s="179"/>
      <c r="DN34" s="180"/>
      <c r="DO34" s="303"/>
      <c r="DP34" s="326"/>
      <c r="DQ34" s="179"/>
      <c r="DR34" s="179"/>
      <c r="DS34" s="181"/>
      <c r="DT34" s="303"/>
      <c r="DU34" s="326"/>
      <c r="DV34" s="330"/>
      <c r="DW34" s="179"/>
      <c r="DX34" s="179"/>
      <c r="DY34" s="183"/>
      <c r="DZ34" s="184"/>
      <c r="EA34" s="97"/>
      <c r="EB34" s="98"/>
      <c r="EC34" s="93"/>
      <c r="ED34" s="61"/>
      <c r="EE34" s="98"/>
      <c r="EF34" s="93"/>
      <c r="EG34" s="61"/>
      <c r="EH34" s="99"/>
      <c r="EI34" s="99"/>
      <c r="EJ34" s="96"/>
      <c r="EK34" s="178"/>
      <c r="EL34" s="179"/>
      <c r="EM34" s="180"/>
      <c r="EN34" s="303"/>
      <c r="EO34" s="326"/>
      <c r="EP34" s="179"/>
      <c r="EQ34" s="179"/>
      <c r="ER34" s="181"/>
      <c r="ES34" s="303"/>
      <c r="ET34" s="326"/>
      <c r="EU34" s="330"/>
      <c r="EV34" s="179"/>
      <c r="EW34" s="179"/>
      <c r="EX34" s="183"/>
      <c r="EY34" s="184"/>
      <c r="EZ34" s="97"/>
      <c r="FA34" s="98"/>
      <c r="FB34" s="93"/>
      <c r="FC34" s="61"/>
      <c r="FD34" s="98"/>
      <c r="FE34" s="93"/>
      <c r="FF34" s="61"/>
      <c r="FG34" s="99"/>
      <c r="FH34" s="99"/>
      <c r="FI34" s="96"/>
      <c r="FJ34" s="178"/>
      <c r="FK34" s="179"/>
      <c r="FL34" s="180"/>
      <c r="FM34" s="303"/>
      <c r="FN34" s="326"/>
      <c r="FO34" s="179"/>
      <c r="FP34" s="179"/>
      <c r="FQ34" s="181"/>
      <c r="FR34" s="303"/>
      <c r="FS34" s="326"/>
      <c r="FT34" s="330"/>
      <c r="FU34" s="179"/>
      <c r="FV34" s="179"/>
      <c r="FW34" s="183"/>
      <c r="FX34" s="184"/>
      <c r="FY34" s="232">
        <f t="shared" si="208"/>
        <v>0</v>
      </c>
      <c r="FZ34" s="230">
        <f t="shared" si="209"/>
        <v>0</v>
      </c>
      <c r="GA34" s="291">
        <f t="shared" si="210"/>
        <v>0</v>
      </c>
      <c r="GB34" s="232">
        <f t="shared" si="211"/>
        <v>0</v>
      </c>
      <c r="GC34" s="230">
        <f t="shared" si="212"/>
        <v>0</v>
      </c>
      <c r="GD34" s="291">
        <f t="shared" si="213"/>
        <v>0</v>
      </c>
      <c r="GE34" s="232">
        <f t="shared" si="214"/>
        <v>0</v>
      </c>
      <c r="GF34" s="292">
        <f t="shared" si="215"/>
        <v>0</v>
      </c>
      <c r="GG34" s="293">
        <f t="shared" si="216"/>
        <v>0</v>
      </c>
      <c r="GH34" s="291">
        <f t="shared" si="217"/>
        <v>0</v>
      </c>
      <c r="GI34" s="294">
        <f t="shared" si="218"/>
        <v>0</v>
      </c>
      <c r="GJ34" s="295">
        <f t="shared" si="219"/>
        <v>0</v>
      </c>
      <c r="GK34" s="296">
        <f t="shared" si="220"/>
        <v>0</v>
      </c>
      <c r="GL34" s="349">
        <f t="shared" si="198"/>
        <v>0</v>
      </c>
      <c r="GM34" s="347">
        <f t="shared" si="224"/>
        <v>0</v>
      </c>
      <c r="GN34" s="294">
        <f t="shared" si="225"/>
        <v>0</v>
      </c>
      <c r="GO34" s="297">
        <f t="shared" si="226"/>
        <v>0</v>
      </c>
      <c r="GP34" s="298">
        <f t="shared" si="227"/>
        <v>0</v>
      </c>
      <c r="GQ34" s="350">
        <f t="shared" si="203"/>
        <v>0</v>
      </c>
      <c r="GR34" s="347">
        <f t="shared" si="228"/>
        <v>0</v>
      </c>
      <c r="GS34" s="296">
        <f t="shared" si="229"/>
        <v>0</v>
      </c>
      <c r="GT34" s="294">
        <f t="shared" si="221"/>
        <v>0</v>
      </c>
      <c r="GU34" s="297">
        <f t="shared" si="222"/>
        <v>0</v>
      </c>
      <c r="GV34" s="298">
        <f t="shared" si="223"/>
        <v>0</v>
      </c>
      <c r="GW34" s="299">
        <f t="shared" si="230"/>
        <v>0</v>
      </c>
    </row>
    <row r="35" spans="1:205" ht="16.2" customHeight="1" x14ac:dyDescent="0.3">
      <c r="A35" s="14" t="str">
        <f t="shared" si="195"/>
        <v/>
      </c>
      <c r="B35" s="53">
        <v>21</v>
      </c>
      <c r="C35" s="54"/>
      <c r="D35" s="55"/>
      <c r="E35" s="56"/>
      <c r="F35" s="97"/>
      <c r="G35" s="98"/>
      <c r="H35" s="93"/>
      <c r="I35" s="61"/>
      <c r="J35" s="98"/>
      <c r="K35" s="93"/>
      <c r="L35" s="61"/>
      <c r="M35" s="99"/>
      <c r="N35" s="99"/>
      <c r="O35" s="96"/>
      <c r="P35" s="178"/>
      <c r="Q35" s="179"/>
      <c r="R35" s="180"/>
      <c r="S35" s="303"/>
      <c r="T35" s="326"/>
      <c r="U35" s="179"/>
      <c r="V35" s="179"/>
      <c r="W35" s="181"/>
      <c r="X35" s="303"/>
      <c r="Y35" s="326"/>
      <c r="Z35" s="330"/>
      <c r="AA35" s="179"/>
      <c r="AB35" s="179"/>
      <c r="AC35" s="183"/>
      <c r="AD35" s="184"/>
      <c r="AE35" s="97"/>
      <c r="AF35" s="98"/>
      <c r="AG35" s="93"/>
      <c r="AH35" s="61"/>
      <c r="AI35" s="98"/>
      <c r="AJ35" s="93"/>
      <c r="AK35" s="61"/>
      <c r="AL35" s="99"/>
      <c r="AM35" s="99"/>
      <c r="AN35" s="96"/>
      <c r="AO35" s="178"/>
      <c r="AP35" s="179"/>
      <c r="AQ35" s="180"/>
      <c r="AR35" s="303"/>
      <c r="AS35" s="326"/>
      <c r="AT35" s="179"/>
      <c r="AU35" s="179"/>
      <c r="AV35" s="181"/>
      <c r="AW35" s="303"/>
      <c r="AX35" s="326"/>
      <c r="AY35" s="330"/>
      <c r="AZ35" s="179"/>
      <c r="BA35" s="179"/>
      <c r="BB35" s="183"/>
      <c r="BC35" s="184"/>
      <c r="BD35" s="97"/>
      <c r="BE35" s="98"/>
      <c r="BF35" s="93"/>
      <c r="BG35" s="61"/>
      <c r="BH35" s="98"/>
      <c r="BI35" s="93"/>
      <c r="BJ35" s="61"/>
      <c r="BK35" s="99"/>
      <c r="BL35" s="99"/>
      <c r="BM35" s="96"/>
      <c r="BN35" s="178"/>
      <c r="BO35" s="179"/>
      <c r="BP35" s="180"/>
      <c r="BQ35" s="303"/>
      <c r="BR35" s="326"/>
      <c r="BS35" s="179"/>
      <c r="BT35" s="179"/>
      <c r="BU35" s="181"/>
      <c r="BV35" s="303"/>
      <c r="BW35" s="326"/>
      <c r="BX35" s="330"/>
      <c r="BY35" s="179"/>
      <c r="BZ35" s="179"/>
      <c r="CA35" s="183"/>
      <c r="CB35" s="184"/>
      <c r="CC35" s="97"/>
      <c r="CD35" s="98"/>
      <c r="CE35" s="93"/>
      <c r="CF35" s="61"/>
      <c r="CG35" s="98"/>
      <c r="CH35" s="93"/>
      <c r="CI35" s="61"/>
      <c r="CJ35" s="99"/>
      <c r="CK35" s="99"/>
      <c r="CL35" s="96"/>
      <c r="CM35" s="178"/>
      <c r="CN35" s="179"/>
      <c r="CO35" s="180"/>
      <c r="CP35" s="303"/>
      <c r="CQ35" s="326"/>
      <c r="CR35" s="179"/>
      <c r="CS35" s="179"/>
      <c r="CT35" s="181"/>
      <c r="CU35" s="303"/>
      <c r="CV35" s="326"/>
      <c r="CW35" s="330"/>
      <c r="CX35" s="179"/>
      <c r="CY35" s="179"/>
      <c r="CZ35" s="183"/>
      <c r="DA35" s="184"/>
      <c r="DB35" s="97"/>
      <c r="DC35" s="98"/>
      <c r="DD35" s="93"/>
      <c r="DE35" s="61"/>
      <c r="DF35" s="98"/>
      <c r="DG35" s="93"/>
      <c r="DH35" s="61"/>
      <c r="DI35" s="99"/>
      <c r="DJ35" s="99"/>
      <c r="DK35" s="96"/>
      <c r="DL35" s="178"/>
      <c r="DM35" s="179"/>
      <c r="DN35" s="180"/>
      <c r="DO35" s="303"/>
      <c r="DP35" s="326"/>
      <c r="DQ35" s="179"/>
      <c r="DR35" s="179"/>
      <c r="DS35" s="181"/>
      <c r="DT35" s="303"/>
      <c r="DU35" s="326"/>
      <c r="DV35" s="330"/>
      <c r="DW35" s="179"/>
      <c r="DX35" s="179"/>
      <c r="DY35" s="183"/>
      <c r="DZ35" s="184"/>
      <c r="EA35" s="97"/>
      <c r="EB35" s="98"/>
      <c r="EC35" s="93"/>
      <c r="ED35" s="61"/>
      <c r="EE35" s="98"/>
      <c r="EF35" s="93"/>
      <c r="EG35" s="61"/>
      <c r="EH35" s="99"/>
      <c r="EI35" s="99"/>
      <c r="EJ35" s="96"/>
      <c r="EK35" s="178"/>
      <c r="EL35" s="179"/>
      <c r="EM35" s="180"/>
      <c r="EN35" s="303"/>
      <c r="EO35" s="326"/>
      <c r="EP35" s="179"/>
      <c r="EQ35" s="179"/>
      <c r="ER35" s="181"/>
      <c r="ES35" s="303"/>
      <c r="ET35" s="326"/>
      <c r="EU35" s="330"/>
      <c r="EV35" s="179"/>
      <c r="EW35" s="179"/>
      <c r="EX35" s="183"/>
      <c r="EY35" s="184"/>
      <c r="EZ35" s="97"/>
      <c r="FA35" s="98"/>
      <c r="FB35" s="93"/>
      <c r="FC35" s="61"/>
      <c r="FD35" s="98"/>
      <c r="FE35" s="93"/>
      <c r="FF35" s="61"/>
      <c r="FG35" s="99"/>
      <c r="FH35" s="99"/>
      <c r="FI35" s="96"/>
      <c r="FJ35" s="178"/>
      <c r="FK35" s="179"/>
      <c r="FL35" s="180"/>
      <c r="FM35" s="303"/>
      <c r="FN35" s="326"/>
      <c r="FO35" s="179"/>
      <c r="FP35" s="179"/>
      <c r="FQ35" s="181"/>
      <c r="FR35" s="303"/>
      <c r="FS35" s="326"/>
      <c r="FT35" s="330"/>
      <c r="FU35" s="179"/>
      <c r="FV35" s="179"/>
      <c r="FW35" s="183"/>
      <c r="FX35" s="184"/>
      <c r="FY35" s="232">
        <f t="shared" si="208"/>
        <v>0</v>
      </c>
      <c r="FZ35" s="230">
        <f t="shared" si="209"/>
        <v>0</v>
      </c>
      <c r="GA35" s="291">
        <f t="shared" si="210"/>
        <v>0</v>
      </c>
      <c r="GB35" s="232">
        <f t="shared" si="211"/>
        <v>0</v>
      </c>
      <c r="GC35" s="230">
        <f t="shared" si="212"/>
        <v>0</v>
      </c>
      <c r="GD35" s="168">
        <f t="shared" si="213"/>
        <v>0</v>
      </c>
      <c r="GE35" s="167">
        <f t="shared" si="214"/>
        <v>0</v>
      </c>
      <c r="GF35" s="169">
        <f t="shared" si="215"/>
        <v>0</v>
      </c>
      <c r="GG35" s="170">
        <f t="shared" si="216"/>
        <v>0</v>
      </c>
      <c r="GH35" s="168">
        <f t="shared" si="217"/>
        <v>0</v>
      </c>
      <c r="GI35" s="294">
        <f t="shared" ref="GI35:GI98" si="231">P35+AO35+BN35+CM35+DL35+EK35+FJ35</f>
        <v>0</v>
      </c>
      <c r="GJ35" s="295">
        <f t="shared" ref="GJ35:GJ98" si="232">Q35+AP35+BO35+CN35+DM35+EL35+FK35</f>
        <v>0</v>
      </c>
      <c r="GK35" s="296">
        <f t="shared" ref="GK35:GK98" si="233">R35+AQ35+BP35+CO35+DN35+EM35+FL35</f>
        <v>0</v>
      </c>
      <c r="GL35" s="349">
        <f t="shared" si="198"/>
        <v>0</v>
      </c>
      <c r="GM35" s="347">
        <f t="shared" ref="GM35:GM98" si="234">T35+AS35+BR35+CQ35+DP35+EO35+FN35</f>
        <v>0</v>
      </c>
      <c r="GN35" s="294">
        <f t="shared" ref="GN35:GN98" si="235">U35+AT35+BS35+CR35+DQ35+EP35+FO35</f>
        <v>0</v>
      </c>
      <c r="GO35" s="297">
        <f t="shared" ref="GO35:GO98" si="236">V35+AU35+BT35+CS35+DR35+EQ35+FP35</f>
        <v>0</v>
      </c>
      <c r="GP35" s="298">
        <f t="shared" ref="GP35:GP98" si="237">W35+AV35+BU35+CT35+DS35+ER35+FQ35</f>
        <v>0</v>
      </c>
      <c r="GQ35" s="350">
        <f t="shared" si="203"/>
        <v>0</v>
      </c>
      <c r="GR35" s="347">
        <f t="shared" ref="GR35:GR98" si="238">Y35+AX35+BW35+CV35+DU35+ET35+FS35</f>
        <v>0</v>
      </c>
      <c r="GS35" s="296">
        <f t="shared" ref="GS35:GS98" si="239">Z35+AY35+BX35+CW35+DV35+EU35+FT35</f>
        <v>0</v>
      </c>
      <c r="GT35" s="294">
        <f t="shared" ref="GT35:GT98" si="240">AA35+AZ35+BY35+CX35+DW35+EV35+FU35</f>
        <v>0</v>
      </c>
      <c r="GU35" s="297">
        <f t="shared" ref="GU35:GU98" si="241">AB35+BA35+BZ35+CY35+DX35+EW35+FV35</f>
        <v>0</v>
      </c>
      <c r="GV35" s="298">
        <f t="shared" ref="GV35:GV98" si="242">AC35+BB35+CA35+CZ35+DY35+EX35+FW35</f>
        <v>0</v>
      </c>
      <c r="GW35" s="299">
        <f t="shared" ref="GW35:GW98" si="243">AD35+BC35+CB35+DA35+DZ35+EY35+FX35</f>
        <v>0</v>
      </c>
    </row>
    <row r="36" spans="1:205" ht="16.2" customHeight="1" x14ac:dyDescent="0.3">
      <c r="A36" s="14" t="str">
        <f t="shared" si="195"/>
        <v/>
      </c>
      <c r="B36" s="53">
        <v>22</v>
      </c>
      <c r="C36" s="54"/>
      <c r="D36" s="55"/>
      <c r="E36" s="56"/>
      <c r="F36" s="97"/>
      <c r="G36" s="98"/>
      <c r="H36" s="93"/>
      <c r="I36" s="61"/>
      <c r="J36" s="98"/>
      <c r="K36" s="93"/>
      <c r="L36" s="61"/>
      <c r="M36" s="99"/>
      <c r="N36" s="99"/>
      <c r="O36" s="96"/>
      <c r="P36" s="178"/>
      <c r="Q36" s="179"/>
      <c r="R36" s="180"/>
      <c r="S36" s="303"/>
      <c r="T36" s="326"/>
      <c r="U36" s="179"/>
      <c r="V36" s="179"/>
      <c r="W36" s="181"/>
      <c r="X36" s="303"/>
      <c r="Y36" s="326"/>
      <c r="Z36" s="330"/>
      <c r="AA36" s="179"/>
      <c r="AB36" s="179"/>
      <c r="AC36" s="183"/>
      <c r="AD36" s="184"/>
      <c r="AE36" s="97"/>
      <c r="AF36" s="98"/>
      <c r="AG36" s="93"/>
      <c r="AH36" s="61"/>
      <c r="AI36" s="98"/>
      <c r="AJ36" s="93"/>
      <c r="AK36" s="61"/>
      <c r="AL36" s="99"/>
      <c r="AM36" s="99"/>
      <c r="AN36" s="96"/>
      <c r="AO36" s="178"/>
      <c r="AP36" s="179"/>
      <c r="AQ36" s="180"/>
      <c r="AR36" s="303"/>
      <c r="AS36" s="326"/>
      <c r="AT36" s="179"/>
      <c r="AU36" s="179"/>
      <c r="AV36" s="181"/>
      <c r="AW36" s="303"/>
      <c r="AX36" s="326"/>
      <c r="AY36" s="330"/>
      <c r="AZ36" s="179"/>
      <c r="BA36" s="179"/>
      <c r="BB36" s="183"/>
      <c r="BC36" s="184"/>
      <c r="BD36" s="97"/>
      <c r="BE36" s="98"/>
      <c r="BF36" s="93"/>
      <c r="BG36" s="61"/>
      <c r="BH36" s="98"/>
      <c r="BI36" s="93"/>
      <c r="BJ36" s="61"/>
      <c r="BK36" s="99"/>
      <c r="BL36" s="99"/>
      <c r="BM36" s="96"/>
      <c r="BN36" s="178"/>
      <c r="BO36" s="179"/>
      <c r="BP36" s="180"/>
      <c r="BQ36" s="303"/>
      <c r="BR36" s="326"/>
      <c r="BS36" s="179"/>
      <c r="BT36" s="179"/>
      <c r="BU36" s="181"/>
      <c r="BV36" s="303"/>
      <c r="BW36" s="326"/>
      <c r="BX36" s="330"/>
      <c r="BY36" s="179"/>
      <c r="BZ36" s="179"/>
      <c r="CA36" s="183"/>
      <c r="CB36" s="184"/>
      <c r="CC36" s="97"/>
      <c r="CD36" s="98"/>
      <c r="CE36" s="93"/>
      <c r="CF36" s="61"/>
      <c r="CG36" s="98"/>
      <c r="CH36" s="93"/>
      <c r="CI36" s="61"/>
      <c r="CJ36" s="99"/>
      <c r="CK36" s="99"/>
      <c r="CL36" s="96"/>
      <c r="CM36" s="178"/>
      <c r="CN36" s="179"/>
      <c r="CO36" s="180"/>
      <c r="CP36" s="303"/>
      <c r="CQ36" s="326"/>
      <c r="CR36" s="179"/>
      <c r="CS36" s="179"/>
      <c r="CT36" s="181"/>
      <c r="CU36" s="303"/>
      <c r="CV36" s="326"/>
      <c r="CW36" s="330"/>
      <c r="CX36" s="179"/>
      <c r="CY36" s="179"/>
      <c r="CZ36" s="183"/>
      <c r="DA36" s="184"/>
      <c r="DB36" s="97"/>
      <c r="DC36" s="98"/>
      <c r="DD36" s="93"/>
      <c r="DE36" s="61"/>
      <c r="DF36" s="98"/>
      <c r="DG36" s="93"/>
      <c r="DH36" s="61"/>
      <c r="DI36" s="99"/>
      <c r="DJ36" s="99"/>
      <c r="DK36" s="96"/>
      <c r="DL36" s="178"/>
      <c r="DM36" s="179"/>
      <c r="DN36" s="180"/>
      <c r="DO36" s="303"/>
      <c r="DP36" s="326"/>
      <c r="DQ36" s="179"/>
      <c r="DR36" s="179"/>
      <c r="DS36" s="181"/>
      <c r="DT36" s="303"/>
      <c r="DU36" s="326"/>
      <c r="DV36" s="330"/>
      <c r="DW36" s="179"/>
      <c r="DX36" s="179"/>
      <c r="DY36" s="183"/>
      <c r="DZ36" s="184"/>
      <c r="EA36" s="97"/>
      <c r="EB36" s="98"/>
      <c r="EC36" s="93"/>
      <c r="ED36" s="61"/>
      <c r="EE36" s="98"/>
      <c r="EF36" s="93"/>
      <c r="EG36" s="61"/>
      <c r="EH36" s="99"/>
      <c r="EI36" s="99"/>
      <c r="EJ36" s="96"/>
      <c r="EK36" s="178"/>
      <c r="EL36" s="179"/>
      <c r="EM36" s="180"/>
      <c r="EN36" s="303"/>
      <c r="EO36" s="326"/>
      <c r="EP36" s="179"/>
      <c r="EQ36" s="179"/>
      <c r="ER36" s="181"/>
      <c r="ES36" s="303"/>
      <c r="ET36" s="326"/>
      <c r="EU36" s="330"/>
      <c r="EV36" s="179"/>
      <c r="EW36" s="179"/>
      <c r="EX36" s="183"/>
      <c r="EY36" s="184"/>
      <c r="EZ36" s="97"/>
      <c r="FA36" s="98"/>
      <c r="FB36" s="93"/>
      <c r="FC36" s="61"/>
      <c r="FD36" s="98"/>
      <c r="FE36" s="93"/>
      <c r="FF36" s="61"/>
      <c r="FG36" s="99"/>
      <c r="FH36" s="99"/>
      <c r="FI36" s="96"/>
      <c r="FJ36" s="178"/>
      <c r="FK36" s="179"/>
      <c r="FL36" s="180"/>
      <c r="FM36" s="303"/>
      <c r="FN36" s="326"/>
      <c r="FO36" s="179"/>
      <c r="FP36" s="179"/>
      <c r="FQ36" s="181"/>
      <c r="FR36" s="303"/>
      <c r="FS36" s="326"/>
      <c r="FT36" s="330"/>
      <c r="FU36" s="179"/>
      <c r="FV36" s="179"/>
      <c r="FW36" s="183"/>
      <c r="FX36" s="184"/>
      <c r="FY36" s="232">
        <f t="shared" si="208"/>
        <v>0</v>
      </c>
      <c r="FZ36" s="230">
        <f t="shared" si="209"/>
        <v>0</v>
      </c>
      <c r="GA36" s="291">
        <f t="shared" si="210"/>
        <v>0</v>
      </c>
      <c r="GB36" s="232">
        <f t="shared" si="211"/>
        <v>0</v>
      </c>
      <c r="GC36" s="230">
        <f t="shared" si="212"/>
        <v>0</v>
      </c>
      <c r="GD36" s="168">
        <f t="shared" si="213"/>
        <v>0</v>
      </c>
      <c r="GE36" s="167">
        <f t="shared" si="214"/>
        <v>0</v>
      </c>
      <c r="GF36" s="169">
        <f t="shared" si="215"/>
        <v>0</v>
      </c>
      <c r="GG36" s="170">
        <f t="shared" si="216"/>
        <v>0</v>
      </c>
      <c r="GH36" s="168">
        <f t="shared" si="217"/>
        <v>0</v>
      </c>
      <c r="GI36" s="294">
        <f t="shared" si="231"/>
        <v>0</v>
      </c>
      <c r="GJ36" s="295">
        <f t="shared" si="232"/>
        <v>0</v>
      </c>
      <c r="GK36" s="296">
        <f t="shared" si="233"/>
        <v>0</v>
      </c>
      <c r="GL36" s="349">
        <f t="shared" si="198"/>
        <v>0</v>
      </c>
      <c r="GM36" s="347">
        <f t="shared" si="234"/>
        <v>0</v>
      </c>
      <c r="GN36" s="294">
        <f t="shared" si="235"/>
        <v>0</v>
      </c>
      <c r="GO36" s="297">
        <f t="shared" si="236"/>
        <v>0</v>
      </c>
      <c r="GP36" s="298">
        <f t="shared" si="237"/>
        <v>0</v>
      </c>
      <c r="GQ36" s="350">
        <f t="shared" si="203"/>
        <v>0</v>
      </c>
      <c r="GR36" s="347">
        <f t="shared" si="238"/>
        <v>0</v>
      </c>
      <c r="GS36" s="296">
        <f t="shared" si="239"/>
        <v>0</v>
      </c>
      <c r="GT36" s="294">
        <f t="shared" si="240"/>
        <v>0</v>
      </c>
      <c r="GU36" s="297">
        <f t="shared" si="241"/>
        <v>0</v>
      </c>
      <c r="GV36" s="298">
        <f t="shared" si="242"/>
        <v>0</v>
      </c>
      <c r="GW36" s="299">
        <f t="shared" si="243"/>
        <v>0</v>
      </c>
    </row>
    <row r="37" spans="1:205" ht="16.2" customHeight="1" x14ac:dyDescent="0.3">
      <c r="A37" s="14" t="str">
        <f t="shared" si="195"/>
        <v/>
      </c>
      <c r="B37" s="53">
        <v>23</v>
      </c>
      <c r="C37" s="54"/>
      <c r="D37" s="55"/>
      <c r="E37" s="56"/>
      <c r="F37" s="97"/>
      <c r="G37" s="98"/>
      <c r="H37" s="93"/>
      <c r="I37" s="61"/>
      <c r="J37" s="98"/>
      <c r="K37" s="93"/>
      <c r="L37" s="61"/>
      <c r="M37" s="99"/>
      <c r="N37" s="99"/>
      <c r="O37" s="96"/>
      <c r="P37" s="178"/>
      <c r="Q37" s="179"/>
      <c r="R37" s="180"/>
      <c r="S37" s="303"/>
      <c r="T37" s="326"/>
      <c r="U37" s="179"/>
      <c r="V37" s="179"/>
      <c r="W37" s="181"/>
      <c r="X37" s="303"/>
      <c r="Y37" s="326"/>
      <c r="Z37" s="330"/>
      <c r="AA37" s="179"/>
      <c r="AB37" s="179"/>
      <c r="AC37" s="183"/>
      <c r="AD37" s="184"/>
      <c r="AE37" s="97"/>
      <c r="AF37" s="98"/>
      <c r="AG37" s="93"/>
      <c r="AH37" s="61"/>
      <c r="AI37" s="98"/>
      <c r="AJ37" s="93"/>
      <c r="AK37" s="61"/>
      <c r="AL37" s="99"/>
      <c r="AM37" s="99"/>
      <c r="AN37" s="96"/>
      <c r="AO37" s="178"/>
      <c r="AP37" s="179"/>
      <c r="AQ37" s="180"/>
      <c r="AR37" s="303"/>
      <c r="AS37" s="326"/>
      <c r="AT37" s="179"/>
      <c r="AU37" s="179"/>
      <c r="AV37" s="181"/>
      <c r="AW37" s="303"/>
      <c r="AX37" s="326"/>
      <c r="AY37" s="330"/>
      <c r="AZ37" s="179"/>
      <c r="BA37" s="179"/>
      <c r="BB37" s="183"/>
      <c r="BC37" s="184"/>
      <c r="BD37" s="97"/>
      <c r="BE37" s="98"/>
      <c r="BF37" s="93"/>
      <c r="BG37" s="61"/>
      <c r="BH37" s="98"/>
      <c r="BI37" s="93"/>
      <c r="BJ37" s="61"/>
      <c r="BK37" s="99"/>
      <c r="BL37" s="99"/>
      <c r="BM37" s="96"/>
      <c r="BN37" s="178"/>
      <c r="BO37" s="179"/>
      <c r="BP37" s="180"/>
      <c r="BQ37" s="303"/>
      <c r="BR37" s="326"/>
      <c r="BS37" s="179"/>
      <c r="BT37" s="179"/>
      <c r="BU37" s="181"/>
      <c r="BV37" s="303"/>
      <c r="BW37" s="326"/>
      <c r="BX37" s="330"/>
      <c r="BY37" s="179"/>
      <c r="BZ37" s="179"/>
      <c r="CA37" s="183"/>
      <c r="CB37" s="184"/>
      <c r="CC37" s="97"/>
      <c r="CD37" s="98"/>
      <c r="CE37" s="93"/>
      <c r="CF37" s="61"/>
      <c r="CG37" s="98"/>
      <c r="CH37" s="93"/>
      <c r="CI37" s="61"/>
      <c r="CJ37" s="99"/>
      <c r="CK37" s="99"/>
      <c r="CL37" s="96"/>
      <c r="CM37" s="178"/>
      <c r="CN37" s="179"/>
      <c r="CO37" s="180"/>
      <c r="CP37" s="303"/>
      <c r="CQ37" s="326"/>
      <c r="CR37" s="179"/>
      <c r="CS37" s="179"/>
      <c r="CT37" s="181"/>
      <c r="CU37" s="303"/>
      <c r="CV37" s="326"/>
      <c r="CW37" s="330"/>
      <c r="CX37" s="179"/>
      <c r="CY37" s="179"/>
      <c r="CZ37" s="183"/>
      <c r="DA37" s="184"/>
      <c r="DB37" s="97"/>
      <c r="DC37" s="98"/>
      <c r="DD37" s="93"/>
      <c r="DE37" s="61"/>
      <c r="DF37" s="98"/>
      <c r="DG37" s="93"/>
      <c r="DH37" s="61"/>
      <c r="DI37" s="99"/>
      <c r="DJ37" s="99"/>
      <c r="DK37" s="96"/>
      <c r="DL37" s="178"/>
      <c r="DM37" s="179"/>
      <c r="DN37" s="180"/>
      <c r="DO37" s="303"/>
      <c r="DP37" s="326"/>
      <c r="DQ37" s="179"/>
      <c r="DR37" s="179"/>
      <c r="DS37" s="181"/>
      <c r="DT37" s="303"/>
      <c r="DU37" s="326"/>
      <c r="DV37" s="330"/>
      <c r="DW37" s="179"/>
      <c r="DX37" s="179"/>
      <c r="DY37" s="183"/>
      <c r="DZ37" s="184"/>
      <c r="EA37" s="97"/>
      <c r="EB37" s="98"/>
      <c r="EC37" s="93"/>
      <c r="ED37" s="61"/>
      <c r="EE37" s="98"/>
      <c r="EF37" s="93"/>
      <c r="EG37" s="61"/>
      <c r="EH37" s="99"/>
      <c r="EI37" s="99"/>
      <c r="EJ37" s="96"/>
      <c r="EK37" s="178"/>
      <c r="EL37" s="179"/>
      <c r="EM37" s="180"/>
      <c r="EN37" s="303"/>
      <c r="EO37" s="326"/>
      <c r="EP37" s="179"/>
      <c r="EQ37" s="179"/>
      <c r="ER37" s="181"/>
      <c r="ES37" s="303"/>
      <c r="ET37" s="326"/>
      <c r="EU37" s="330"/>
      <c r="EV37" s="179"/>
      <c r="EW37" s="179"/>
      <c r="EX37" s="183"/>
      <c r="EY37" s="184"/>
      <c r="EZ37" s="97"/>
      <c r="FA37" s="98"/>
      <c r="FB37" s="93"/>
      <c r="FC37" s="61"/>
      <c r="FD37" s="98"/>
      <c r="FE37" s="93"/>
      <c r="FF37" s="61"/>
      <c r="FG37" s="99"/>
      <c r="FH37" s="99"/>
      <c r="FI37" s="96"/>
      <c r="FJ37" s="178"/>
      <c r="FK37" s="179"/>
      <c r="FL37" s="180"/>
      <c r="FM37" s="303"/>
      <c r="FN37" s="326"/>
      <c r="FO37" s="179"/>
      <c r="FP37" s="179"/>
      <c r="FQ37" s="181"/>
      <c r="FR37" s="303"/>
      <c r="FS37" s="326"/>
      <c r="FT37" s="330"/>
      <c r="FU37" s="179"/>
      <c r="FV37" s="179"/>
      <c r="FW37" s="183"/>
      <c r="FX37" s="184"/>
      <c r="FY37" s="232">
        <f t="shared" si="208"/>
        <v>0</v>
      </c>
      <c r="FZ37" s="230">
        <f t="shared" si="209"/>
        <v>0</v>
      </c>
      <c r="GA37" s="291">
        <f t="shared" si="210"/>
        <v>0</v>
      </c>
      <c r="GB37" s="232">
        <f t="shared" si="211"/>
        <v>0</v>
      </c>
      <c r="GC37" s="230">
        <f t="shared" si="212"/>
        <v>0</v>
      </c>
      <c r="GD37" s="168">
        <f t="shared" si="213"/>
        <v>0</v>
      </c>
      <c r="GE37" s="167">
        <f t="shared" si="214"/>
        <v>0</v>
      </c>
      <c r="GF37" s="169">
        <f t="shared" si="215"/>
        <v>0</v>
      </c>
      <c r="GG37" s="170">
        <f t="shared" si="216"/>
        <v>0</v>
      </c>
      <c r="GH37" s="168">
        <f t="shared" si="217"/>
        <v>0</v>
      </c>
      <c r="GI37" s="294">
        <f t="shared" si="231"/>
        <v>0</v>
      </c>
      <c r="GJ37" s="295">
        <f t="shared" si="232"/>
        <v>0</v>
      </c>
      <c r="GK37" s="296">
        <f t="shared" si="233"/>
        <v>0</v>
      </c>
      <c r="GL37" s="349">
        <f t="shared" si="198"/>
        <v>0</v>
      </c>
      <c r="GM37" s="347">
        <f t="shared" si="234"/>
        <v>0</v>
      </c>
      <c r="GN37" s="294">
        <f t="shared" si="235"/>
        <v>0</v>
      </c>
      <c r="GO37" s="297">
        <f t="shared" si="236"/>
        <v>0</v>
      </c>
      <c r="GP37" s="298">
        <f t="shared" si="237"/>
        <v>0</v>
      </c>
      <c r="GQ37" s="350">
        <f t="shared" si="203"/>
        <v>0</v>
      </c>
      <c r="GR37" s="347">
        <f t="shared" si="238"/>
        <v>0</v>
      </c>
      <c r="GS37" s="296">
        <f t="shared" si="239"/>
        <v>0</v>
      </c>
      <c r="GT37" s="294">
        <f t="shared" si="240"/>
        <v>0</v>
      </c>
      <c r="GU37" s="297">
        <f t="shared" si="241"/>
        <v>0</v>
      </c>
      <c r="GV37" s="298">
        <f t="shared" si="242"/>
        <v>0</v>
      </c>
      <c r="GW37" s="299">
        <f t="shared" si="243"/>
        <v>0</v>
      </c>
    </row>
    <row r="38" spans="1:205" ht="16.2" customHeight="1" x14ac:dyDescent="0.3">
      <c r="A38" s="14" t="str">
        <f t="shared" si="195"/>
        <v/>
      </c>
      <c r="B38" s="53">
        <v>24</v>
      </c>
      <c r="C38" s="54"/>
      <c r="D38" s="55"/>
      <c r="E38" s="56"/>
      <c r="F38" s="97"/>
      <c r="G38" s="98"/>
      <c r="H38" s="93"/>
      <c r="I38" s="61"/>
      <c r="J38" s="98"/>
      <c r="K38" s="93"/>
      <c r="L38" s="61"/>
      <c r="M38" s="99"/>
      <c r="N38" s="99"/>
      <c r="O38" s="96"/>
      <c r="P38" s="178"/>
      <c r="Q38" s="179"/>
      <c r="R38" s="180"/>
      <c r="S38" s="303"/>
      <c r="T38" s="326"/>
      <c r="U38" s="179"/>
      <c r="V38" s="179"/>
      <c r="W38" s="181"/>
      <c r="X38" s="303"/>
      <c r="Y38" s="326"/>
      <c r="Z38" s="330"/>
      <c r="AA38" s="179"/>
      <c r="AB38" s="179"/>
      <c r="AC38" s="183"/>
      <c r="AD38" s="184"/>
      <c r="AE38" s="97"/>
      <c r="AF38" s="98"/>
      <c r="AG38" s="93"/>
      <c r="AH38" s="61"/>
      <c r="AI38" s="98"/>
      <c r="AJ38" s="93"/>
      <c r="AK38" s="61"/>
      <c r="AL38" s="99"/>
      <c r="AM38" s="99"/>
      <c r="AN38" s="96"/>
      <c r="AO38" s="178"/>
      <c r="AP38" s="179"/>
      <c r="AQ38" s="180"/>
      <c r="AR38" s="303"/>
      <c r="AS38" s="326"/>
      <c r="AT38" s="179"/>
      <c r="AU38" s="179"/>
      <c r="AV38" s="181"/>
      <c r="AW38" s="303"/>
      <c r="AX38" s="326"/>
      <c r="AY38" s="330"/>
      <c r="AZ38" s="179"/>
      <c r="BA38" s="179"/>
      <c r="BB38" s="183"/>
      <c r="BC38" s="184"/>
      <c r="BD38" s="97"/>
      <c r="BE38" s="98"/>
      <c r="BF38" s="93"/>
      <c r="BG38" s="61"/>
      <c r="BH38" s="98"/>
      <c r="BI38" s="93"/>
      <c r="BJ38" s="61"/>
      <c r="BK38" s="99"/>
      <c r="BL38" s="99"/>
      <c r="BM38" s="96"/>
      <c r="BN38" s="178"/>
      <c r="BO38" s="179"/>
      <c r="BP38" s="180"/>
      <c r="BQ38" s="303"/>
      <c r="BR38" s="326"/>
      <c r="BS38" s="179"/>
      <c r="BT38" s="179"/>
      <c r="BU38" s="181"/>
      <c r="BV38" s="303"/>
      <c r="BW38" s="326"/>
      <c r="BX38" s="330"/>
      <c r="BY38" s="179"/>
      <c r="BZ38" s="179"/>
      <c r="CA38" s="183"/>
      <c r="CB38" s="184"/>
      <c r="CC38" s="97"/>
      <c r="CD38" s="98"/>
      <c r="CE38" s="93"/>
      <c r="CF38" s="61"/>
      <c r="CG38" s="98"/>
      <c r="CH38" s="93"/>
      <c r="CI38" s="61"/>
      <c r="CJ38" s="99"/>
      <c r="CK38" s="99"/>
      <c r="CL38" s="96"/>
      <c r="CM38" s="178"/>
      <c r="CN38" s="179"/>
      <c r="CO38" s="180"/>
      <c r="CP38" s="303"/>
      <c r="CQ38" s="326"/>
      <c r="CR38" s="179"/>
      <c r="CS38" s="179"/>
      <c r="CT38" s="181"/>
      <c r="CU38" s="303"/>
      <c r="CV38" s="326"/>
      <c r="CW38" s="330"/>
      <c r="CX38" s="179"/>
      <c r="CY38" s="179"/>
      <c r="CZ38" s="183"/>
      <c r="DA38" s="184"/>
      <c r="DB38" s="97"/>
      <c r="DC38" s="98"/>
      <c r="DD38" s="93"/>
      <c r="DE38" s="61"/>
      <c r="DF38" s="98"/>
      <c r="DG38" s="93"/>
      <c r="DH38" s="61"/>
      <c r="DI38" s="99"/>
      <c r="DJ38" s="99"/>
      <c r="DK38" s="96"/>
      <c r="DL38" s="178"/>
      <c r="DM38" s="179"/>
      <c r="DN38" s="180"/>
      <c r="DO38" s="303"/>
      <c r="DP38" s="326"/>
      <c r="DQ38" s="179"/>
      <c r="DR38" s="179"/>
      <c r="DS38" s="181"/>
      <c r="DT38" s="303"/>
      <c r="DU38" s="326"/>
      <c r="DV38" s="330"/>
      <c r="DW38" s="179"/>
      <c r="DX38" s="179"/>
      <c r="DY38" s="183"/>
      <c r="DZ38" s="184"/>
      <c r="EA38" s="97"/>
      <c r="EB38" s="98"/>
      <c r="EC38" s="93"/>
      <c r="ED38" s="61"/>
      <c r="EE38" s="98"/>
      <c r="EF38" s="93"/>
      <c r="EG38" s="61"/>
      <c r="EH38" s="99"/>
      <c r="EI38" s="99"/>
      <c r="EJ38" s="96"/>
      <c r="EK38" s="178"/>
      <c r="EL38" s="179"/>
      <c r="EM38" s="180"/>
      <c r="EN38" s="303"/>
      <c r="EO38" s="326"/>
      <c r="EP38" s="179"/>
      <c r="EQ38" s="179"/>
      <c r="ER38" s="181"/>
      <c r="ES38" s="303"/>
      <c r="ET38" s="326"/>
      <c r="EU38" s="330"/>
      <c r="EV38" s="179"/>
      <c r="EW38" s="179"/>
      <c r="EX38" s="183"/>
      <c r="EY38" s="184"/>
      <c r="EZ38" s="97"/>
      <c r="FA38" s="98"/>
      <c r="FB38" s="93"/>
      <c r="FC38" s="61"/>
      <c r="FD38" s="98"/>
      <c r="FE38" s="93"/>
      <c r="FF38" s="61"/>
      <c r="FG38" s="99"/>
      <c r="FH38" s="99"/>
      <c r="FI38" s="96"/>
      <c r="FJ38" s="178"/>
      <c r="FK38" s="179"/>
      <c r="FL38" s="180"/>
      <c r="FM38" s="303"/>
      <c r="FN38" s="326"/>
      <c r="FO38" s="179"/>
      <c r="FP38" s="179"/>
      <c r="FQ38" s="181"/>
      <c r="FR38" s="303"/>
      <c r="FS38" s="326"/>
      <c r="FT38" s="330"/>
      <c r="FU38" s="179"/>
      <c r="FV38" s="179"/>
      <c r="FW38" s="183"/>
      <c r="FX38" s="184"/>
      <c r="FY38" s="232">
        <f t="shared" si="208"/>
        <v>0</v>
      </c>
      <c r="FZ38" s="230">
        <f t="shared" si="209"/>
        <v>0</v>
      </c>
      <c r="GA38" s="291">
        <f t="shared" si="210"/>
        <v>0</v>
      </c>
      <c r="GB38" s="232">
        <f t="shared" si="211"/>
        <v>0</v>
      </c>
      <c r="GC38" s="230">
        <f t="shared" si="212"/>
        <v>0</v>
      </c>
      <c r="GD38" s="168">
        <f t="shared" si="213"/>
        <v>0</v>
      </c>
      <c r="GE38" s="167">
        <f t="shared" si="214"/>
        <v>0</v>
      </c>
      <c r="GF38" s="169">
        <f t="shared" si="215"/>
        <v>0</v>
      </c>
      <c r="GG38" s="170">
        <f t="shared" si="216"/>
        <v>0</v>
      </c>
      <c r="GH38" s="168">
        <f t="shared" si="217"/>
        <v>0</v>
      </c>
      <c r="GI38" s="294">
        <f t="shared" si="231"/>
        <v>0</v>
      </c>
      <c r="GJ38" s="295">
        <f t="shared" si="232"/>
        <v>0</v>
      </c>
      <c r="GK38" s="296">
        <f t="shared" si="233"/>
        <v>0</v>
      </c>
      <c r="GL38" s="349">
        <f t="shared" si="198"/>
        <v>0</v>
      </c>
      <c r="GM38" s="347">
        <f t="shared" si="234"/>
        <v>0</v>
      </c>
      <c r="GN38" s="294">
        <f t="shared" si="235"/>
        <v>0</v>
      </c>
      <c r="GO38" s="297">
        <f t="shared" si="236"/>
        <v>0</v>
      </c>
      <c r="GP38" s="298">
        <f t="shared" si="237"/>
        <v>0</v>
      </c>
      <c r="GQ38" s="350">
        <f t="shared" si="203"/>
        <v>0</v>
      </c>
      <c r="GR38" s="347">
        <f t="shared" si="238"/>
        <v>0</v>
      </c>
      <c r="GS38" s="296">
        <f t="shared" si="239"/>
        <v>0</v>
      </c>
      <c r="GT38" s="294">
        <f t="shared" si="240"/>
        <v>0</v>
      </c>
      <c r="GU38" s="297">
        <f t="shared" si="241"/>
        <v>0</v>
      </c>
      <c r="GV38" s="298">
        <f t="shared" si="242"/>
        <v>0</v>
      </c>
      <c r="GW38" s="299">
        <f t="shared" si="243"/>
        <v>0</v>
      </c>
    </row>
    <row r="39" spans="1:205" ht="16.2" customHeight="1" x14ac:dyDescent="0.3">
      <c r="A39" s="14" t="str">
        <f t="shared" si="195"/>
        <v/>
      </c>
      <c r="B39" s="53">
        <v>25</v>
      </c>
      <c r="C39" s="54"/>
      <c r="D39" s="55"/>
      <c r="E39" s="56"/>
      <c r="F39" s="97"/>
      <c r="G39" s="98"/>
      <c r="H39" s="93"/>
      <c r="I39" s="61"/>
      <c r="J39" s="98"/>
      <c r="K39" s="93"/>
      <c r="L39" s="61"/>
      <c r="M39" s="99"/>
      <c r="N39" s="99"/>
      <c r="O39" s="96"/>
      <c r="P39" s="178"/>
      <c r="Q39" s="179"/>
      <c r="R39" s="180"/>
      <c r="S39" s="303"/>
      <c r="T39" s="326"/>
      <c r="U39" s="179"/>
      <c r="V39" s="179"/>
      <c r="W39" s="181"/>
      <c r="X39" s="303"/>
      <c r="Y39" s="326"/>
      <c r="Z39" s="330"/>
      <c r="AA39" s="179"/>
      <c r="AB39" s="179"/>
      <c r="AC39" s="183"/>
      <c r="AD39" s="184"/>
      <c r="AE39" s="97"/>
      <c r="AF39" s="98"/>
      <c r="AG39" s="93"/>
      <c r="AH39" s="61"/>
      <c r="AI39" s="98"/>
      <c r="AJ39" s="93"/>
      <c r="AK39" s="61"/>
      <c r="AL39" s="99"/>
      <c r="AM39" s="99"/>
      <c r="AN39" s="96"/>
      <c r="AO39" s="178"/>
      <c r="AP39" s="179"/>
      <c r="AQ39" s="180"/>
      <c r="AR39" s="303"/>
      <c r="AS39" s="326"/>
      <c r="AT39" s="179"/>
      <c r="AU39" s="179"/>
      <c r="AV39" s="181"/>
      <c r="AW39" s="303"/>
      <c r="AX39" s="326"/>
      <c r="AY39" s="330"/>
      <c r="AZ39" s="179"/>
      <c r="BA39" s="179"/>
      <c r="BB39" s="183"/>
      <c r="BC39" s="184"/>
      <c r="BD39" s="97"/>
      <c r="BE39" s="98"/>
      <c r="BF39" s="93"/>
      <c r="BG39" s="61"/>
      <c r="BH39" s="98"/>
      <c r="BI39" s="93"/>
      <c r="BJ39" s="61"/>
      <c r="BK39" s="99"/>
      <c r="BL39" s="99"/>
      <c r="BM39" s="96"/>
      <c r="BN39" s="178"/>
      <c r="BO39" s="179"/>
      <c r="BP39" s="180"/>
      <c r="BQ39" s="303"/>
      <c r="BR39" s="326"/>
      <c r="BS39" s="179"/>
      <c r="BT39" s="179"/>
      <c r="BU39" s="181"/>
      <c r="BV39" s="303"/>
      <c r="BW39" s="326"/>
      <c r="BX39" s="330"/>
      <c r="BY39" s="179"/>
      <c r="BZ39" s="179"/>
      <c r="CA39" s="183"/>
      <c r="CB39" s="184"/>
      <c r="CC39" s="97"/>
      <c r="CD39" s="98"/>
      <c r="CE39" s="93"/>
      <c r="CF39" s="61"/>
      <c r="CG39" s="98"/>
      <c r="CH39" s="93"/>
      <c r="CI39" s="61"/>
      <c r="CJ39" s="99"/>
      <c r="CK39" s="99"/>
      <c r="CL39" s="96"/>
      <c r="CM39" s="178"/>
      <c r="CN39" s="179"/>
      <c r="CO39" s="180"/>
      <c r="CP39" s="303"/>
      <c r="CQ39" s="326"/>
      <c r="CR39" s="179"/>
      <c r="CS39" s="179"/>
      <c r="CT39" s="181"/>
      <c r="CU39" s="303"/>
      <c r="CV39" s="326"/>
      <c r="CW39" s="330"/>
      <c r="CX39" s="179"/>
      <c r="CY39" s="179"/>
      <c r="CZ39" s="183"/>
      <c r="DA39" s="184"/>
      <c r="DB39" s="97"/>
      <c r="DC39" s="98"/>
      <c r="DD39" s="93"/>
      <c r="DE39" s="61"/>
      <c r="DF39" s="98"/>
      <c r="DG39" s="93"/>
      <c r="DH39" s="61"/>
      <c r="DI39" s="99"/>
      <c r="DJ39" s="99"/>
      <c r="DK39" s="96"/>
      <c r="DL39" s="178"/>
      <c r="DM39" s="179"/>
      <c r="DN39" s="180"/>
      <c r="DO39" s="303"/>
      <c r="DP39" s="326"/>
      <c r="DQ39" s="179"/>
      <c r="DR39" s="179"/>
      <c r="DS39" s="181"/>
      <c r="DT39" s="303"/>
      <c r="DU39" s="326"/>
      <c r="DV39" s="330"/>
      <c r="DW39" s="179"/>
      <c r="DX39" s="179"/>
      <c r="DY39" s="183"/>
      <c r="DZ39" s="184"/>
      <c r="EA39" s="97"/>
      <c r="EB39" s="98"/>
      <c r="EC39" s="93"/>
      <c r="ED39" s="61"/>
      <c r="EE39" s="98"/>
      <c r="EF39" s="93"/>
      <c r="EG39" s="61"/>
      <c r="EH39" s="99"/>
      <c r="EI39" s="99"/>
      <c r="EJ39" s="96"/>
      <c r="EK39" s="178"/>
      <c r="EL39" s="179"/>
      <c r="EM39" s="180"/>
      <c r="EN39" s="303"/>
      <c r="EO39" s="326"/>
      <c r="EP39" s="179"/>
      <c r="EQ39" s="179"/>
      <c r="ER39" s="181"/>
      <c r="ES39" s="303"/>
      <c r="ET39" s="326"/>
      <c r="EU39" s="330"/>
      <c r="EV39" s="179"/>
      <c r="EW39" s="179"/>
      <c r="EX39" s="183"/>
      <c r="EY39" s="184"/>
      <c r="EZ39" s="97"/>
      <c r="FA39" s="98"/>
      <c r="FB39" s="93"/>
      <c r="FC39" s="61"/>
      <c r="FD39" s="98"/>
      <c r="FE39" s="93"/>
      <c r="FF39" s="61"/>
      <c r="FG39" s="99"/>
      <c r="FH39" s="99"/>
      <c r="FI39" s="96"/>
      <c r="FJ39" s="178"/>
      <c r="FK39" s="179"/>
      <c r="FL39" s="180"/>
      <c r="FM39" s="303"/>
      <c r="FN39" s="326"/>
      <c r="FO39" s="179"/>
      <c r="FP39" s="179"/>
      <c r="FQ39" s="181"/>
      <c r="FR39" s="303"/>
      <c r="FS39" s="326"/>
      <c r="FT39" s="330"/>
      <c r="FU39" s="179"/>
      <c r="FV39" s="179"/>
      <c r="FW39" s="183"/>
      <c r="FX39" s="184"/>
      <c r="FY39" s="232">
        <f t="shared" si="208"/>
        <v>0</v>
      </c>
      <c r="FZ39" s="230">
        <f t="shared" si="209"/>
        <v>0</v>
      </c>
      <c r="GA39" s="291">
        <f t="shared" si="210"/>
        <v>0</v>
      </c>
      <c r="GB39" s="232">
        <f t="shared" si="211"/>
        <v>0</v>
      </c>
      <c r="GC39" s="230">
        <f t="shared" si="212"/>
        <v>0</v>
      </c>
      <c r="GD39" s="168">
        <f t="shared" si="213"/>
        <v>0</v>
      </c>
      <c r="GE39" s="167">
        <f t="shared" si="214"/>
        <v>0</v>
      </c>
      <c r="GF39" s="169">
        <f t="shared" si="215"/>
        <v>0</v>
      </c>
      <c r="GG39" s="170">
        <f t="shared" si="216"/>
        <v>0</v>
      </c>
      <c r="GH39" s="168">
        <f t="shared" si="217"/>
        <v>0</v>
      </c>
      <c r="GI39" s="294">
        <f t="shared" si="231"/>
        <v>0</v>
      </c>
      <c r="GJ39" s="295">
        <f t="shared" si="232"/>
        <v>0</v>
      </c>
      <c r="GK39" s="296">
        <f t="shared" si="233"/>
        <v>0</v>
      </c>
      <c r="GL39" s="349">
        <f t="shared" si="198"/>
        <v>0</v>
      </c>
      <c r="GM39" s="347">
        <f t="shared" si="234"/>
        <v>0</v>
      </c>
      <c r="GN39" s="294">
        <f t="shared" si="235"/>
        <v>0</v>
      </c>
      <c r="GO39" s="297">
        <f t="shared" si="236"/>
        <v>0</v>
      </c>
      <c r="GP39" s="298">
        <f t="shared" si="237"/>
        <v>0</v>
      </c>
      <c r="GQ39" s="350">
        <f t="shared" si="203"/>
        <v>0</v>
      </c>
      <c r="GR39" s="347">
        <f t="shared" si="238"/>
        <v>0</v>
      </c>
      <c r="GS39" s="296">
        <f t="shared" si="239"/>
        <v>0</v>
      </c>
      <c r="GT39" s="294">
        <f t="shared" si="240"/>
        <v>0</v>
      </c>
      <c r="GU39" s="297">
        <f t="shared" si="241"/>
        <v>0</v>
      </c>
      <c r="GV39" s="298">
        <f t="shared" si="242"/>
        <v>0</v>
      </c>
      <c r="GW39" s="299">
        <f t="shared" si="243"/>
        <v>0</v>
      </c>
    </row>
    <row r="40" spans="1:205" ht="16.2" customHeight="1" x14ac:dyDescent="0.3">
      <c r="A40" s="14" t="str">
        <f t="shared" si="195"/>
        <v/>
      </c>
      <c r="B40" s="53">
        <v>26</v>
      </c>
      <c r="C40" s="54"/>
      <c r="D40" s="55"/>
      <c r="E40" s="56"/>
      <c r="F40" s="97"/>
      <c r="G40" s="98"/>
      <c r="H40" s="93"/>
      <c r="I40" s="61"/>
      <c r="J40" s="98"/>
      <c r="K40" s="93"/>
      <c r="L40" s="61"/>
      <c r="M40" s="99"/>
      <c r="N40" s="99"/>
      <c r="O40" s="96"/>
      <c r="P40" s="178"/>
      <c r="Q40" s="179"/>
      <c r="R40" s="180"/>
      <c r="S40" s="303"/>
      <c r="T40" s="326"/>
      <c r="U40" s="179"/>
      <c r="V40" s="179"/>
      <c r="W40" s="181"/>
      <c r="X40" s="303"/>
      <c r="Y40" s="326"/>
      <c r="Z40" s="330"/>
      <c r="AA40" s="179"/>
      <c r="AB40" s="179"/>
      <c r="AC40" s="183"/>
      <c r="AD40" s="184"/>
      <c r="AE40" s="97"/>
      <c r="AF40" s="98"/>
      <c r="AG40" s="93"/>
      <c r="AH40" s="61"/>
      <c r="AI40" s="98"/>
      <c r="AJ40" s="93"/>
      <c r="AK40" s="61"/>
      <c r="AL40" s="99"/>
      <c r="AM40" s="99"/>
      <c r="AN40" s="96"/>
      <c r="AO40" s="178"/>
      <c r="AP40" s="179"/>
      <c r="AQ40" s="180"/>
      <c r="AR40" s="303"/>
      <c r="AS40" s="326"/>
      <c r="AT40" s="179"/>
      <c r="AU40" s="179"/>
      <c r="AV40" s="181"/>
      <c r="AW40" s="303"/>
      <c r="AX40" s="326"/>
      <c r="AY40" s="330"/>
      <c r="AZ40" s="179"/>
      <c r="BA40" s="179"/>
      <c r="BB40" s="183"/>
      <c r="BC40" s="184"/>
      <c r="BD40" s="97"/>
      <c r="BE40" s="98"/>
      <c r="BF40" s="93"/>
      <c r="BG40" s="61"/>
      <c r="BH40" s="98"/>
      <c r="BI40" s="93"/>
      <c r="BJ40" s="61"/>
      <c r="BK40" s="99"/>
      <c r="BL40" s="99"/>
      <c r="BM40" s="96"/>
      <c r="BN40" s="178"/>
      <c r="BO40" s="179"/>
      <c r="BP40" s="180"/>
      <c r="BQ40" s="303"/>
      <c r="BR40" s="326"/>
      <c r="BS40" s="179"/>
      <c r="BT40" s="179"/>
      <c r="BU40" s="181"/>
      <c r="BV40" s="303"/>
      <c r="BW40" s="326"/>
      <c r="BX40" s="330"/>
      <c r="BY40" s="179"/>
      <c r="BZ40" s="179"/>
      <c r="CA40" s="183"/>
      <c r="CB40" s="184"/>
      <c r="CC40" s="97"/>
      <c r="CD40" s="98"/>
      <c r="CE40" s="93"/>
      <c r="CF40" s="61"/>
      <c r="CG40" s="98"/>
      <c r="CH40" s="93"/>
      <c r="CI40" s="61"/>
      <c r="CJ40" s="99"/>
      <c r="CK40" s="99"/>
      <c r="CL40" s="96"/>
      <c r="CM40" s="178"/>
      <c r="CN40" s="179"/>
      <c r="CO40" s="180"/>
      <c r="CP40" s="303"/>
      <c r="CQ40" s="326"/>
      <c r="CR40" s="179"/>
      <c r="CS40" s="179"/>
      <c r="CT40" s="181"/>
      <c r="CU40" s="303"/>
      <c r="CV40" s="326"/>
      <c r="CW40" s="330"/>
      <c r="CX40" s="179"/>
      <c r="CY40" s="179"/>
      <c r="CZ40" s="183"/>
      <c r="DA40" s="184"/>
      <c r="DB40" s="97"/>
      <c r="DC40" s="98"/>
      <c r="DD40" s="93"/>
      <c r="DE40" s="61"/>
      <c r="DF40" s="98"/>
      <c r="DG40" s="93"/>
      <c r="DH40" s="61"/>
      <c r="DI40" s="99"/>
      <c r="DJ40" s="99"/>
      <c r="DK40" s="96"/>
      <c r="DL40" s="178"/>
      <c r="DM40" s="179"/>
      <c r="DN40" s="180"/>
      <c r="DO40" s="303"/>
      <c r="DP40" s="326"/>
      <c r="DQ40" s="179"/>
      <c r="DR40" s="179"/>
      <c r="DS40" s="181"/>
      <c r="DT40" s="303"/>
      <c r="DU40" s="326"/>
      <c r="DV40" s="330"/>
      <c r="DW40" s="179"/>
      <c r="DX40" s="179"/>
      <c r="DY40" s="183"/>
      <c r="DZ40" s="184"/>
      <c r="EA40" s="97"/>
      <c r="EB40" s="98"/>
      <c r="EC40" s="93"/>
      <c r="ED40" s="61"/>
      <c r="EE40" s="98"/>
      <c r="EF40" s="93"/>
      <c r="EG40" s="61"/>
      <c r="EH40" s="99"/>
      <c r="EI40" s="99"/>
      <c r="EJ40" s="96"/>
      <c r="EK40" s="178"/>
      <c r="EL40" s="179"/>
      <c r="EM40" s="180"/>
      <c r="EN40" s="303"/>
      <c r="EO40" s="326"/>
      <c r="EP40" s="179"/>
      <c r="EQ40" s="179"/>
      <c r="ER40" s="181"/>
      <c r="ES40" s="303"/>
      <c r="ET40" s="326"/>
      <c r="EU40" s="330"/>
      <c r="EV40" s="179"/>
      <c r="EW40" s="179"/>
      <c r="EX40" s="183"/>
      <c r="EY40" s="184"/>
      <c r="EZ40" s="97"/>
      <c r="FA40" s="98"/>
      <c r="FB40" s="93"/>
      <c r="FC40" s="61"/>
      <c r="FD40" s="98"/>
      <c r="FE40" s="93"/>
      <c r="FF40" s="61"/>
      <c r="FG40" s="99"/>
      <c r="FH40" s="99"/>
      <c r="FI40" s="96"/>
      <c r="FJ40" s="178"/>
      <c r="FK40" s="179"/>
      <c r="FL40" s="180"/>
      <c r="FM40" s="303"/>
      <c r="FN40" s="326"/>
      <c r="FO40" s="179"/>
      <c r="FP40" s="179"/>
      <c r="FQ40" s="181"/>
      <c r="FR40" s="303"/>
      <c r="FS40" s="326"/>
      <c r="FT40" s="330"/>
      <c r="FU40" s="179"/>
      <c r="FV40" s="179"/>
      <c r="FW40" s="183"/>
      <c r="FX40" s="184"/>
      <c r="FY40" s="232">
        <f t="shared" si="208"/>
        <v>0</v>
      </c>
      <c r="FZ40" s="230">
        <f t="shared" si="209"/>
        <v>0</v>
      </c>
      <c r="GA40" s="291">
        <f t="shared" si="210"/>
        <v>0</v>
      </c>
      <c r="GB40" s="232">
        <f t="shared" si="211"/>
        <v>0</v>
      </c>
      <c r="GC40" s="230">
        <f t="shared" si="212"/>
        <v>0</v>
      </c>
      <c r="GD40" s="168">
        <f t="shared" si="213"/>
        <v>0</v>
      </c>
      <c r="GE40" s="167">
        <f t="shared" si="214"/>
        <v>0</v>
      </c>
      <c r="GF40" s="169">
        <f t="shared" si="215"/>
        <v>0</v>
      </c>
      <c r="GG40" s="170">
        <f t="shared" si="216"/>
        <v>0</v>
      </c>
      <c r="GH40" s="168">
        <f t="shared" si="217"/>
        <v>0</v>
      </c>
      <c r="GI40" s="294">
        <f t="shared" si="231"/>
        <v>0</v>
      </c>
      <c r="GJ40" s="295">
        <f t="shared" si="232"/>
        <v>0</v>
      </c>
      <c r="GK40" s="296">
        <f t="shared" si="233"/>
        <v>0</v>
      </c>
      <c r="GL40" s="349">
        <f t="shared" si="198"/>
        <v>0</v>
      </c>
      <c r="GM40" s="347">
        <f t="shared" si="234"/>
        <v>0</v>
      </c>
      <c r="GN40" s="294">
        <f t="shared" si="235"/>
        <v>0</v>
      </c>
      <c r="GO40" s="297">
        <f t="shared" si="236"/>
        <v>0</v>
      </c>
      <c r="GP40" s="298">
        <f t="shared" si="237"/>
        <v>0</v>
      </c>
      <c r="GQ40" s="350">
        <f t="shared" si="203"/>
        <v>0</v>
      </c>
      <c r="GR40" s="347">
        <f t="shared" si="238"/>
        <v>0</v>
      </c>
      <c r="GS40" s="296">
        <f t="shared" si="239"/>
        <v>0</v>
      </c>
      <c r="GT40" s="294">
        <f t="shared" si="240"/>
        <v>0</v>
      </c>
      <c r="GU40" s="297">
        <f t="shared" si="241"/>
        <v>0</v>
      </c>
      <c r="GV40" s="298">
        <f t="shared" si="242"/>
        <v>0</v>
      </c>
      <c r="GW40" s="299">
        <f t="shared" si="243"/>
        <v>0</v>
      </c>
    </row>
    <row r="41" spans="1:205" ht="16.2" customHeight="1" x14ac:dyDescent="0.3">
      <c r="A41" s="14" t="str">
        <f t="shared" si="195"/>
        <v/>
      </c>
      <c r="B41" s="53">
        <v>27</v>
      </c>
      <c r="C41" s="54"/>
      <c r="D41" s="55"/>
      <c r="E41" s="56"/>
      <c r="F41" s="97"/>
      <c r="G41" s="98"/>
      <c r="H41" s="93"/>
      <c r="I41" s="61"/>
      <c r="J41" s="98"/>
      <c r="K41" s="93"/>
      <c r="L41" s="61"/>
      <c r="M41" s="99"/>
      <c r="N41" s="99"/>
      <c r="O41" s="96"/>
      <c r="P41" s="178"/>
      <c r="Q41" s="179"/>
      <c r="R41" s="180"/>
      <c r="S41" s="303"/>
      <c r="T41" s="326"/>
      <c r="U41" s="179"/>
      <c r="V41" s="179"/>
      <c r="W41" s="181"/>
      <c r="X41" s="303"/>
      <c r="Y41" s="326"/>
      <c r="Z41" s="330"/>
      <c r="AA41" s="179"/>
      <c r="AB41" s="179"/>
      <c r="AC41" s="183"/>
      <c r="AD41" s="184"/>
      <c r="AE41" s="97"/>
      <c r="AF41" s="98"/>
      <c r="AG41" s="93"/>
      <c r="AH41" s="61"/>
      <c r="AI41" s="98"/>
      <c r="AJ41" s="93"/>
      <c r="AK41" s="61"/>
      <c r="AL41" s="99"/>
      <c r="AM41" s="99"/>
      <c r="AN41" s="96"/>
      <c r="AO41" s="178"/>
      <c r="AP41" s="179"/>
      <c r="AQ41" s="180"/>
      <c r="AR41" s="303"/>
      <c r="AS41" s="326"/>
      <c r="AT41" s="179"/>
      <c r="AU41" s="179"/>
      <c r="AV41" s="181"/>
      <c r="AW41" s="303"/>
      <c r="AX41" s="326"/>
      <c r="AY41" s="330"/>
      <c r="AZ41" s="179"/>
      <c r="BA41" s="179"/>
      <c r="BB41" s="183"/>
      <c r="BC41" s="184"/>
      <c r="BD41" s="97"/>
      <c r="BE41" s="98"/>
      <c r="BF41" s="93"/>
      <c r="BG41" s="61"/>
      <c r="BH41" s="98"/>
      <c r="BI41" s="93"/>
      <c r="BJ41" s="61"/>
      <c r="BK41" s="99"/>
      <c r="BL41" s="99"/>
      <c r="BM41" s="96"/>
      <c r="BN41" s="178"/>
      <c r="BO41" s="179"/>
      <c r="BP41" s="180"/>
      <c r="BQ41" s="303"/>
      <c r="BR41" s="326"/>
      <c r="BS41" s="179"/>
      <c r="BT41" s="179"/>
      <c r="BU41" s="181"/>
      <c r="BV41" s="303"/>
      <c r="BW41" s="326"/>
      <c r="BX41" s="330"/>
      <c r="BY41" s="179"/>
      <c r="BZ41" s="179"/>
      <c r="CA41" s="183"/>
      <c r="CB41" s="184"/>
      <c r="CC41" s="97"/>
      <c r="CD41" s="98"/>
      <c r="CE41" s="93"/>
      <c r="CF41" s="61"/>
      <c r="CG41" s="98"/>
      <c r="CH41" s="93"/>
      <c r="CI41" s="61"/>
      <c r="CJ41" s="99"/>
      <c r="CK41" s="99"/>
      <c r="CL41" s="96"/>
      <c r="CM41" s="178"/>
      <c r="CN41" s="179"/>
      <c r="CO41" s="180"/>
      <c r="CP41" s="303"/>
      <c r="CQ41" s="326"/>
      <c r="CR41" s="179"/>
      <c r="CS41" s="179"/>
      <c r="CT41" s="181"/>
      <c r="CU41" s="303"/>
      <c r="CV41" s="326"/>
      <c r="CW41" s="330"/>
      <c r="CX41" s="179"/>
      <c r="CY41" s="179"/>
      <c r="CZ41" s="183"/>
      <c r="DA41" s="184"/>
      <c r="DB41" s="97"/>
      <c r="DC41" s="98"/>
      <c r="DD41" s="93"/>
      <c r="DE41" s="61"/>
      <c r="DF41" s="98"/>
      <c r="DG41" s="93"/>
      <c r="DH41" s="61"/>
      <c r="DI41" s="99"/>
      <c r="DJ41" s="99"/>
      <c r="DK41" s="96"/>
      <c r="DL41" s="178"/>
      <c r="DM41" s="179"/>
      <c r="DN41" s="180"/>
      <c r="DO41" s="303"/>
      <c r="DP41" s="326"/>
      <c r="DQ41" s="179"/>
      <c r="DR41" s="179"/>
      <c r="DS41" s="181"/>
      <c r="DT41" s="303"/>
      <c r="DU41" s="326"/>
      <c r="DV41" s="330"/>
      <c r="DW41" s="179"/>
      <c r="DX41" s="179"/>
      <c r="DY41" s="183"/>
      <c r="DZ41" s="184"/>
      <c r="EA41" s="97"/>
      <c r="EB41" s="98"/>
      <c r="EC41" s="93"/>
      <c r="ED41" s="61"/>
      <c r="EE41" s="98"/>
      <c r="EF41" s="93"/>
      <c r="EG41" s="61"/>
      <c r="EH41" s="99"/>
      <c r="EI41" s="99"/>
      <c r="EJ41" s="96"/>
      <c r="EK41" s="178"/>
      <c r="EL41" s="179"/>
      <c r="EM41" s="180"/>
      <c r="EN41" s="303"/>
      <c r="EO41" s="326"/>
      <c r="EP41" s="179"/>
      <c r="EQ41" s="179"/>
      <c r="ER41" s="181"/>
      <c r="ES41" s="303"/>
      <c r="ET41" s="326"/>
      <c r="EU41" s="330"/>
      <c r="EV41" s="179"/>
      <c r="EW41" s="179"/>
      <c r="EX41" s="183"/>
      <c r="EY41" s="184"/>
      <c r="EZ41" s="97"/>
      <c r="FA41" s="98"/>
      <c r="FB41" s="93"/>
      <c r="FC41" s="61"/>
      <c r="FD41" s="98"/>
      <c r="FE41" s="93"/>
      <c r="FF41" s="61"/>
      <c r="FG41" s="99"/>
      <c r="FH41" s="99"/>
      <c r="FI41" s="96"/>
      <c r="FJ41" s="178"/>
      <c r="FK41" s="179"/>
      <c r="FL41" s="180"/>
      <c r="FM41" s="303"/>
      <c r="FN41" s="326"/>
      <c r="FO41" s="179"/>
      <c r="FP41" s="179"/>
      <c r="FQ41" s="181"/>
      <c r="FR41" s="303"/>
      <c r="FS41" s="326"/>
      <c r="FT41" s="330"/>
      <c r="FU41" s="179"/>
      <c r="FV41" s="179"/>
      <c r="FW41" s="183"/>
      <c r="FX41" s="184"/>
      <c r="FY41" s="232">
        <f t="shared" si="208"/>
        <v>0</v>
      </c>
      <c r="FZ41" s="230">
        <f t="shared" si="209"/>
        <v>0</v>
      </c>
      <c r="GA41" s="291">
        <f t="shared" si="210"/>
        <v>0</v>
      </c>
      <c r="GB41" s="232">
        <f t="shared" si="211"/>
        <v>0</v>
      </c>
      <c r="GC41" s="230">
        <f t="shared" si="212"/>
        <v>0</v>
      </c>
      <c r="GD41" s="168">
        <f t="shared" si="213"/>
        <v>0</v>
      </c>
      <c r="GE41" s="167">
        <f t="shared" si="214"/>
        <v>0</v>
      </c>
      <c r="GF41" s="169">
        <f t="shared" si="215"/>
        <v>0</v>
      </c>
      <c r="GG41" s="170">
        <f t="shared" si="216"/>
        <v>0</v>
      </c>
      <c r="GH41" s="168">
        <f t="shared" si="217"/>
        <v>0</v>
      </c>
      <c r="GI41" s="294">
        <f t="shared" si="231"/>
        <v>0</v>
      </c>
      <c r="GJ41" s="295">
        <f t="shared" si="232"/>
        <v>0</v>
      </c>
      <c r="GK41" s="296">
        <f t="shared" si="233"/>
        <v>0</v>
      </c>
      <c r="GL41" s="349">
        <f t="shared" si="198"/>
        <v>0</v>
      </c>
      <c r="GM41" s="347">
        <f t="shared" si="234"/>
        <v>0</v>
      </c>
      <c r="GN41" s="294">
        <f t="shared" si="235"/>
        <v>0</v>
      </c>
      <c r="GO41" s="297">
        <f t="shared" si="236"/>
        <v>0</v>
      </c>
      <c r="GP41" s="298">
        <f t="shared" si="237"/>
        <v>0</v>
      </c>
      <c r="GQ41" s="350">
        <f t="shared" si="203"/>
        <v>0</v>
      </c>
      <c r="GR41" s="347">
        <f t="shared" si="238"/>
        <v>0</v>
      </c>
      <c r="GS41" s="296">
        <f t="shared" si="239"/>
        <v>0</v>
      </c>
      <c r="GT41" s="294">
        <f t="shared" si="240"/>
        <v>0</v>
      </c>
      <c r="GU41" s="297">
        <f t="shared" si="241"/>
        <v>0</v>
      </c>
      <c r="GV41" s="298">
        <f t="shared" si="242"/>
        <v>0</v>
      </c>
      <c r="GW41" s="299">
        <f t="shared" si="243"/>
        <v>0</v>
      </c>
    </row>
    <row r="42" spans="1:205" ht="16.2" customHeight="1" x14ac:dyDescent="0.3">
      <c r="A42" s="14" t="str">
        <f t="shared" si="195"/>
        <v/>
      </c>
      <c r="B42" s="53">
        <v>28</v>
      </c>
      <c r="C42" s="54"/>
      <c r="D42" s="55"/>
      <c r="E42" s="56"/>
      <c r="F42" s="97"/>
      <c r="G42" s="98"/>
      <c r="H42" s="93"/>
      <c r="I42" s="61"/>
      <c r="J42" s="98"/>
      <c r="K42" s="93"/>
      <c r="L42" s="61"/>
      <c r="M42" s="99"/>
      <c r="N42" s="99"/>
      <c r="O42" s="96"/>
      <c r="P42" s="178"/>
      <c r="Q42" s="179"/>
      <c r="R42" s="180"/>
      <c r="S42" s="303"/>
      <c r="T42" s="326"/>
      <c r="U42" s="179"/>
      <c r="V42" s="179"/>
      <c r="W42" s="181"/>
      <c r="X42" s="303"/>
      <c r="Y42" s="326"/>
      <c r="Z42" s="330"/>
      <c r="AA42" s="179"/>
      <c r="AB42" s="179"/>
      <c r="AC42" s="183"/>
      <c r="AD42" s="184"/>
      <c r="AE42" s="97"/>
      <c r="AF42" s="98"/>
      <c r="AG42" s="93"/>
      <c r="AH42" s="61"/>
      <c r="AI42" s="98"/>
      <c r="AJ42" s="93"/>
      <c r="AK42" s="61"/>
      <c r="AL42" s="99"/>
      <c r="AM42" s="99"/>
      <c r="AN42" s="96"/>
      <c r="AO42" s="178"/>
      <c r="AP42" s="179"/>
      <c r="AQ42" s="180"/>
      <c r="AR42" s="303"/>
      <c r="AS42" s="326"/>
      <c r="AT42" s="179"/>
      <c r="AU42" s="179"/>
      <c r="AV42" s="181"/>
      <c r="AW42" s="303"/>
      <c r="AX42" s="326"/>
      <c r="AY42" s="330"/>
      <c r="AZ42" s="179"/>
      <c r="BA42" s="179"/>
      <c r="BB42" s="183"/>
      <c r="BC42" s="184"/>
      <c r="BD42" s="97"/>
      <c r="BE42" s="98"/>
      <c r="BF42" s="93"/>
      <c r="BG42" s="61"/>
      <c r="BH42" s="98"/>
      <c r="BI42" s="93"/>
      <c r="BJ42" s="61"/>
      <c r="BK42" s="99"/>
      <c r="BL42" s="99"/>
      <c r="BM42" s="96"/>
      <c r="BN42" s="178"/>
      <c r="BO42" s="179"/>
      <c r="BP42" s="180"/>
      <c r="BQ42" s="303"/>
      <c r="BR42" s="326"/>
      <c r="BS42" s="179"/>
      <c r="BT42" s="179"/>
      <c r="BU42" s="181"/>
      <c r="BV42" s="303"/>
      <c r="BW42" s="326"/>
      <c r="BX42" s="330"/>
      <c r="BY42" s="179"/>
      <c r="BZ42" s="179"/>
      <c r="CA42" s="183"/>
      <c r="CB42" s="184"/>
      <c r="CC42" s="97"/>
      <c r="CD42" s="98"/>
      <c r="CE42" s="93"/>
      <c r="CF42" s="61"/>
      <c r="CG42" s="98"/>
      <c r="CH42" s="93"/>
      <c r="CI42" s="61"/>
      <c r="CJ42" s="99"/>
      <c r="CK42" s="99"/>
      <c r="CL42" s="96"/>
      <c r="CM42" s="178"/>
      <c r="CN42" s="179"/>
      <c r="CO42" s="180"/>
      <c r="CP42" s="303"/>
      <c r="CQ42" s="326"/>
      <c r="CR42" s="179"/>
      <c r="CS42" s="179"/>
      <c r="CT42" s="181"/>
      <c r="CU42" s="303"/>
      <c r="CV42" s="326"/>
      <c r="CW42" s="330"/>
      <c r="CX42" s="179"/>
      <c r="CY42" s="179"/>
      <c r="CZ42" s="183"/>
      <c r="DA42" s="184"/>
      <c r="DB42" s="97"/>
      <c r="DC42" s="98"/>
      <c r="DD42" s="93"/>
      <c r="DE42" s="61"/>
      <c r="DF42" s="98"/>
      <c r="DG42" s="93"/>
      <c r="DH42" s="61"/>
      <c r="DI42" s="99"/>
      <c r="DJ42" s="99"/>
      <c r="DK42" s="96"/>
      <c r="DL42" s="178"/>
      <c r="DM42" s="179"/>
      <c r="DN42" s="180"/>
      <c r="DO42" s="303"/>
      <c r="DP42" s="326"/>
      <c r="DQ42" s="179"/>
      <c r="DR42" s="179"/>
      <c r="DS42" s="181"/>
      <c r="DT42" s="303"/>
      <c r="DU42" s="326"/>
      <c r="DV42" s="330"/>
      <c r="DW42" s="179"/>
      <c r="DX42" s="179"/>
      <c r="DY42" s="183"/>
      <c r="DZ42" s="184"/>
      <c r="EA42" s="97"/>
      <c r="EB42" s="98"/>
      <c r="EC42" s="93"/>
      <c r="ED42" s="61"/>
      <c r="EE42" s="98"/>
      <c r="EF42" s="93"/>
      <c r="EG42" s="61"/>
      <c r="EH42" s="99"/>
      <c r="EI42" s="99"/>
      <c r="EJ42" s="96"/>
      <c r="EK42" s="178"/>
      <c r="EL42" s="179"/>
      <c r="EM42" s="180"/>
      <c r="EN42" s="303"/>
      <c r="EO42" s="326"/>
      <c r="EP42" s="179"/>
      <c r="EQ42" s="179"/>
      <c r="ER42" s="181"/>
      <c r="ES42" s="303"/>
      <c r="ET42" s="326"/>
      <c r="EU42" s="330"/>
      <c r="EV42" s="179"/>
      <c r="EW42" s="179"/>
      <c r="EX42" s="183"/>
      <c r="EY42" s="184"/>
      <c r="EZ42" s="97"/>
      <c r="FA42" s="98"/>
      <c r="FB42" s="93"/>
      <c r="FC42" s="61"/>
      <c r="FD42" s="98"/>
      <c r="FE42" s="93"/>
      <c r="FF42" s="61"/>
      <c r="FG42" s="99"/>
      <c r="FH42" s="99"/>
      <c r="FI42" s="96"/>
      <c r="FJ42" s="178"/>
      <c r="FK42" s="179"/>
      <c r="FL42" s="180"/>
      <c r="FM42" s="303"/>
      <c r="FN42" s="326"/>
      <c r="FO42" s="179"/>
      <c r="FP42" s="179"/>
      <c r="FQ42" s="181"/>
      <c r="FR42" s="303"/>
      <c r="FS42" s="326"/>
      <c r="FT42" s="330"/>
      <c r="FU42" s="179"/>
      <c r="FV42" s="179"/>
      <c r="FW42" s="183"/>
      <c r="FX42" s="184"/>
      <c r="FY42" s="232">
        <f t="shared" si="208"/>
        <v>0</v>
      </c>
      <c r="FZ42" s="230">
        <f t="shared" si="209"/>
        <v>0</v>
      </c>
      <c r="GA42" s="291">
        <f t="shared" si="210"/>
        <v>0</v>
      </c>
      <c r="GB42" s="232">
        <f t="shared" si="211"/>
        <v>0</v>
      </c>
      <c r="GC42" s="230">
        <f t="shared" si="212"/>
        <v>0</v>
      </c>
      <c r="GD42" s="168">
        <f t="shared" si="213"/>
        <v>0</v>
      </c>
      <c r="GE42" s="167">
        <f t="shared" si="214"/>
        <v>0</v>
      </c>
      <c r="GF42" s="169">
        <f t="shared" si="215"/>
        <v>0</v>
      </c>
      <c r="GG42" s="170">
        <f t="shared" si="216"/>
        <v>0</v>
      </c>
      <c r="GH42" s="168">
        <f t="shared" si="217"/>
        <v>0</v>
      </c>
      <c r="GI42" s="294">
        <f t="shared" si="231"/>
        <v>0</v>
      </c>
      <c r="GJ42" s="295">
        <f t="shared" si="232"/>
        <v>0</v>
      </c>
      <c r="GK42" s="296">
        <f t="shared" si="233"/>
        <v>0</v>
      </c>
      <c r="GL42" s="349">
        <f t="shared" si="198"/>
        <v>0</v>
      </c>
      <c r="GM42" s="347">
        <f t="shared" si="234"/>
        <v>0</v>
      </c>
      <c r="GN42" s="294">
        <f t="shared" si="235"/>
        <v>0</v>
      </c>
      <c r="GO42" s="297">
        <f t="shared" si="236"/>
        <v>0</v>
      </c>
      <c r="GP42" s="298">
        <f t="shared" si="237"/>
        <v>0</v>
      </c>
      <c r="GQ42" s="350">
        <f t="shared" si="203"/>
        <v>0</v>
      </c>
      <c r="GR42" s="347">
        <f t="shared" si="238"/>
        <v>0</v>
      </c>
      <c r="GS42" s="296">
        <f t="shared" si="239"/>
        <v>0</v>
      </c>
      <c r="GT42" s="294">
        <f t="shared" si="240"/>
        <v>0</v>
      </c>
      <c r="GU42" s="297">
        <f t="shared" si="241"/>
        <v>0</v>
      </c>
      <c r="GV42" s="298">
        <f t="shared" si="242"/>
        <v>0</v>
      </c>
      <c r="GW42" s="299">
        <f t="shared" si="243"/>
        <v>0</v>
      </c>
    </row>
    <row r="43" spans="1:205" ht="16.2" customHeight="1" x14ac:dyDescent="0.3">
      <c r="A43" s="14" t="str">
        <f t="shared" si="195"/>
        <v/>
      </c>
      <c r="B43" s="53">
        <v>29</v>
      </c>
      <c r="C43" s="54"/>
      <c r="D43" s="55"/>
      <c r="E43" s="56"/>
      <c r="F43" s="97"/>
      <c r="G43" s="98"/>
      <c r="H43" s="93"/>
      <c r="I43" s="61"/>
      <c r="J43" s="98"/>
      <c r="K43" s="93"/>
      <c r="L43" s="61"/>
      <c r="M43" s="99"/>
      <c r="N43" s="99"/>
      <c r="O43" s="96"/>
      <c r="P43" s="178"/>
      <c r="Q43" s="179"/>
      <c r="R43" s="180"/>
      <c r="S43" s="303"/>
      <c r="T43" s="326"/>
      <c r="U43" s="179"/>
      <c r="V43" s="179"/>
      <c r="W43" s="181"/>
      <c r="X43" s="303"/>
      <c r="Y43" s="326"/>
      <c r="Z43" s="330"/>
      <c r="AA43" s="179"/>
      <c r="AB43" s="179"/>
      <c r="AC43" s="183"/>
      <c r="AD43" s="184"/>
      <c r="AE43" s="97"/>
      <c r="AF43" s="98"/>
      <c r="AG43" s="93"/>
      <c r="AH43" s="61"/>
      <c r="AI43" s="98"/>
      <c r="AJ43" s="93"/>
      <c r="AK43" s="61"/>
      <c r="AL43" s="99"/>
      <c r="AM43" s="99"/>
      <c r="AN43" s="96"/>
      <c r="AO43" s="178"/>
      <c r="AP43" s="179"/>
      <c r="AQ43" s="180"/>
      <c r="AR43" s="303"/>
      <c r="AS43" s="326"/>
      <c r="AT43" s="179"/>
      <c r="AU43" s="179"/>
      <c r="AV43" s="181"/>
      <c r="AW43" s="303"/>
      <c r="AX43" s="326"/>
      <c r="AY43" s="330"/>
      <c r="AZ43" s="179"/>
      <c r="BA43" s="179"/>
      <c r="BB43" s="183"/>
      <c r="BC43" s="184"/>
      <c r="BD43" s="97"/>
      <c r="BE43" s="98"/>
      <c r="BF43" s="93"/>
      <c r="BG43" s="61"/>
      <c r="BH43" s="98"/>
      <c r="BI43" s="93"/>
      <c r="BJ43" s="61"/>
      <c r="BK43" s="99"/>
      <c r="BL43" s="99"/>
      <c r="BM43" s="96"/>
      <c r="BN43" s="178"/>
      <c r="BO43" s="179"/>
      <c r="BP43" s="180"/>
      <c r="BQ43" s="303"/>
      <c r="BR43" s="326"/>
      <c r="BS43" s="179"/>
      <c r="BT43" s="179"/>
      <c r="BU43" s="181"/>
      <c r="BV43" s="303"/>
      <c r="BW43" s="326"/>
      <c r="BX43" s="330"/>
      <c r="BY43" s="179"/>
      <c r="BZ43" s="179"/>
      <c r="CA43" s="183"/>
      <c r="CB43" s="184"/>
      <c r="CC43" s="97"/>
      <c r="CD43" s="98"/>
      <c r="CE43" s="93"/>
      <c r="CF43" s="61"/>
      <c r="CG43" s="98"/>
      <c r="CH43" s="93"/>
      <c r="CI43" s="61"/>
      <c r="CJ43" s="99"/>
      <c r="CK43" s="99"/>
      <c r="CL43" s="96"/>
      <c r="CM43" s="178"/>
      <c r="CN43" s="179"/>
      <c r="CO43" s="180"/>
      <c r="CP43" s="303"/>
      <c r="CQ43" s="326"/>
      <c r="CR43" s="179"/>
      <c r="CS43" s="179"/>
      <c r="CT43" s="181"/>
      <c r="CU43" s="303"/>
      <c r="CV43" s="326"/>
      <c r="CW43" s="330"/>
      <c r="CX43" s="179"/>
      <c r="CY43" s="179"/>
      <c r="CZ43" s="183"/>
      <c r="DA43" s="184"/>
      <c r="DB43" s="97"/>
      <c r="DC43" s="98"/>
      <c r="DD43" s="93"/>
      <c r="DE43" s="61"/>
      <c r="DF43" s="98"/>
      <c r="DG43" s="93"/>
      <c r="DH43" s="61"/>
      <c r="DI43" s="99"/>
      <c r="DJ43" s="99"/>
      <c r="DK43" s="96"/>
      <c r="DL43" s="178"/>
      <c r="DM43" s="179"/>
      <c r="DN43" s="180"/>
      <c r="DO43" s="303"/>
      <c r="DP43" s="326"/>
      <c r="DQ43" s="179"/>
      <c r="DR43" s="179"/>
      <c r="DS43" s="181"/>
      <c r="DT43" s="303"/>
      <c r="DU43" s="326"/>
      <c r="DV43" s="330"/>
      <c r="DW43" s="179"/>
      <c r="DX43" s="179"/>
      <c r="DY43" s="183"/>
      <c r="DZ43" s="184"/>
      <c r="EA43" s="97"/>
      <c r="EB43" s="98"/>
      <c r="EC43" s="93"/>
      <c r="ED43" s="61"/>
      <c r="EE43" s="98"/>
      <c r="EF43" s="93"/>
      <c r="EG43" s="61"/>
      <c r="EH43" s="99"/>
      <c r="EI43" s="99"/>
      <c r="EJ43" s="96"/>
      <c r="EK43" s="178"/>
      <c r="EL43" s="179"/>
      <c r="EM43" s="180"/>
      <c r="EN43" s="303"/>
      <c r="EO43" s="326"/>
      <c r="EP43" s="179"/>
      <c r="EQ43" s="179"/>
      <c r="ER43" s="181"/>
      <c r="ES43" s="303"/>
      <c r="ET43" s="326"/>
      <c r="EU43" s="330"/>
      <c r="EV43" s="179"/>
      <c r="EW43" s="179"/>
      <c r="EX43" s="183"/>
      <c r="EY43" s="184"/>
      <c r="EZ43" s="97"/>
      <c r="FA43" s="98"/>
      <c r="FB43" s="93"/>
      <c r="FC43" s="61"/>
      <c r="FD43" s="98"/>
      <c r="FE43" s="93"/>
      <c r="FF43" s="61"/>
      <c r="FG43" s="99"/>
      <c r="FH43" s="99"/>
      <c r="FI43" s="96"/>
      <c r="FJ43" s="178"/>
      <c r="FK43" s="179"/>
      <c r="FL43" s="180"/>
      <c r="FM43" s="303"/>
      <c r="FN43" s="326"/>
      <c r="FO43" s="179"/>
      <c r="FP43" s="179"/>
      <c r="FQ43" s="181"/>
      <c r="FR43" s="303"/>
      <c r="FS43" s="326"/>
      <c r="FT43" s="330"/>
      <c r="FU43" s="179"/>
      <c r="FV43" s="179"/>
      <c r="FW43" s="183"/>
      <c r="FX43" s="184"/>
      <c r="FY43" s="232">
        <f t="shared" si="208"/>
        <v>0</v>
      </c>
      <c r="FZ43" s="230">
        <f t="shared" si="209"/>
        <v>0</v>
      </c>
      <c r="GA43" s="291">
        <f t="shared" si="210"/>
        <v>0</v>
      </c>
      <c r="GB43" s="232">
        <f t="shared" si="211"/>
        <v>0</v>
      </c>
      <c r="GC43" s="230">
        <f t="shared" si="212"/>
        <v>0</v>
      </c>
      <c r="GD43" s="168">
        <f t="shared" si="213"/>
        <v>0</v>
      </c>
      <c r="GE43" s="167">
        <f t="shared" si="214"/>
        <v>0</v>
      </c>
      <c r="GF43" s="169">
        <f t="shared" si="215"/>
        <v>0</v>
      </c>
      <c r="GG43" s="170">
        <f t="shared" si="216"/>
        <v>0</v>
      </c>
      <c r="GH43" s="168">
        <f t="shared" si="217"/>
        <v>0</v>
      </c>
      <c r="GI43" s="294">
        <f t="shared" si="231"/>
        <v>0</v>
      </c>
      <c r="GJ43" s="295">
        <f t="shared" si="232"/>
        <v>0</v>
      </c>
      <c r="GK43" s="296">
        <f t="shared" si="233"/>
        <v>0</v>
      </c>
      <c r="GL43" s="349">
        <f t="shared" si="198"/>
        <v>0</v>
      </c>
      <c r="GM43" s="347">
        <f t="shared" si="234"/>
        <v>0</v>
      </c>
      <c r="GN43" s="294">
        <f t="shared" si="235"/>
        <v>0</v>
      </c>
      <c r="GO43" s="297">
        <f t="shared" si="236"/>
        <v>0</v>
      </c>
      <c r="GP43" s="298">
        <f t="shared" si="237"/>
        <v>0</v>
      </c>
      <c r="GQ43" s="350">
        <f t="shared" si="203"/>
        <v>0</v>
      </c>
      <c r="GR43" s="347">
        <f t="shared" si="238"/>
        <v>0</v>
      </c>
      <c r="GS43" s="296">
        <f t="shared" si="239"/>
        <v>0</v>
      </c>
      <c r="GT43" s="294">
        <f t="shared" si="240"/>
        <v>0</v>
      </c>
      <c r="GU43" s="297">
        <f t="shared" si="241"/>
        <v>0</v>
      </c>
      <c r="GV43" s="298">
        <f t="shared" si="242"/>
        <v>0</v>
      </c>
      <c r="GW43" s="299">
        <f t="shared" si="243"/>
        <v>0</v>
      </c>
    </row>
    <row r="44" spans="1:205" ht="16.2" customHeight="1" x14ac:dyDescent="0.3">
      <c r="A44" s="14" t="str">
        <f t="shared" si="195"/>
        <v/>
      </c>
      <c r="B44" s="53">
        <v>30</v>
      </c>
      <c r="C44" s="54"/>
      <c r="D44" s="55"/>
      <c r="E44" s="56"/>
      <c r="F44" s="97"/>
      <c r="G44" s="98"/>
      <c r="H44" s="93"/>
      <c r="I44" s="61"/>
      <c r="J44" s="98"/>
      <c r="K44" s="93"/>
      <c r="L44" s="61"/>
      <c r="M44" s="99"/>
      <c r="N44" s="99"/>
      <c r="O44" s="96"/>
      <c r="P44" s="178"/>
      <c r="Q44" s="179"/>
      <c r="R44" s="180"/>
      <c r="S44" s="303"/>
      <c r="T44" s="326"/>
      <c r="U44" s="179"/>
      <c r="V44" s="179"/>
      <c r="W44" s="181"/>
      <c r="X44" s="303"/>
      <c r="Y44" s="326"/>
      <c r="Z44" s="330"/>
      <c r="AA44" s="179"/>
      <c r="AB44" s="179"/>
      <c r="AC44" s="183"/>
      <c r="AD44" s="184"/>
      <c r="AE44" s="97"/>
      <c r="AF44" s="98"/>
      <c r="AG44" s="93"/>
      <c r="AH44" s="61"/>
      <c r="AI44" s="98"/>
      <c r="AJ44" s="93"/>
      <c r="AK44" s="61"/>
      <c r="AL44" s="99"/>
      <c r="AM44" s="99"/>
      <c r="AN44" s="96"/>
      <c r="AO44" s="178"/>
      <c r="AP44" s="179"/>
      <c r="AQ44" s="180"/>
      <c r="AR44" s="303"/>
      <c r="AS44" s="326"/>
      <c r="AT44" s="179"/>
      <c r="AU44" s="179"/>
      <c r="AV44" s="181"/>
      <c r="AW44" s="303"/>
      <c r="AX44" s="326"/>
      <c r="AY44" s="330"/>
      <c r="AZ44" s="179"/>
      <c r="BA44" s="179"/>
      <c r="BB44" s="183"/>
      <c r="BC44" s="184"/>
      <c r="BD44" s="97"/>
      <c r="BE44" s="98"/>
      <c r="BF44" s="93"/>
      <c r="BG44" s="61"/>
      <c r="BH44" s="98"/>
      <c r="BI44" s="93"/>
      <c r="BJ44" s="61"/>
      <c r="BK44" s="99"/>
      <c r="BL44" s="99"/>
      <c r="BM44" s="96"/>
      <c r="BN44" s="178"/>
      <c r="BO44" s="179"/>
      <c r="BP44" s="180"/>
      <c r="BQ44" s="303"/>
      <c r="BR44" s="326"/>
      <c r="BS44" s="179"/>
      <c r="BT44" s="179"/>
      <c r="BU44" s="181"/>
      <c r="BV44" s="303"/>
      <c r="BW44" s="326"/>
      <c r="BX44" s="330"/>
      <c r="BY44" s="179"/>
      <c r="BZ44" s="179"/>
      <c r="CA44" s="183"/>
      <c r="CB44" s="184"/>
      <c r="CC44" s="97"/>
      <c r="CD44" s="98"/>
      <c r="CE44" s="93"/>
      <c r="CF44" s="61"/>
      <c r="CG44" s="98"/>
      <c r="CH44" s="93"/>
      <c r="CI44" s="61"/>
      <c r="CJ44" s="99"/>
      <c r="CK44" s="99"/>
      <c r="CL44" s="96"/>
      <c r="CM44" s="178"/>
      <c r="CN44" s="179"/>
      <c r="CO44" s="180"/>
      <c r="CP44" s="303"/>
      <c r="CQ44" s="326"/>
      <c r="CR44" s="179"/>
      <c r="CS44" s="179"/>
      <c r="CT44" s="181"/>
      <c r="CU44" s="303"/>
      <c r="CV44" s="326"/>
      <c r="CW44" s="330"/>
      <c r="CX44" s="179"/>
      <c r="CY44" s="179"/>
      <c r="CZ44" s="183"/>
      <c r="DA44" s="184"/>
      <c r="DB44" s="97"/>
      <c r="DC44" s="98"/>
      <c r="DD44" s="93"/>
      <c r="DE44" s="61"/>
      <c r="DF44" s="98"/>
      <c r="DG44" s="93"/>
      <c r="DH44" s="61"/>
      <c r="DI44" s="99"/>
      <c r="DJ44" s="99"/>
      <c r="DK44" s="96"/>
      <c r="DL44" s="178"/>
      <c r="DM44" s="179"/>
      <c r="DN44" s="180"/>
      <c r="DO44" s="303"/>
      <c r="DP44" s="326"/>
      <c r="DQ44" s="179"/>
      <c r="DR44" s="179"/>
      <c r="DS44" s="181"/>
      <c r="DT44" s="303"/>
      <c r="DU44" s="326"/>
      <c r="DV44" s="330"/>
      <c r="DW44" s="179"/>
      <c r="DX44" s="179"/>
      <c r="DY44" s="183"/>
      <c r="DZ44" s="184"/>
      <c r="EA44" s="97"/>
      <c r="EB44" s="98"/>
      <c r="EC44" s="93"/>
      <c r="ED44" s="61"/>
      <c r="EE44" s="98"/>
      <c r="EF44" s="93"/>
      <c r="EG44" s="61"/>
      <c r="EH44" s="99"/>
      <c r="EI44" s="99"/>
      <c r="EJ44" s="96"/>
      <c r="EK44" s="178"/>
      <c r="EL44" s="179"/>
      <c r="EM44" s="180"/>
      <c r="EN44" s="303"/>
      <c r="EO44" s="326"/>
      <c r="EP44" s="179"/>
      <c r="EQ44" s="179"/>
      <c r="ER44" s="181"/>
      <c r="ES44" s="303"/>
      <c r="ET44" s="326"/>
      <c r="EU44" s="330"/>
      <c r="EV44" s="179"/>
      <c r="EW44" s="179"/>
      <c r="EX44" s="183"/>
      <c r="EY44" s="184"/>
      <c r="EZ44" s="97"/>
      <c r="FA44" s="98"/>
      <c r="FB44" s="93"/>
      <c r="FC44" s="61"/>
      <c r="FD44" s="98"/>
      <c r="FE44" s="93"/>
      <c r="FF44" s="61"/>
      <c r="FG44" s="99"/>
      <c r="FH44" s="99"/>
      <c r="FI44" s="96"/>
      <c r="FJ44" s="178"/>
      <c r="FK44" s="179"/>
      <c r="FL44" s="180"/>
      <c r="FM44" s="303"/>
      <c r="FN44" s="326"/>
      <c r="FO44" s="179"/>
      <c r="FP44" s="179"/>
      <c r="FQ44" s="181"/>
      <c r="FR44" s="303"/>
      <c r="FS44" s="326"/>
      <c r="FT44" s="330"/>
      <c r="FU44" s="179"/>
      <c r="FV44" s="179"/>
      <c r="FW44" s="183"/>
      <c r="FX44" s="184"/>
      <c r="FY44" s="232">
        <f t="shared" si="208"/>
        <v>0</v>
      </c>
      <c r="FZ44" s="230">
        <f t="shared" si="209"/>
        <v>0</v>
      </c>
      <c r="GA44" s="291">
        <f t="shared" si="210"/>
        <v>0</v>
      </c>
      <c r="GB44" s="232">
        <f t="shared" si="211"/>
        <v>0</v>
      </c>
      <c r="GC44" s="230">
        <f t="shared" si="212"/>
        <v>0</v>
      </c>
      <c r="GD44" s="168">
        <f t="shared" si="213"/>
        <v>0</v>
      </c>
      <c r="GE44" s="167">
        <f t="shared" si="214"/>
        <v>0</v>
      </c>
      <c r="GF44" s="169">
        <f t="shared" si="215"/>
        <v>0</v>
      </c>
      <c r="GG44" s="170">
        <f t="shared" si="216"/>
        <v>0</v>
      </c>
      <c r="GH44" s="168">
        <f t="shared" si="217"/>
        <v>0</v>
      </c>
      <c r="GI44" s="294">
        <f t="shared" si="231"/>
        <v>0</v>
      </c>
      <c r="GJ44" s="295">
        <f t="shared" si="232"/>
        <v>0</v>
      </c>
      <c r="GK44" s="296">
        <f t="shared" si="233"/>
        <v>0</v>
      </c>
      <c r="GL44" s="349">
        <f t="shared" si="198"/>
        <v>0</v>
      </c>
      <c r="GM44" s="347">
        <f t="shared" si="234"/>
        <v>0</v>
      </c>
      <c r="GN44" s="294">
        <f t="shared" si="235"/>
        <v>0</v>
      </c>
      <c r="GO44" s="297">
        <f t="shared" si="236"/>
        <v>0</v>
      </c>
      <c r="GP44" s="298">
        <f t="shared" si="237"/>
        <v>0</v>
      </c>
      <c r="GQ44" s="350">
        <f t="shared" si="203"/>
        <v>0</v>
      </c>
      <c r="GR44" s="347">
        <f t="shared" si="238"/>
        <v>0</v>
      </c>
      <c r="GS44" s="296">
        <f t="shared" si="239"/>
        <v>0</v>
      </c>
      <c r="GT44" s="294">
        <f t="shared" si="240"/>
        <v>0</v>
      </c>
      <c r="GU44" s="297">
        <f t="shared" si="241"/>
        <v>0</v>
      </c>
      <c r="GV44" s="298">
        <f t="shared" si="242"/>
        <v>0</v>
      </c>
      <c r="GW44" s="299">
        <f t="shared" si="243"/>
        <v>0</v>
      </c>
    </row>
    <row r="45" spans="1:205" ht="16.2" customHeight="1" x14ac:dyDescent="0.3">
      <c r="A45" s="14" t="str">
        <f t="shared" si="195"/>
        <v/>
      </c>
      <c r="B45" s="53">
        <v>31</v>
      </c>
      <c r="C45" s="54"/>
      <c r="D45" s="55"/>
      <c r="E45" s="56"/>
      <c r="F45" s="97"/>
      <c r="G45" s="98"/>
      <c r="H45" s="93"/>
      <c r="I45" s="61"/>
      <c r="J45" s="98"/>
      <c r="K45" s="93"/>
      <c r="L45" s="61"/>
      <c r="M45" s="99"/>
      <c r="N45" s="99"/>
      <c r="O45" s="96"/>
      <c r="P45" s="178"/>
      <c r="Q45" s="179"/>
      <c r="R45" s="180"/>
      <c r="S45" s="303"/>
      <c r="T45" s="326"/>
      <c r="U45" s="179"/>
      <c r="V45" s="179"/>
      <c r="W45" s="181"/>
      <c r="X45" s="303"/>
      <c r="Y45" s="326"/>
      <c r="Z45" s="330"/>
      <c r="AA45" s="179"/>
      <c r="AB45" s="179"/>
      <c r="AC45" s="183"/>
      <c r="AD45" s="184"/>
      <c r="AE45" s="97"/>
      <c r="AF45" s="98"/>
      <c r="AG45" s="93"/>
      <c r="AH45" s="61"/>
      <c r="AI45" s="98"/>
      <c r="AJ45" s="93"/>
      <c r="AK45" s="61"/>
      <c r="AL45" s="99"/>
      <c r="AM45" s="99"/>
      <c r="AN45" s="96"/>
      <c r="AO45" s="178"/>
      <c r="AP45" s="179"/>
      <c r="AQ45" s="180"/>
      <c r="AR45" s="303"/>
      <c r="AS45" s="326"/>
      <c r="AT45" s="179"/>
      <c r="AU45" s="179"/>
      <c r="AV45" s="181"/>
      <c r="AW45" s="303"/>
      <c r="AX45" s="326"/>
      <c r="AY45" s="330"/>
      <c r="AZ45" s="179"/>
      <c r="BA45" s="179"/>
      <c r="BB45" s="183"/>
      <c r="BC45" s="184"/>
      <c r="BD45" s="97"/>
      <c r="BE45" s="98"/>
      <c r="BF45" s="93"/>
      <c r="BG45" s="61"/>
      <c r="BH45" s="98"/>
      <c r="BI45" s="93"/>
      <c r="BJ45" s="61"/>
      <c r="BK45" s="99"/>
      <c r="BL45" s="99"/>
      <c r="BM45" s="96"/>
      <c r="BN45" s="178"/>
      <c r="BO45" s="179"/>
      <c r="BP45" s="180"/>
      <c r="BQ45" s="303"/>
      <c r="BR45" s="326"/>
      <c r="BS45" s="179"/>
      <c r="BT45" s="179"/>
      <c r="BU45" s="181"/>
      <c r="BV45" s="303"/>
      <c r="BW45" s="326"/>
      <c r="BX45" s="330"/>
      <c r="BY45" s="179"/>
      <c r="BZ45" s="179"/>
      <c r="CA45" s="183"/>
      <c r="CB45" s="184"/>
      <c r="CC45" s="97"/>
      <c r="CD45" s="98"/>
      <c r="CE45" s="93"/>
      <c r="CF45" s="61"/>
      <c r="CG45" s="98"/>
      <c r="CH45" s="93"/>
      <c r="CI45" s="61"/>
      <c r="CJ45" s="99"/>
      <c r="CK45" s="99"/>
      <c r="CL45" s="96"/>
      <c r="CM45" s="178"/>
      <c r="CN45" s="179"/>
      <c r="CO45" s="180"/>
      <c r="CP45" s="303"/>
      <c r="CQ45" s="326"/>
      <c r="CR45" s="179"/>
      <c r="CS45" s="179"/>
      <c r="CT45" s="181"/>
      <c r="CU45" s="303"/>
      <c r="CV45" s="326"/>
      <c r="CW45" s="330"/>
      <c r="CX45" s="179"/>
      <c r="CY45" s="179"/>
      <c r="CZ45" s="183"/>
      <c r="DA45" s="184"/>
      <c r="DB45" s="97"/>
      <c r="DC45" s="98"/>
      <c r="DD45" s="93"/>
      <c r="DE45" s="61"/>
      <c r="DF45" s="98"/>
      <c r="DG45" s="93"/>
      <c r="DH45" s="61"/>
      <c r="DI45" s="99"/>
      <c r="DJ45" s="99"/>
      <c r="DK45" s="96"/>
      <c r="DL45" s="178"/>
      <c r="DM45" s="179"/>
      <c r="DN45" s="180"/>
      <c r="DO45" s="303"/>
      <c r="DP45" s="326"/>
      <c r="DQ45" s="179"/>
      <c r="DR45" s="179"/>
      <c r="DS45" s="181"/>
      <c r="DT45" s="303"/>
      <c r="DU45" s="326"/>
      <c r="DV45" s="330"/>
      <c r="DW45" s="179"/>
      <c r="DX45" s="179"/>
      <c r="DY45" s="183"/>
      <c r="DZ45" s="184"/>
      <c r="EA45" s="97"/>
      <c r="EB45" s="98"/>
      <c r="EC45" s="93"/>
      <c r="ED45" s="61"/>
      <c r="EE45" s="98"/>
      <c r="EF45" s="93"/>
      <c r="EG45" s="61"/>
      <c r="EH45" s="99"/>
      <c r="EI45" s="99"/>
      <c r="EJ45" s="96"/>
      <c r="EK45" s="178"/>
      <c r="EL45" s="179"/>
      <c r="EM45" s="180"/>
      <c r="EN45" s="303"/>
      <c r="EO45" s="326"/>
      <c r="EP45" s="179"/>
      <c r="EQ45" s="179"/>
      <c r="ER45" s="181"/>
      <c r="ES45" s="303"/>
      <c r="ET45" s="326"/>
      <c r="EU45" s="330"/>
      <c r="EV45" s="179"/>
      <c r="EW45" s="179"/>
      <c r="EX45" s="183"/>
      <c r="EY45" s="184"/>
      <c r="EZ45" s="97"/>
      <c r="FA45" s="98"/>
      <c r="FB45" s="93"/>
      <c r="FC45" s="61"/>
      <c r="FD45" s="98"/>
      <c r="FE45" s="93"/>
      <c r="FF45" s="61"/>
      <c r="FG45" s="99"/>
      <c r="FH45" s="99"/>
      <c r="FI45" s="96"/>
      <c r="FJ45" s="178"/>
      <c r="FK45" s="179"/>
      <c r="FL45" s="180"/>
      <c r="FM45" s="303"/>
      <c r="FN45" s="326"/>
      <c r="FO45" s="179"/>
      <c r="FP45" s="179"/>
      <c r="FQ45" s="181"/>
      <c r="FR45" s="303"/>
      <c r="FS45" s="326"/>
      <c r="FT45" s="330"/>
      <c r="FU45" s="179"/>
      <c r="FV45" s="179"/>
      <c r="FW45" s="183"/>
      <c r="FX45" s="184"/>
      <c r="FY45" s="232">
        <f t="shared" si="208"/>
        <v>0</v>
      </c>
      <c r="FZ45" s="230">
        <f t="shared" si="209"/>
        <v>0</v>
      </c>
      <c r="GA45" s="291">
        <f t="shared" si="210"/>
        <v>0</v>
      </c>
      <c r="GB45" s="232">
        <f t="shared" si="211"/>
        <v>0</v>
      </c>
      <c r="GC45" s="230">
        <f t="shared" si="212"/>
        <v>0</v>
      </c>
      <c r="GD45" s="168">
        <f t="shared" si="213"/>
        <v>0</v>
      </c>
      <c r="GE45" s="167">
        <f t="shared" si="214"/>
        <v>0</v>
      </c>
      <c r="GF45" s="169">
        <f t="shared" si="215"/>
        <v>0</v>
      </c>
      <c r="GG45" s="170">
        <f t="shared" si="216"/>
        <v>0</v>
      </c>
      <c r="GH45" s="168">
        <f t="shared" si="217"/>
        <v>0</v>
      </c>
      <c r="GI45" s="294">
        <f t="shared" si="231"/>
        <v>0</v>
      </c>
      <c r="GJ45" s="295">
        <f t="shared" si="232"/>
        <v>0</v>
      </c>
      <c r="GK45" s="296">
        <f t="shared" si="233"/>
        <v>0</v>
      </c>
      <c r="GL45" s="349">
        <f t="shared" si="198"/>
        <v>0</v>
      </c>
      <c r="GM45" s="347">
        <f t="shared" si="234"/>
        <v>0</v>
      </c>
      <c r="GN45" s="294">
        <f t="shared" si="235"/>
        <v>0</v>
      </c>
      <c r="GO45" s="297">
        <f t="shared" si="236"/>
        <v>0</v>
      </c>
      <c r="GP45" s="298">
        <f t="shared" si="237"/>
        <v>0</v>
      </c>
      <c r="GQ45" s="350">
        <f t="shared" si="203"/>
        <v>0</v>
      </c>
      <c r="GR45" s="347">
        <f t="shared" si="238"/>
        <v>0</v>
      </c>
      <c r="GS45" s="296">
        <f t="shared" si="239"/>
        <v>0</v>
      </c>
      <c r="GT45" s="294">
        <f t="shared" si="240"/>
        <v>0</v>
      </c>
      <c r="GU45" s="297">
        <f t="shared" si="241"/>
        <v>0</v>
      </c>
      <c r="GV45" s="298">
        <f t="shared" si="242"/>
        <v>0</v>
      </c>
      <c r="GW45" s="299">
        <f t="shared" si="243"/>
        <v>0</v>
      </c>
    </row>
    <row r="46" spans="1:205" ht="16.2" customHeight="1" x14ac:dyDescent="0.3">
      <c r="A46" s="14" t="str">
        <f t="shared" si="195"/>
        <v/>
      </c>
      <c r="B46" s="53">
        <v>32</v>
      </c>
      <c r="C46" s="54"/>
      <c r="D46" s="55"/>
      <c r="E46" s="56"/>
      <c r="F46" s="97"/>
      <c r="G46" s="98"/>
      <c r="H46" s="93"/>
      <c r="I46" s="61"/>
      <c r="J46" s="98"/>
      <c r="K46" s="93"/>
      <c r="L46" s="61"/>
      <c r="M46" s="99"/>
      <c r="N46" s="99"/>
      <c r="O46" s="96"/>
      <c r="P46" s="178"/>
      <c r="Q46" s="179"/>
      <c r="R46" s="180"/>
      <c r="S46" s="303"/>
      <c r="T46" s="326"/>
      <c r="U46" s="179"/>
      <c r="V46" s="179"/>
      <c r="W46" s="181"/>
      <c r="X46" s="303"/>
      <c r="Y46" s="326"/>
      <c r="Z46" s="330"/>
      <c r="AA46" s="179"/>
      <c r="AB46" s="179"/>
      <c r="AC46" s="183"/>
      <c r="AD46" s="184"/>
      <c r="AE46" s="97"/>
      <c r="AF46" s="98"/>
      <c r="AG46" s="93"/>
      <c r="AH46" s="61"/>
      <c r="AI46" s="98"/>
      <c r="AJ46" s="93"/>
      <c r="AK46" s="61"/>
      <c r="AL46" s="99"/>
      <c r="AM46" s="99"/>
      <c r="AN46" s="96"/>
      <c r="AO46" s="178"/>
      <c r="AP46" s="179"/>
      <c r="AQ46" s="180"/>
      <c r="AR46" s="303"/>
      <c r="AS46" s="326"/>
      <c r="AT46" s="179"/>
      <c r="AU46" s="179"/>
      <c r="AV46" s="181"/>
      <c r="AW46" s="303"/>
      <c r="AX46" s="326"/>
      <c r="AY46" s="330"/>
      <c r="AZ46" s="179"/>
      <c r="BA46" s="179"/>
      <c r="BB46" s="183"/>
      <c r="BC46" s="184"/>
      <c r="BD46" s="97"/>
      <c r="BE46" s="98"/>
      <c r="BF46" s="93"/>
      <c r="BG46" s="61"/>
      <c r="BH46" s="98"/>
      <c r="BI46" s="93"/>
      <c r="BJ46" s="61"/>
      <c r="BK46" s="99"/>
      <c r="BL46" s="99"/>
      <c r="BM46" s="96"/>
      <c r="BN46" s="178"/>
      <c r="BO46" s="179"/>
      <c r="BP46" s="180"/>
      <c r="BQ46" s="303"/>
      <c r="BR46" s="326"/>
      <c r="BS46" s="179"/>
      <c r="BT46" s="179"/>
      <c r="BU46" s="181"/>
      <c r="BV46" s="303"/>
      <c r="BW46" s="326"/>
      <c r="BX46" s="330"/>
      <c r="BY46" s="179"/>
      <c r="BZ46" s="179"/>
      <c r="CA46" s="183"/>
      <c r="CB46" s="184"/>
      <c r="CC46" s="97"/>
      <c r="CD46" s="98"/>
      <c r="CE46" s="93"/>
      <c r="CF46" s="61"/>
      <c r="CG46" s="98"/>
      <c r="CH46" s="93"/>
      <c r="CI46" s="61"/>
      <c r="CJ46" s="99"/>
      <c r="CK46" s="99"/>
      <c r="CL46" s="96"/>
      <c r="CM46" s="178"/>
      <c r="CN46" s="179"/>
      <c r="CO46" s="180"/>
      <c r="CP46" s="303"/>
      <c r="CQ46" s="326"/>
      <c r="CR46" s="179"/>
      <c r="CS46" s="179"/>
      <c r="CT46" s="181"/>
      <c r="CU46" s="303"/>
      <c r="CV46" s="326"/>
      <c r="CW46" s="330"/>
      <c r="CX46" s="179"/>
      <c r="CY46" s="179"/>
      <c r="CZ46" s="183"/>
      <c r="DA46" s="184"/>
      <c r="DB46" s="97"/>
      <c r="DC46" s="98"/>
      <c r="DD46" s="93"/>
      <c r="DE46" s="61"/>
      <c r="DF46" s="98"/>
      <c r="DG46" s="93"/>
      <c r="DH46" s="61"/>
      <c r="DI46" s="99"/>
      <c r="DJ46" s="99"/>
      <c r="DK46" s="96"/>
      <c r="DL46" s="178"/>
      <c r="DM46" s="179"/>
      <c r="DN46" s="180"/>
      <c r="DO46" s="303"/>
      <c r="DP46" s="326"/>
      <c r="DQ46" s="179"/>
      <c r="DR46" s="179"/>
      <c r="DS46" s="181"/>
      <c r="DT46" s="303"/>
      <c r="DU46" s="326"/>
      <c r="DV46" s="330"/>
      <c r="DW46" s="179"/>
      <c r="DX46" s="179"/>
      <c r="DY46" s="183"/>
      <c r="DZ46" s="184"/>
      <c r="EA46" s="97"/>
      <c r="EB46" s="98"/>
      <c r="EC46" s="93"/>
      <c r="ED46" s="61"/>
      <c r="EE46" s="98"/>
      <c r="EF46" s="93"/>
      <c r="EG46" s="61"/>
      <c r="EH46" s="99"/>
      <c r="EI46" s="99"/>
      <c r="EJ46" s="96"/>
      <c r="EK46" s="178"/>
      <c r="EL46" s="179"/>
      <c r="EM46" s="180"/>
      <c r="EN46" s="303"/>
      <c r="EO46" s="326"/>
      <c r="EP46" s="179"/>
      <c r="EQ46" s="179"/>
      <c r="ER46" s="181"/>
      <c r="ES46" s="303"/>
      <c r="ET46" s="326"/>
      <c r="EU46" s="330"/>
      <c r="EV46" s="179"/>
      <c r="EW46" s="179"/>
      <c r="EX46" s="183"/>
      <c r="EY46" s="184"/>
      <c r="EZ46" s="97"/>
      <c r="FA46" s="98"/>
      <c r="FB46" s="93"/>
      <c r="FC46" s="61"/>
      <c r="FD46" s="98"/>
      <c r="FE46" s="93"/>
      <c r="FF46" s="61"/>
      <c r="FG46" s="99"/>
      <c r="FH46" s="99"/>
      <c r="FI46" s="96"/>
      <c r="FJ46" s="178"/>
      <c r="FK46" s="179"/>
      <c r="FL46" s="180"/>
      <c r="FM46" s="303"/>
      <c r="FN46" s="326"/>
      <c r="FO46" s="179"/>
      <c r="FP46" s="179"/>
      <c r="FQ46" s="181"/>
      <c r="FR46" s="303"/>
      <c r="FS46" s="326"/>
      <c r="FT46" s="330"/>
      <c r="FU46" s="179"/>
      <c r="FV46" s="179"/>
      <c r="FW46" s="183"/>
      <c r="FX46" s="184"/>
      <c r="FY46" s="232">
        <f t="shared" si="208"/>
        <v>0</v>
      </c>
      <c r="FZ46" s="230">
        <f t="shared" si="209"/>
        <v>0</v>
      </c>
      <c r="GA46" s="291">
        <f t="shared" si="210"/>
        <v>0</v>
      </c>
      <c r="GB46" s="232">
        <f t="shared" si="211"/>
        <v>0</v>
      </c>
      <c r="GC46" s="230">
        <f t="shared" si="212"/>
        <v>0</v>
      </c>
      <c r="GD46" s="168">
        <f t="shared" si="213"/>
        <v>0</v>
      </c>
      <c r="GE46" s="167">
        <f t="shared" si="214"/>
        <v>0</v>
      </c>
      <c r="GF46" s="169">
        <f t="shared" si="215"/>
        <v>0</v>
      </c>
      <c r="GG46" s="170">
        <f t="shared" si="216"/>
        <v>0</v>
      </c>
      <c r="GH46" s="168">
        <f t="shared" si="217"/>
        <v>0</v>
      </c>
      <c r="GI46" s="294">
        <f t="shared" si="231"/>
        <v>0</v>
      </c>
      <c r="GJ46" s="295">
        <f t="shared" si="232"/>
        <v>0</v>
      </c>
      <c r="GK46" s="296">
        <f t="shared" si="233"/>
        <v>0</v>
      </c>
      <c r="GL46" s="349">
        <f t="shared" si="198"/>
        <v>0</v>
      </c>
      <c r="GM46" s="347">
        <f t="shared" si="234"/>
        <v>0</v>
      </c>
      <c r="GN46" s="294">
        <f t="shared" si="235"/>
        <v>0</v>
      </c>
      <c r="GO46" s="297">
        <f t="shared" si="236"/>
        <v>0</v>
      </c>
      <c r="GP46" s="298">
        <f t="shared" si="237"/>
        <v>0</v>
      </c>
      <c r="GQ46" s="350">
        <f t="shared" si="203"/>
        <v>0</v>
      </c>
      <c r="GR46" s="347">
        <f t="shared" si="238"/>
        <v>0</v>
      </c>
      <c r="GS46" s="296">
        <f t="shared" si="239"/>
        <v>0</v>
      </c>
      <c r="GT46" s="294">
        <f t="shared" si="240"/>
        <v>0</v>
      </c>
      <c r="GU46" s="297">
        <f t="shared" si="241"/>
        <v>0</v>
      </c>
      <c r="GV46" s="298">
        <f t="shared" si="242"/>
        <v>0</v>
      </c>
      <c r="GW46" s="299">
        <f t="shared" si="243"/>
        <v>0</v>
      </c>
    </row>
    <row r="47" spans="1:205" ht="16.2" customHeight="1" x14ac:dyDescent="0.3">
      <c r="A47" s="14" t="str">
        <f t="shared" si="195"/>
        <v/>
      </c>
      <c r="B47" s="53">
        <v>33</v>
      </c>
      <c r="C47" s="54"/>
      <c r="D47" s="55"/>
      <c r="E47" s="56"/>
      <c r="F47" s="97"/>
      <c r="G47" s="98"/>
      <c r="H47" s="93"/>
      <c r="I47" s="61"/>
      <c r="J47" s="98"/>
      <c r="K47" s="93"/>
      <c r="L47" s="61"/>
      <c r="M47" s="99"/>
      <c r="N47" s="99"/>
      <c r="O47" s="96"/>
      <c r="P47" s="178"/>
      <c r="Q47" s="179"/>
      <c r="R47" s="180"/>
      <c r="S47" s="303"/>
      <c r="T47" s="326"/>
      <c r="U47" s="179"/>
      <c r="V47" s="179"/>
      <c r="W47" s="181"/>
      <c r="X47" s="303"/>
      <c r="Y47" s="326"/>
      <c r="Z47" s="330"/>
      <c r="AA47" s="179"/>
      <c r="AB47" s="179"/>
      <c r="AC47" s="183"/>
      <c r="AD47" s="184"/>
      <c r="AE47" s="97"/>
      <c r="AF47" s="98"/>
      <c r="AG47" s="93"/>
      <c r="AH47" s="61"/>
      <c r="AI47" s="98"/>
      <c r="AJ47" s="93"/>
      <c r="AK47" s="61"/>
      <c r="AL47" s="99"/>
      <c r="AM47" s="99"/>
      <c r="AN47" s="96"/>
      <c r="AO47" s="178"/>
      <c r="AP47" s="179"/>
      <c r="AQ47" s="180"/>
      <c r="AR47" s="303"/>
      <c r="AS47" s="326"/>
      <c r="AT47" s="179"/>
      <c r="AU47" s="179"/>
      <c r="AV47" s="181"/>
      <c r="AW47" s="303"/>
      <c r="AX47" s="326"/>
      <c r="AY47" s="330"/>
      <c r="AZ47" s="179"/>
      <c r="BA47" s="179"/>
      <c r="BB47" s="183"/>
      <c r="BC47" s="184"/>
      <c r="BD47" s="97"/>
      <c r="BE47" s="98"/>
      <c r="BF47" s="93"/>
      <c r="BG47" s="61"/>
      <c r="BH47" s="98"/>
      <c r="BI47" s="93"/>
      <c r="BJ47" s="61"/>
      <c r="BK47" s="99"/>
      <c r="BL47" s="99"/>
      <c r="BM47" s="96"/>
      <c r="BN47" s="178"/>
      <c r="BO47" s="179"/>
      <c r="BP47" s="180"/>
      <c r="BQ47" s="303"/>
      <c r="BR47" s="326"/>
      <c r="BS47" s="179"/>
      <c r="BT47" s="179"/>
      <c r="BU47" s="181"/>
      <c r="BV47" s="303"/>
      <c r="BW47" s="326"/>
      <c r="BX47" s="330"/>
      <c r="BY47" s="179"/>
      <c r="BZ47" s="179"/>
      <c r="CA47" s="183"/>
      <c r="CB47" s="184"/>
      <c r="CC47" s="97"/>
      <c r="CD47" s="98"/>
      <c r="CE47" s="93"/>
      <c r="CF47" s="61"/>
      <c r="CG47" s="98"/>
      <c r="CH47" s="93"/>
      <c r="CI47" s="61"/>
      <c r="CJ47" s="99"/>
      <c r="CK47" s="99"/>
      <c r="CL47" s="96"/>
      <c r="CM47" s="178"/>
      <c r="CN47" s="179"/>
      <c r="CO47" s="180"/>
      <c r="CP47" s="303"/>
      <c r="CQ47" s="326"/>
      <c r="CR47" s="179"/>
      <c r="CS47" s="179"/>
      <c r="CT47" s="181"/>
      <c r="CU47" s="303"/>
      <c r="CV47" s="326"/>
      <c r="CW47" s="330"/>
      <c r="CX47" s="179"/>
      <c r="CY47" s="179"/>
      <c r="CZ47" s="183"/>
      <c r="DA47" s="184"/>
      <c r="DB47" s="97"/>
      <c r="DC47" s="98"/>
      <c r="DD47" s="93"/>
      <c r="DE47" s="61"/>
      <c r="DF47" s="98"/>
      <c r="DG47" s="93"/>
      <c r="DH47" s="61"/>
      <c r="DI47" s="99"/>
      <c r="DJ47" s="99"/>
      <c r="DK47" s="96"/>
      <c r="DL47" s="178"/>
      <c r="DM47" s="179"/>
      <c r="DN47" s="180"/>
      <c r="DO47" s="303"/>
      <c r="DP47" s="326"/>
      <c r="DQ47" s="179"/>
      <c r="DR47" s="179"/>
      <c r="DS47" s="181"/>
      <c r="DT47" s="303"/>
      <c r="DU47" s="326"/>
      <c r="DV47" s="330"/>
      <c r="DW47" s="179"/>
      <c r="DX47" s="179"/>
      <c r="DY47" s="183"/>
      <c r="DZ47" s="184"/>
      <c r="EA47" s="97"/>
      <c r="EB47" s="98"/>
      <c r="EC47" s="93"/>
      <c r="ED47" s="61"/>
      <c r="EE47" s="98"/>
      <c r="EF47" s="93"/>
      <c r="EG47" s="61"/>
      <c r="EH47" s="99"/>
      <c r="EI47" s="99"/>
      <c r="EJ47" s="96"/>
      <c r="EK47" s="178"/>
      <c r="EL47" s="179"/>
      <c r="EM47" s="180"/>
      <c r="EN47" s="303"/>
      <c r="EO47" s="326"/>
      <c r="EP47" s="179"/>
      <c r="EQ47" s="179"/>
      <c r="ER47" s="181"/>
      <c r="ES47" s="303"/>
      <c r="ET47" s="326"/>
      <c r="EU47" s="330"/>
      <c r="EV47" s="179"/>
      <c r="EW47" s="179"/>
      <c r="EX47" s="183"/>
      <c r="EY47" s="184"/>
      <c r="EZ47" s="97"/>
      <c r="FA47" s="98"/>
      <c r="FB47" s="93"/>
      <c r="FC47" s="61"/>
      <c r="FD47" s="98"/>
      <c r="FE47" s="93"/>
      <c r="FF47" s="61"/>
      <c r="FG47" s="99"/>
      <c r="FH47" s="99"/>
      <c r="FI47" s="96"/>
      <c r="FJ47" s="178"/>
      <c r="FK47" s="179"/>
      <c r="FL47" s="180"/>
      <c r="FM47" s="303"/>
      <c r="FN47" s="326"/>
      <c r="FO47" s="179"/>
      <c r="FP47" s="179"/>
      <c r="FQ47" s="181"/>
      <c r="FR47" s="303"/>
      <c r="FS47" s="326"/>
      <c r="FT47" s="330"/>
      <c r="FU47" s="179"/>
      <c r="FV47" s="179"/>
      <c r="FW47" s="183"/>
      <c r="FX47" s="184"/>
      <c r="FY47" s="232">
        <f t="shared" si="208"/>
        <v>0</v>
      </c>
      <c r="FZ47" s="230">
        <f t="shared" si="209"/>
        <v>0</v>
      </c>
      <c r="GA47" s="291">
        <f t="shared" si="210"/>
        <v>0</v>
      </c>
      <c r="GB47" s="232">
        <f t="shared" si="211"/>
        <v>0</v>
      </c>
      <c r="GC47" s="230">
        <f t="shared" si="212"/>
        <v>0</v>
      </c>
      <c r="GD47" s="168">
        <f t="shared" si="213"/>
        <v>0</v>
      </c>
      <c r="GE47" s="167">
        <f t="shared" si="214"/>
        <v>0</v>
      </c>
      <c r="GF47" s="169">
        <f t="shared" si="215"/>
        <v>0</v>
      </c>
      <c r="GG47" s="170">
        <f t="shared" si="216"/>
        <v>0</v>
      </c>
      <c r="GH47" s="168">
        <f t="shared" si="217"/>
        <v>0</v>
      </c>
      <c r="GI47" s="294">
        <f t="shared" si="231"/>
        <v>0</v>
      </c>
      <c r="GJ47" s="295">
        <f t="shared" si="232"/>
        <v>0</v>
      </c>
      <c r="GK47" s="296">
        <f t="shared" si="233"/>
        <v>0</v>
      </c>
      <c r="GL47" s="349">
        <f t="shared" si="198"/>
        <v>0</v>
      </c>
      <c r="GM47" s="347">
        <f t="shared" si="234"/>
        <v>0</v>
      </c>
      <c r="GN47" s="294">
        <f t="shared" si="235"/>
        <v>0</v>
      </c>
      <c r="GO47" s="297">
        <f t="shared" si="236"/>
        <v>0</v>
      </c>
      <c r="GP47" s="298">
        <f t="shared" si="237"/>
        <v>0</v>
      </c>
      <c r="GQ47" s="350">
        <f t="shared" si="203"/>
        <v>0</v>
      </c>
      <c r="GR47" s="347">
        <f t="shared" si="238"/>
        <v>0</v>
      </c>
      <c r="GS47" s="296">
        <f t="shared" si="239"/>
        <v>0</v>
      </c>
      <c r="GT47" s="294">
        <f t="shared" si="240"/>
        <v>0</v>
      </c>
      <c r="GU47" s="297">
        <f t="shared" si="241"/>
        <v>0</v>
      </c>
      <c r="GV47" s="298">
        <f t="shared" si="242"/>
        <v>0</v>
      </c>
      <c r="GW47" s="299">
        <f t="shared" si="243"/>
        <v>0</v>
      </c>
    </row>
    <row r="48" spans="1:205" ht="16.2" customHeight="1" x14ac:dyDescent="0.3">
      <c r="A48" s="14" t="str">
        <f t="shared" si="195"/>
        <v/>
      </c>
      <c r="B48" s="53">
        <v>34</v>
      </c>
      <c r="C48" s="54"/>
      <c r="D48" s="55"/>
      <c r="E48" s="56"/>
      <c r="F48" s="97"/>
      <c r="G48" s="98"/>
      <c r="H48" s="93"/>
      <c r="I48" s="61"/>
      <c r="J48" s="98"/>
      <c r="K48" s="93"/>
      <c r="L48" s="61"/>
      <c r="M48" s="99"/>
      <c r="N48" s="99"/>
      <c r="O48" s="96"/>
      <c r="P48" s="178"/>
      <c r="Q48" s="179"/>
      <c r="R48" s="180"/>
      <c r="S48" s="303"/>
      <c r="T48" s="326"/>
      <c r="U48" s="179"/>
      <c r="V48" s="179"/>
      <c r="W48" s="181"/>
      <c r="X48" s="303"/>
      <c r="Y48" s="326"/>
      <c r="Z48" s="330"/>
      <c r="AA48" s="179"/>
      <c r="AB48" s="179"/>
      <c r="AC48" s="183"/>
      <c r="AD48" s="184"/>
      <c r="AE48" s="97"/>
      <c r="AF48" s="98"/>
      <c r="AG48" s="93"/>
      <c r="AH48" s="61"/>
      <c r="AI48" s="98"/>
      <c r="AJ48" s="93"/>
      <c r="AK48" s="61"/>
      <c r="AL48" s="99"/>
      <c r="AM48" s="99"/>
      <c r="AN48" s="96"/>
      <c r="AO48" s="178"/>
      <c r="AP48" s="179"/>
      <c r="AQ48" s="180"/>
      <c r="AR48" s="303"/>
      <c r="AS48" s="326"/>
      <c r="AT48" s="179"/>
      <c r="AU48" s="179"/>
      <c r="AV48" s="181"/>
      <c r="AW48" s="303"/>
      <c r="AX48" s="326"/>
      <c r="AY48" s="330"/>
      <c r="AZ48" s="179"/>
      <c r="BA48" s="179"/>
      <c r="BB48" s="183"/>
      <c r="BC48" s="184"/>
      <c r="BD48" s="97"/>
      <c r="BE48" s="98"/>
      <c r="BF48" s="93"/>
      <c r="BG48" s="61"/>
      <c r="BH48" s="98"/>
      <c r="BI48" s="93"/>
      <c r="BJ48" s="61"/>
      <c r="BK48" s="99"/>
      <c r="BL48" s="99"/>
      <c r="BM48" s="96"/>
      <c r="BN48" s="178"/>
      <c r="BO48" s="179"/>
      <c r="BP48" s="180"/>
      <c r="BQ48" s="303"/>
      <c r="BR48" s="326"/>
      <c r="BS48" s="179"/>
      <c r="BT48" s="179"/>
      <c r="BU48" s="181"/>
      <c r="BV48" s="303"/>
      <c r="BW48" s="326"/>
      <c r="BX48" s="330"/>
      <c r="BY48" s="179"/>
      <c r="BZ48" s="179"/>
      <c r="CA48" s="183"/>
      <c r="CB48" s="184"/>
      <c r="CC48" s="97"/>
      <c r="CD48" s="98"/>
      <c r="CE48" s="93"/>
      <c r="CF48" s="61"/>
      <c r="CG48" s="98"/>
      <c r="CH48" s="93"/>
      <c r="CI48" s="61"/>
      <c r="CJ48" s="99"/>
      <c r="CK48" s="99"/>
      <c r="CL48" s="96"/>
      <c r="CM48" s="178"/>
      <c r="CN48" s="179"/>
      <c r="CO48" s="180"/>
      <c r="CP48" s="303"/>
      <c r="CQ48" s="326"/>
      <c r="CR48" s="179"/>
      <c r="CS48" s="179"/>
      <c r="CT48" s="181"/>
      <c r="CU48" s="303"/>
      <c r="CV48" s="326"/>
      <c r="CW48" s="330"/>
      <c r="CX48" s="179"/>
      <c r="CY48" s="179"/>
      <c r="CZ48" s="183"/>
      <c r="DA48" s="184"/>
      <c r="DB48" s="97"/>
      <c r="DC48" s="98"/>
      <c r="DD48" s="93"/>
      <c r="DE48" s="61"/>
      <c r="DF48" s="98"/>
      <c r="DG48" s="93"/>
      <c r="DH48" s="61"/>
      <c r="DI48" s="99"/>
      <c r="DJ48" s="99"/>
      <c r="DK48" s="96"/>
      <c r="DL48" s="178"/>
      <c r="DM48" s="179"/>
      <c r="DN48" s="180"/>
      <c r="DO48" s="303"/>
      <c r="DP48" s="326"/>
      <c r="DQ48" s="179"/>
      <c r="DR48" s="179"/>
      <c r="DS48" s="181"/>
      <c r="DT48" s="303"/>
      <c r="DU48" s="326"/>
      <c r="DV48" s="330"/>
      <c r="DW48" s="179"/>
      <c r="DX48" s="179"/>
      <c r="DY48" s="183"/>
      <c r="DZ48" s="184"/>
      <c r="EA48" s="97"/>
      <c r="EB48" s="98"/>
      <c r="EC48" s="93"/>
      <c r="ED48" s="61"/>
      <c r="EE48" s="98"/>
      <c r="EF48" s="93"/>
      <c r="EG48" s="61"/>
      <c r="EH48" s="99"/>
      <c r="EI48" s="99"/>
      <c r="EJ48" s="96"/>
      <c r="EK48" s="178"/>
      <c r="EL48" s="179"/>
      <c r="EM48" s="180"/>
      <c r="EN48" s="303"/>
      <c r="EO48" s="326"/>
      <c r="EP48" s="179"/>
      <c r="EQ48" s="179"/>
      <c r="ER48" s="181"/>
      <c r="ES48" s="303"/>
      <c r="ET48" s="326"/>
      <c r="EU48" s="330"/>
      <c r="EV48" s="179"/>
      <c r="EW48" s="179"/>
      <c r="EX48" s="183"/>
      <c r="EY48" s="184"/>
      <c r="EZ48" s="97"/>
      <c r="FA48" s="98"/>
      <c r="FB48" s="93"/>
      <c r="FC48" s="61"/>
      <c r="FD48" s="98"/>
      <c r="FE48" s="93"/>
      <c r="FF48" s="61"/>
      <c r="FG48" s="99"/>
      <c r="FH48" s="99"/>
      <c r="FI48" s="96"/>
      <c r="FJ48" s="178"/>
      <c r="FK48" s="179"/>
      <c r="FL48" s="180"/>
      <c r="FM48" s="303"/>
      <c r="FN48" s="326"/>
      <c r="FO48" s="179"/>
      <c r="FP48" s="179"/>
      <c r="FQ48" s="181"/>
      <c r="FR48" s="303"/>
      <c r="FS48" s="326"/>
      <c r="FT48" s="330"/>
      <c r="FU48" s="179"/>
      <c r="FV48" s="179"/>
      <c r="FW48" s="183"/>
      <c r="FX48" s="184"/>
      <c r="FY48" s="232">
        <f t="shared" si="208"/>
        <v>0</v>
      </c>
      <c r="FZ48" s="230">
        <f t="shared" si="209"/>
        <v>0</v>
      </c>
      <c r="GA48" s="291">
        <f t="shared" si="210"/>
        <v>0</v>
      </c>
      <c r="GB48" s="232">
        <f t="shared" si="211"/>
        <v>0</v>
      </c>
      <c r="GC48" s="230">
        <f t="shared" si="212"/>
        <v>0</v>
      </c>
      <c r="GD48" s="168">
        <f t="shared" si="213"/>
        <v>0</v>
      </c>
      <c r="GE48" s="167">
        <f t="shared" si="214"/>
        <v>0</v>
      </c>
      <c r="GF48" s="169">
        <f t="shared" si="215"/>
        <v>0</v>
      </c>
      <c r="GG48" s="170">
        <f t="shared" si="216"/>
        <v>0</v>
      </c>
      <c r="GH48" s="168">
        <f t="shared" si="217"/>
        <v>0</v>
      </c>
      <c r="GI48" s="294">
        <f t="shared" si="231"/>
        <v>0</v>
      </c>
      <c r="GJ48" s="295">
        <f t="shared" si="232"/>
        <v>0</v>
      </c>
      <c r="GK48" s="296">
        <f t="shared" si="233"/>
        <v>0</v>
      </c>
      <c r="GL48" s="349">
        <f t="shared" si="198"/>
        <v>0</v>
      </c>
      <c r="GM48" s="347">
        <f t="shared" si="234"/>
        <v>0</v>
      </c>
      <c r="GN48" s="294">
        <f t="shared" si="235"/>
        <v>0</v>
      </c>
      <c r="GO48" s="297">
        <f t="shared" si="236"/>
        <v>0</v>
      </c>
      <c r="GP48" s="298">
        <f t="shared" si="237"/>
        <v>0</v>
      </c>
      <c r="GQ48" s="350">
        <f t="shared" si="203"/>
        <v>0</v>
      </c>
      <c r="GR48" s="347">
        <f t="shared" si="238"/>
        <v>0</v>
      </c>
      <c r="GS48" s="296">
        <f t="shared" si="239"/>
        <v>0</v>
      </c>
      <c r="GT48" s="294">
        <f t="shared" si="240"/>
        <v>0</v>
      </c>
      <c r="GU48" s="297">
        <f t="shared" si="241"/>
        <v>0</v>
      </c>
      <c r="GV48" s="298">
        <f t="shared" si="242"/>
        <v>0</v>
      </c>
      <c r="GW48" s="299">
        <f t="shared" si="243"/>
        <v>0</v>
      </c>
    </row>
    <row r="49" spans="1:205" ht="16.2" customHeight="1" x14ac:dyDescent="0.3">
      <c r="A49" s="14" t="str">
        <f t="shared" si="195"/>
        <v/>
      </c>
      <c r="B49" s="53">
        <v>35</v>
      </c>
      <c r="C49" s="54"/>
      <c r="D49" s="55"/>
      <c r="E49" s="56"/>
      <c r="F49" s="97"/>
      <c r="G49" s="98"/>
      <c r="H49" s="93"/>
      <c r="I49" s="61"/>
      <c r="J49" s="98"/>
      <c r="K49" s="93"/>
      <c r="L49" s="61"/>
      <c r="M49" s="99"/>
      <c r="N49" s="99"/>
      <c r="O49" s="96"/>
      <c r="P49" s="178"/>
      <c r="Q49" s="179"/>
      <c r="R49" s="180"/>
      <c r="S49" s="303"/>
      <c r="T49" s="326"/>
      <c r="U49" s="179"/>
      <c r="V49" s="179"/>
      <c r="W49" s="181"/>
      <c r="X49" s="303"/>
      <c r="Y49" s="326"/>
      <c r="Z49" s="330"/>
      <c r="AA49" s="179"/>
      <c r="AB49" s="179"/>
      <c r="AC49" s="183"/>
      <c r="AD49" s="184"/>
      <c r="AE49" s="97"/>
      <c r="AF49" s="98"/>
      <c r="AG49" s="93"/>
      <c r="AH49" s="61"/>
      <c r="AI49" s="98"/>
      <c r="AJ49" s="93"/>
      <c r="AK49" s="61"/>
      <c r="AL49" s="99"/>
      <c r="AM49" s="99"/>
      <c r="AN49" s="96"/>
      <c r="AO49" s="178"/>
      <c r="AP49" s="179"/>
      <c r="AQ49" s="180"/>
      <c r="AR49" s="303"/>
      <c r="AS49" s="326"/>
      <c r="AT49" s="179"/>
      <c r="AU49" s="179"/>
      <c r="AV49" s="181"/>
      <c r="AW49" s="303"/>
      <c r="AX49" s="326"/>
      <c r="AY49" s="330"/>
      <c r="AZ49" s="179"/>
      <c r="BA49" s="179"/>
      <c r="BB49" s="183"/>
      <c r="BC49" s="184"/>
      <c r="BD49" s="97"/>
      <c r="BE49" s="98"/>
      <c r="BF49" s="93"/>
      <c r="BG49" s="61"/>
      <c r="BH49" s="98"/>
      <c r="BI49" s="93"/>
      <c r="BJ49" s="61"/>
      <c r="BK49" s="99"/>
      <c r="BL49" s="99"/>
      <c r="BM49" s="96"/>
      <c r="BN49" s="178"/>
      <c r="BO49" s="179"/>
      <c r="BP49" s="180"/>
      <c r="BQ49" s="303"/>
      <c r="BR49" s="326"/>
      <c r="BS49" s="179"/>
      <c r="BT49" s="179"/>
      <c r="BU49" s="181"/>
      <c r="BV49" s="303"/>
      <c r="BW49" s="326"/>
      <c r="BX49" s="330"/>
      <c r="BY49" s="179"/>
      <c r="BZ49" s="179"/>
      <c r="CA49" s="183"/>
      <c r="CB49" s="184"/>
      <c r="CC49" s="97"/>
      <c r="CD49" s="98"/>
      <c r="CE49" s="93"/>
      <c r="CF49" s="61"/>
      <c r="CG49" s="98"/>
      <c r="CH49" s="93"/>
      <c r="CI49" s="61"/>
      <c r="CJ49" s="99"/>
      <c r="CK49" s="99"/>
      <c r="CL49" s="96"/>
      <c r="CM49" s="178"/>
      <c r="CN49" s="179"/>
      <c r="CO49" s="180"/>
      <c r="CP49" s="303"/>
      <c r="CQ49" s="326"/>
      <c r="CR49" s="179"/>
      <c r="CS49" s="179"/>
      <c r="CT49" s="181"/>
      <c r="CU49" s="303"/>
      <c r="CV49" s="326"/>
      <c r="CW49" s="330"/>
      <c r="CX49" s="179"/>
      <c r="CY49" s="179"/>
      <c r="CZ49" s="183"/>
      <c r="DA49" s="184"/>
      <c r="DB49" s="97"/>
      <c r="DC49" s="98"/>
      <c r="DD49" s="93"/>
      <c r="DE49" s="61"/>
      <c r="DF49" s="98"/>
      <c r="DG49" s="93"/>
      <c r="DH49" s="61"/>
      <c r="DI49" s="99"/>
      <c r="DJ49" s="99"/>
      <c r="DK49" s="96"/>
      <c r="DL49" s="178"/>
      <c r="DM49" s="179"/>
      <c r="DN49" s="180"/>
      <c r="DO49" s="303"/>
      <c r="DP49" s="326"/>
      <c r="DQ49" s="179"/>
      <c r="DR49" s="179"/>
      <c r="DS49" s="181"/>
      <c r="DT49" s="303"/>
      <c r="DU49" s="326"/>
      <c r="DV49" s="330"/>
      <c r="DW49" s="179"/>
      <c r="DX49" s="179"/>
      <c r="DY49" s="183"/>
      <c r="DZ49" s="184"/>
      <c r="EA49" s="97"/>
      <c r="EB49" s="98"/>
      <c r="EC49" s="93"/>
      <c r="ED49" s="61"/>
      <c r="EE49" s="98"/>
      <c r="EF49" s="93"/>
      <c r="EG49" s="61"/>
      <c r="EH49" s="99"/>
      <c r="EI49" s="99"/>
      <c r="EJ49" s="96"/>
      <c r="EK49" s="178"/>
      <c r="EL49" s="179"/>
      <c r="EM49" s="180"/>
      <c r="EN49" s="303"/>
      <c r="EO49" s="326"/>
      <c r="EP49" s="179"/>
      <c r="EQ49" s="179"/>
      <c r="ER49" s="181"/>
      <c r="ES49" s="303"/>
      <c r="ET49" s="326"/>
      <c r="EU49" s="330"/>
      <c r="EV49" s="179"/>
      <c r="EW49" s="179"/>
      <c r="EX49" s="183"/>
      <c r="EY49" s="184"/>
      <c r="EZ49" s="97"/>
      <c r="FA49" s="98"/>
      <c r="FB49" s="93"/>
      <c r="FC49" s="61"/>
      <c r="FD49" s="98"/>
      <c r="FE49" s="93"/>
      <c r="FF49" s="61"/>
      <c r="FG49" s="99"/>
      <c r="FH49" s="99"/>
      <c r="FI49" s="96"/>
      <c r="FJ49" s="178"/>
      <c r="FK49" s="179"/>
      <c r="FL49" s="180"/>
      <c r="FM49" s="303"/>
      <c r="FN49" s="326"/>
      <c r="FO49" s="179"/>
      <c r="FP49" s="179"/>
      <c r="FQ49" s="181"/>
      <c r="FR49" s="303"/>
      <c r="FS49" s="326"/>
      <c r="FT49" s="330"/>
      <c r="FU49" s="179"/>
      <c r="FV49" s="179"/>
      <c r="FW49" s="183"/>
      <c r="FX49" s="184"/>
      <c r="FY49" s="232">
        <f t="shared" si="208"/>
        <v>0</v>
      </c>
      <c r="FZ49" s="230">
        <f t="shared" si="209"/>
        <v>0</v>
      </c>
      <c r="GA49" s="291">
        <f t="shared" si="210"/>
        <v>0</v>
      </c>
      <c r="GB49" s="232">
        <f t="shared" si="211"/>
        <v>0</v>
      </c>
      <c r="GC49" s="230">
        <f t="shared" si="212"/>
        <v>0</v>
      </c>
      <c r="GD49" s="168">
        <f t="shared" si="213"/>
        <v>0</v>
      </c>
      <c r="GE49" s="167">
        <f t="shared" si="214"/>
        <v>0</v>
      </c>
      <c r="GF49" s="169">
        <f t="shared" si="215"/>
        <v>0</v>
      </c>
      <c r="GG49" s="170">
        <f t="shared" si="216"/>
        <v>0</v>
      </c>
      <c r="GH49" s="168">
        <f t="shared" si="217"/>
        <v>0</v>
      </c>
      <c r="GI49" s="294">
        <f t="shared" si="231"/>
        <v>0</v>
      </c>
      <c r="GJ49" s="295">
        <f t="shared" si="232"/>
        <v>0</v>
      </c>
      <c r="GK49" s="296">
        <f t="shared" si="233"/>
        <v>0</v>
      </c>
      <c r="GL49" s="349">
        <f t="shared" si="198"/>
        <v>0</v>
      </c>
      <c r="GM49" s="347">
        <f t="shared" si="234"/>
        <v>0</v>
      </c>
      <c r="GN49" s="294">
        <f t="shared" si="235"/>
        <v>0</v>
      </c>
      <c r="GO49" s="297">
        <f t="shared" si="236"/>
        <v>0</v>
      </c>
      <c r="GP49" s="298">
        <f t="shared" si="237"/>
        <v>0</v>
      </c>
      <c r="GQ49" s="350">
        <f t="shared" si="203"/>
        <v>0</v>
      </c>
      <c r="GR49" s="347">
        <f t="shared" si="238"/>
        <v>0</v>
      </c>
      <c r="GS49" s="296">
        <f t="shared" si="239"/>
        <v>0</v>
      </c>
      <c r="GT49" s="294">
        <f t="shared" si="240"/>
        <v>0</v>
      </c>
      <c r="GU49" s="297">
        <f t="shared" si="241"/>
        <v>0</v>
      </c>
      <c r="GV49" s="298">
        <f t="shared" si="242"/>
        <v>0</v>
      </c>
      <c r="GW49" s="299">
        <f t="shared" si="243"/>
        <v>0</v>
      </c>
    </row>
    <row r="50" spans="1:205" ht="16.2" customHeight="1" x14ac:dyDescent="0.3">
      <c r="A50" s="14" t="str">
        <f t="shared" si="195"/>
        <v/>
      </c>
      <c r="B50" s="53">
        <v>36</v>
      </c>
      <c r="C50" s="54"/>
      <c r="D50" s="55"/>
      <c r="E50" s="56"/>
      <c r="F50" s="97"/>
      <c r="G50" s="98"/>
      <c r="H50" s="93"/>
      <c r="I50" s="61"/>
      <c r="J50" s="98"/>
      <c r="K50" s="93"/>
      <c r="L50" s="61"/>
      <c r="M50" s="99"/>
      <c r="N50" s="99"/>
      <c r="O50" s="96"/>
      <c r="P50" s="178"/>
      <c r="Q50" s="179"/>
      <c r="R50" s="180"/>
      <c r="S50" s="303"/>
      <c r="T50" s="326"/>
      <c r="U50" s="179"/>
      <c r="V50" s="179"/>
      <c r="W50" s="181"/>
      <c r="X50" s="303"/>
      <c r="Y50" s="326"/>
      <c r="Z50" s="330"/>
      <c r="AA50" s="179"/>
      <c r="AB50" s="179"/>
      <c r="AC50" s="183"/>
      <c r="AD50" s="184"/>
      <c r="AE50" s="97"/>
      <c r="AF50" s="98"/>
      <c r="AG50" s="93"/>
      <c r="AH50" s="61"/>
      <c r="AI50" s="98"/>
      <c r="AJ50" s="93"/>
      <c r="AK50" s="61"/>
      <c r="AL50" s="99"/>
      <c r="AM50" s="99"/>
      <c r="AN50" s="96"/>
      <c r="AO50" s="178"/>
      <c r="AP50" s="179"/>
      <c r="AQ50" s="180"/>
      <c r="AR50" s="303"/>
      <c r="AS50" s="326"/>
      <c r="AT50" s="179"/>
      <c r="AU50" s="179"/>
      <c r="AV50" s="181"/>
      <c r="AW50" s="303"/>
      <c r="AX50" s="326"/>
      <c r="AY50" s="330"/>
      <c r="AZ50" s="179"/>
      <c r="BA50" s="179"/>
      <c r="BB50" s="183"/>
      <c r="BC50" s="184"/>
      <c r="BD50" s="97"/>
      <c r="BE50" s="98"/>
      <c r="BF50" s="93"/>
      <c r="BG50" s="61"/>
      <c r="BH50" s="98"/>
      <c r="BI50" s="93"/>
      <c r="BJ50" s="61"/>
      <c r="BK50" s="99"/>
      <c r="BL50" s="99"/>
      <c r="BM50" s="96"/>
      <c r="BN50" s="178"/>
      <c r="BO50" s="179"/>
      <c r="BP50" s="180"/>
      <c r="BQ50" s="303"/>
      <c r="BR50" s="326"/>
      <c r="BS50" s="179"/>
      <c r="BT50" s="179"/>
      <c r="BU50" s="181"/>
      <c r="BV50" s="303"/>
      <c r="BW50" s="326"/>
      <c r="BX50" s="330"/>
      <c r="BY50" s="179"/>
      <c r="BZ50" s="179"/>
      <c r="CA50" s="183"/>
      <c r="CB50" s="184"/>
      <c r="CC50" s="97"/>
      <c r="CD50" s="98"/>
      <c r="CE50" s="93"/>
      <c r="CF50" s="61"/>
      <c r="CG50" s="98"/>
      <c r="CH50" s="93"/>
      <c r="CI50" s="61"/>
      <c r="CJ50" s="99"/>
      <c r="CK50" s="99"/>
      <c r="CL50" s="96"/>
      <c r="CM50" s="178"/>
      <c r="CN50" s="179"/>
      <c r="CO50" s="180"/>
      <c r="CP50" s="303"/>
      <c r="CQ50" s="326"/>
      <c r="CR50" s="179"/>
      <c r="CS50" s="179"/>
      <c r="CT50" s="181"/>
      <c r="CU50" s="303"/>
      <c r="CV50" s="326"/>
      <c r="CW50" s="330"/>
      <c r="CX50" s="179"/>
      <c r="CY50" s="179"/>
      <c r="CZ50" s="183"/>
      <c r="DA50" s="184"/>
      <c r="DB50" s="97"/>
      <c r="DC50" s="98"/>
      <c r="DD50" s="93"/>
      <c r="DE50" s="61"/>
      <c r="DF50" s="98"/>
      <c r="DG50" s="93"/>
      <c r="DH50" s="61"/>
      <c r="DI50" s="99"/>
      <c r="DJ50" s="99"/>
      <c r="DK50" s="96"/>
      <c r="DL50" s="178"/>
      <c r="DM50" s="179"/>
      <c r="DN50" s="180"/>
      <c r="DO50" s="303"/>
      <c r="DP50" s="326"/>
      <c r="DQ50" s="179"/>
      <c r="DR50" s="179"/>
      <c r="DS50" s="181"/>
      <c r="DT50" s="303"/>
      <c r="DU50" s="326"/>
      <c r="DV50" s="330"/>
      <c r="DW50" s="179"/>
      <c r="DX50" s="179"/>
      <c r="DY50" s="183"/>
      <c r="DZ50" s="184"/>
      <c r="EA50" s="97"/>
      <c r="EB50" s="98"/>
      <c r="EC50" s="93"/>
      <c r="ED50" s="61"/>
      <c r="EE50" s="98"/>
      <c r="EF50" s="93"/>
      <c r="EG50" s="61"/>
      <c r="EH50" s="99"/>
      <c r="EI50" s="99"/>
      <c r="EJ50" s="96"/>
      <c r="EK50" s="178"/>
      <c r="EL50" s="179"/>
      <c r="EM50" s="180"/>
      <c r="EN50" s="303"/>
      <c r="EO50" s="326"/>
      <c r="EP50" s="179"/>
      <c r="EQ50" s="179"/>
      <c r="ER50" s="181"/>
      <c r="ES50" s="303"/>
      <c r="ET50" s="326"/>
      <c r="EU50" s="330"/>
      <c r="EV50" s="179"/>
      <c r="EW50" s="179"/>
      <c r="EX50" s="183"/>
      <c r="EY50" s="184"/>
      <c r="EZ50" s="97"/>
      <c r="FA50" s="98"/>
      <c r="FB50" s="93"/>
      <c r="FC50" s="61"/>
      <c r="FD50" s="98"/>
      <c r="FE50" s="93"/>
      <c r="FF50" s="61"/>
      <c r="FG50" s="99"/>
      <c r="FH50" s="99"/>
      <c r="FI50" s="96"/>
      <c r="FJ50" s="178"/>
      <c r="FK50" s="179"/>
      <c r="FL50" s="180"/>
      <c r="FM50" s="303"/>
      <c r="FN50" s="326"/>
      <c r="FO50" s="179"/>
      <c r="FP50" s="179"/>
      <c r="FQ50" s="181"/>
      <c r="FR50" s="303"/>
      <c r="FS50" s="326"/>
      <c r="FT50" s="330"/>
      <c r="FU50" s="179"/>
      <c r="FV50" s="179"/>
      <c r="FW50" s="183"/>
      <c r="FX50" s="184"/>
      <c r="FY50" s="232">
        <f t="shared" si="208"/>
        <v>0</v>
      </c>
      <c r="FZ50" s="230">
        <f t="shared" si="209"/>
        <v>0</v>
      </c>
      <c r="GA50" s="291">
        <f t="shared" si="210"/>
        <v>0</v>
      </c>
      <c r="GB50" s="232">
        <f t="shared" si="211"/>
        <v>0</v>
      </c>
      <c r="GC50" s="230">
        <f t="shared" si="212"/>
        <v>0</v>
      </c>
      <c r="GD50" s="168">
        <f t="shared" si="213"/>
        <v>0</v>
      </c>
      <c r="GE50" s="167">
        <f t="shared" si="214"/>
        <v>0</v>
      </c>
      <c r="GF50" s="169">
        <f t="shared" si="215"/>
        <v>0</v>
      </c>
      <c r="GG50" s="170">
        <f t="shared" si="216"/>
        <v>0</v>
      </c>
      <c r="GH50" s="168">
        <f t="shared" si="217"/>
        <v>0</v>
      </c>
      <c r="GI50" s="294">
        <f t="shared" si="231"/>
        <v>0</v>
      </c>
      <c r="GJ50" s="295">
        <f t="shared" si="232"/>
        <v>0</v>
      </c>
      <c r="GK50" s="296">
        <f t="shared" si="233"/>
        <v>0</v>
      </c>
      <c r="GL50" s="349">
        <f t="shared" si="198"/>
        <v>0</v>
      </c>
      <c r="GM50" s="347">
        <f t="shared" si="234"/>
        <v>0</v>
      </c>
      <c r="GN50" s="294">
        <f t="shared" si="235"/>
        <v>0</v>
      </c>
      <c r="GO50" s="297">
        <f t="shared" si="236"/>
        <v>0</v>
      </c>
      <c r="GP50" s="298">
        <f t="shared" si="237"/>
        <v>0</v>
      </c>
      <c r="GQ50" s="350">
        <f t="shared" si="203"/>
        <v>0</v>
      </c>
      <c r="GR50" s="347">
        <f t="shared" si="238"/>
        <v>0</v>
      </c>
      <c r="GS50" s="296">
        <f t="shared" si="239"/>
        <v>0</v>
      </c>
      <c r="GT50" s="294">
        <f t="shared" si="240"/>
        <v>0</v>
      </c>
      <c r="GU50" s="297">
        <f t="shared" si="241"/>
        <v>0</v>
      </c>
      <c r="GV50" s="298">
        <f t="shared" si="242"/>
        <v>0</v>
      </c>
      <c r="GW50" s="299">
        <f t="shared" si="243"/>
        <v>0</v>
      </c>
    </row>
    <row r="51" spans="1:205" ht="16.2" customHeight="1" x14ac:dyDescent="0.3">
      <c r="A51" s="14" t="str">
        <f t="shared" si="195"/>
        <v/>
      </c>
      <c r="B51" s="53">
        <v>37</v>
      </c>
      <c r="C51" s="54"/>
      <c r="D51" s="55"/>
      <c r="E51" s="56"/>
      <c r="F51" s="97"/>
      <c r="G51" s="98"/>
      <c r="H51" s="93"/>
      <c r="I51" s="61"/>
      <c r="J51" s="98"/>
      <c r="K51" s="93"/>
      <c r="L51" s="61"/>
      <c r="M51" s="99"/>
      <c r="N51" s="99"/>
      <c r="O51" s="96"/>
      <c r="P51" s="178"/>
      <c r="Q51" s="179"/>
      <c r="R51" s="180"/>
      <c r="S51" s="303"/>
      <c r="T51" s="326"/>
      <c r="U51" s="179"/>
      <c r="V51" s="179"/>
      <c r="W51" s="181"/>
      <c r="X51" s="303"/>
      <c r="Y51" s="326"/>
      <c r="Z51" s="330"/>
      <c r="AA51" s="179"/>
      <c r="AB51" s="179"/>
      <c r="AC51" s="183"/>
      <c r="AD51" s="184"/>
      <c r="AE51" s="97"/>
      <c r="AF51" s="98"/>
      <c r="AG51" s="93"/>
      <c r="AH51" s="61"/>
      <c r="AI51" s="98"/>
      <c r="AJ51" s="93"/>
      <c r="AK51" s="61"/>
      <c r="AL51" s="99"/>
      <c r="AM51" s="99"/>
      <c r="AN51" s="96"/>
      <c r="AO51" s="178"/>
      <c r="AP51" s="179"/>
      <c r="AQ51" s="180"/>
      <c r="AR51" s="303"/>
      <c r="AS51" s="326"/>
      <c r="AT51" s="179"/>
      <c r="AU51" s="179"/>
      <c r="AV51" s="181"/>
      <c r="AW51" s="303"/>
      <c r="AX51" s="326"/>
      <c r="AY51" s="330"/>
      <c r="AZ51" s="179"/>
      <c r="BA51" s="179"/>
      <c r="BB51" s="183"/>
      <c r="BC51" s="184"/>
      <c r="BD51" s="97"/>
      <c r="BE51" s="98"/>
      <c r="BF51" s="93"/>
      <c r="BG51" s="61"/>
      <c r="BH51" s="98"/>
      <c r="BI51" s="93"/>
      <c r="BJ51" s="61"/>
      <c r="BK51" s="99"/>
      <c r="BL51" s="99"/>
      <c r="BM51" s="96"/>
      <c r="BN51" s="178"/>
      <c r="BO51" s="179"/>
      <c r="BP51" s="180"/>
      <c r="BQ51" s="303"/>
      <c r="BR51" s="326"/>
      <c r="BS51" s="179"/>
      <c r="BT51" s="179"/>
      <c r="BU51" s="181"/>
      <c r="BV51" s="303"/>
      <c r="BW51" s="326"/>
      <c r="BX51" s="330"/>
      <c r="BY51" s="179"/>
      <c r="BZ51" s="179"/>
      <c r="CA51" s="183"/>
      <c r="CB51" s="184"/>
      <c r="CC51" s="97"/>
      <c r="CD51" s="98"/>
      <c r="CE51" s="93"/>
      <c r="CF51" s="61"/>
      <c r="CG51" s="98"/>
      <c r="CH51" s="93"/>
      <c r="CI51" s="61"/>
      <c r="CJ51" s="99"/>
      <c r="CK51" s="99"/>
      <c r="CL51" s="96"/>
      <c r="CM51" s="178"/>
      <c r="CN51" s="179"/>
      <c r="CO51" s="180"/>
      <c r="CP51" s="303"/>
      <c r="CQ51" s="326"/>
      <c r="CR51" s="179"/>
      <c r="CS51" s="179"/>
      <c r="CT51" s="181"/>
      <c r="CU51" s="303"/>
      <c r="CV51" s="326"/>
      <c r="CW51" s="330"/>
      <c r="CX51" s="179"/>
      <c r="CY51" s="179"/>
      <c r="CZ51" s="183"/>
      <c r="DA51" s="184"/>
      <c r="DB51" s="97"/>
      <c r="DC51" s="98"/>
      <c r="DD51" s="93"/>
      <c r="DE51" s="61"/>
      <c r="DF51" s="98"/>
      <c r="DG51" s="93"/>
      <c r="DH51" s="61"/>
      <c r="DI51" s="99"/>
      <c r="DJ51" s="99"/>
      <c r="DK51" s="96"/>
      <c r="DL51" s="178"/>
      <c r="DM51" s="179"/>
      <c r="DN51" s="180"/>
      <c r="DO51" s="303"/>
      <c r="DP51" s="326"/>
      <c r="DQ51" s="179"/>
      <c r="DR51" s="179"/>
      <c r="DS51" s="181"/>
      <c r="DT51" s="303"/>
      <c r="DU51" s="326"/>
      <c r="DV51" s="330"/>
      <c r="DW51" s="179"/>
      <c r="DX51" s="179"/>
      <c r="DY51" s="183"/>
      <c r="DZ51" s="184"/>
      <c r="EA51" s="97"/>
      <c r="EB51" s="98"/>
      <c r="EC51" s="93"/>
      <c r="ED51" s="61"/>
      <c r="EE51" s="98"/>
      <c r="EF51" s="93"/>
      <c r="EG51" s="61"/>
      <c r="EH51" s="99"/>
      <c r="EI51" s="99"/>
      <c r="EJ51" s="96"/>
      <c r="EK51" s="178"/>
      <c r="EL51" s="179"/>
      <c r="EM51" s="180"/>
      <c r="EN51" s="303"/>
      <c r="EO51" s="326"/>
      <c r="EP51" s="179"/>
      <c r="EQ51" s="179"/>
      <c r="ER51" s="181"/>
      <c r="ES51" s="303"/>
      <c r="ET51" s="326"/>
      <c r="EU51" s="330"/>
      <c r="EV51" s="179"/>
      <c r="EW51" s="179"/>
      <c r="EX51" s="183"/>
      <c r="EY51" s="184"/>
      <c r="EZ51" s="97"/>
      <c r="FA51" s="98"/>
      <c r="FB51" s="93"/>
      <c r="FC51" s="61"/>
      <c r="FD51" s="98"/>
      <c r="FE51" s="93"/>
      <c r="FF51" s="61"/>
      <c r="FG51" s="99"/>
      <c r="FH51" s="99"/>
      <c r="FI51" s="96"/>
      <c r="FJ51" s="178"/>
      <c r="FK51" s="179"/>
      <c r="FL51" s="180"/>
      <c r="FM51" s="303"/>
      <c r="FN51" s="326"/>
      <c r="FO51" s="179"/>
      <c r="FP51" s="179"/>
      <c r="FQ51" s="181"/>
      <c r="FR51" s="303"/>
      <c r="FS51" s="326"/>
      <c r="FT51" s="330"/>
      <c r="FU51" s="179"/>
      <c r="FV51" s="179"/>
      <c r="FW51" s="183"/>
      <c r="FX51" s="184"/>
      <c r="FY51" s="232">
        <f t="shared" si="208"/>
        <v>0</v>
      </c>
      <c r="FZ51" s="230">
        <f t="shared" si="209"/>
        <v>0</v>
      </c>
      <c r="GA51" s="291">
        <f t="shared" si="210"/>
        <v>0</v>
      </c>
      <c r="GB51" s="232">
        <f t="shared" si="211"/>
        <v>0</v>
      </c>
      <c r="GC51" s="230">
        <f t="shared" si="212"/>
        <v>0</v>
      </c>
      <c r="GD51" s="168">
        <f t="shared" si="213"/>
        <v>0</v>
      </c>
      <c r="GE51" s="167">
        <f t="shared" si="214"/>
        <v>0</v>
      </c>
      <c r="GF51" s="169">
        <f t="shared" si="215"/>
        <v>0</v>
      </c>
      <c r="GG51" s="170">
        <f t="shared" si="216"/>
        <v>0</v>
      </c>
      <c r="GH51" s="168">
        <f t="shared" si="217"/>
        <v>0</v>
      </c>
      <c r="GI51" s="294">
        <f t="shared" si="231"/>
        <v>0</v>
      </c>
      <c r="GJ51" s="295">
        <f t="shared" si="232"/>
        <v>0</v>
      </c>
      <c r="GK51" s="296">
        <f t="shared" si="233"/>
        <v>0</v>
      </c>
      <c r="GL51" s="349">
        <f t="shared" si="198"/>
        <v>0</v>
      </c>
      <c r="GM51" s="347">
        <f t="shared" si="234"/>
        <v>0</v>
      </c>
      <c r="GN51" s="294">
        <f t="shared" si="235"/>
        <v>0</v>
      </c>
      <c r="GO51" s="297">
        <f t="shared" si="236"/>
        <v>0</v>
      </c>
      <c r="GP51" s="298">
        <f t="shared" si="237"/>
        <v>0</v>
      </c>
      <c r="GQ51" s="350">
        <f t="shared" si="203"/>
        <v>0</v>
      </c>
      <c r="GR51" s="347">
        <f t="shared" si="238"/>
        <v>0</v>
      </c>
      <c r="GS51" s="296">
        <f t="shared" si="239"/>
        <v>0</v>
      </c>
      <c r="GT51" s="294">
        <f t="shared" si="240"/>
        <v>0</v>
      </c>
      <c r="GU51" s="297">
        <f t="shared" si="241"/>
        <v>0</v>
      </c>
      <c r="GV51" s="298">
        <f t="shared" si="242"/>
        <v>0</v>
      </c>
      <c r="GW51" s="299">
        <f t="shared" si="243"/>
        <v>0</v>
      </c>
    </row>
    <row r="52" spans="1:205" ht="16.2" customHeight="1" x14ac:dyDescent="0.3">
      <c r="A52" s="14" t="str">
        <f t="shared" si="195"/>
        <v/>
      </c>
      <c r="B52" s="53">
        <v>38</v>
      </c>
      <c r="C52" s="54"/>
      <c r="D52" s="55"/>
      <c r="E52" s="56"/>
      <c r="F52" s="97"/>
      <c r="G52" s="98"/>
      <c r="H52" s="93"/>
      <c r="I52" s="61"/>
      <c r="J52" s="98"/>
      <c r="K52" s="93"/>
      <c r="L52" s="61"/>
      <c r="M52" s="99"/>
      <c r="N52" s="99"/>
      <c r="O52" s="96"/>
      <c r="P52" s="178"/>
      <c r="Q52" s="179"/>
      <c r="R52" s="180"/>
      <c r="S52" s="303"/>
      <c r="T52" s="326"/>
      <c r="U52" s="179"/>
      <c r="V52" s="179"/>
      <c r="W52" s="181"/>
      <c r="X52" s="303"/>
      <c r="Y52" s="326"/>
      <c r="Z52" s="330"/>
      <c r="AA52" s="179"/>
      <c r="AB52" s="179"/>
      <c r="AC52" s="183"/>
      <c r="AD52" s="184"/>
      <c r="AE52" s="97"/>
      <c r="AF52" s="98"/>
      <c r="AG52" s="93"/>
      <c r="AH52" s="61"/>
      <c r="AI52" s="98"/>
      <c r="AJ52" s="93"/>
      <c r="AK52" s="61"/>
      <c r="AL52" s="99"/>
      <c r="AM52" s="99"/>
      <c r="AN52" s="96"/>
      <c r="AO52" s="178"/>
      <c r="AP52" s="179"/>
      <c r="AQ52" s="180"/>
      <c r="AR52" s="303"/>
      <c r="AS52" s="326"/>
      <c r="AT52" s="179"/>
      <c r="AU52" s="179"/>
      <c r="AV52" s="181"/>
      <c r="AW52" s="303"/>
      <c r="AX52" s="326"/>
      <c r="AY52" s="330"/>
      <c r="AZ52" s="179"/>
      <c r="BA52" s="179"/>
      <c r="BB52" s="183"/>
      <c r="BC52" s="184"/>
      <c r="BD52" s="97"/>
      <c r="BE52" s="98"/>
      <c r="BF52" s="93"/>
      <c r="BG52" s="61"/>
      <c r="BH52" s="98"/>
      <c r="BI52" s="93"/>
      <c r="BJ52" s="61"/>
      <c r="BK52" s="99"/>
      <c r="BL52" s="99"/>
      <c r="BM52" s="96"/>
      <c r="BN52" s="178"/>
      <c r="BO52" s="179"/>
      <c r="BP52" s="180"/>
      <c r="BQ52" s="303"/>
      <c r="BR52" s="326"/>
      <c r="BS52" s="179"/>
      <c r="BT52" s="179"/>
      <c r="BU52" s="181"/>
      <c r="BV52" s="303"/>
      <c r="BW52" s="326"/>
      <c r="BX52" s="330"/>
      <c r="BY52" s="179"/>
      <c r="BZ52" s="179"/>
      <c r="CA52" s="183"/>
      <c r="CB52" s="184"/>
      <c r="CC52" s="97"/>
      <c r="CD52" s="98"/>
      <c r="CE52" s="93"/>
      <c r="CF52" s="61"/>
      <c r="CG52" s="98"/>
      <c r="CH52" s="93"/>
      <c r="CI52" s="61"/>
      <c r="CJ52" s="99"/>
      <c r="CK52" s="99"/>
      <c r="CL52" s="96"/>
      <c r="CM52" s="178"/>
      <c r="CN52" s="179"/>
      <c r="CO52" s="180"/>
      <c r="CP52" s="303"/>
      <c r="CQ52" s="326"/>
      <c r="CR52" s="179"/>
      <c r="CS52" s="179"/>
      <c r="CT52" s="181"/>
      <c r="CU52" s="303"/>
      <c r="CV52" s="326"/>
      <c r="CW52" s="330"/>
      <c r="CX52" s="179"/>
      <c r="CY52" s="179"/>
      <c r="CZ52" s="183"/>
      <c r="DA52" s="184"/>
      <c r="DB52" s="97"/>
      <c r="DC52" s="98"/>
      <c r="DD52" s="93"/>
      <c r="DE52" s="61"/>
      <c r="DF52" s="98"/>
      <c r="DG52" s="93"/>
      <c r="DH52" s="61"/>
      <c r="DI52" s="99"/>
      <c r="DJ52" s="99"/>
      <c r="DK52" s="96"/>
      <c r="DL52" s="178"/>
      <c r="DM52" s="179"/>
      <c r="DN52" s="180"/>
      <c r="DO52" s="303"/>
      <c r="DP52" s="326"/>
      <c r="DQ52" s="179"/>
      <c r="DR52" s="179"/>
      <c r="DS52" s="181"/>
      <c r="DT52" s="303"/>
      <c r="DU52" s="326"/>
      <c r="DV52" s="330"/>
      <c r="DW52" s="179"/>
      <c r="DX52" s="179"/>
      <c r="DY52" s="183"/>
      <c r="DZ52" s="184"/>
      <c r="EA52" s="97"/>
      <c r="EB52" s="98"/>
      <c r="EC52" s="93"/>
      <c r="ED52" s="61"/>
      <c r="EE52" s="98"/>
      <c r="EF52" s="93"/>
      <c r="EG52" s="61"/>
      <c r="EH52" s="99"/>
      <c r="EI52" s="99"/>
      <c r="EJ52" s="96"/>
      <c r="EK52" s="178"/>
      <c r="EL52" s="179"/>
      <c r="EM52" s="180"/>
      <c r="EN52" s="303"/>
      <c r="EO52" s="326"/>
      <c r="EP52" s="179"/>
      <c r="EQ52" s="179"/>
      <c r="ER52" s="181"/>
      <c r="ES52" s="303"/>
      <c r="ET52" s="326"/>
      <c r="EU52" s="330"/>
      <c r="EV52" s="179"/>
      <c r="EW52" s="179"/>
      <c r="EX52" s="183"/>
      <c r="EY52" s="184"/>
      <c r="EZ52" s="97"/>
      <c r="FA52" s="98"/>
      <c r="FB52" s="93"/>
      <c r="FC52" s="61"/>
      <c r="FD52" s="98"/>
      <c r="FE52" s="93"/>
      <c r="FF52" s="61"/>
      <c r="FG52" s="99"/>
      <c r="FH52" s="99"/>
      <c r="FI52" s="96"/>
      <c r="FJ52" s="178"/>
      <c r="FK52" s="179"/>
      <c r="FL52" s="180"/>
      <c r="FM52" s="303"/>
      <c r="FN52" s="326"/>
      <c r="FO52" s="179"/>
      <c r="FP52" s="179"/>
      <c r="FQ52" s="181"/>
      <c r="FR52" s="303"/>
      <c r="FS52" s="326"/>
      <c r="FT52" s="330"/>
      <c r="FU52" s="179"/>
      <c r="FV52" s="179"/>
      <c r="FW52" s="183"/>
      <c r="FX52" s="184"/>
      <c r="FY52" s="232">
        <f t="shared" si="208"/>
        <v>0</v>
      </c>
      <c r="FZ52" s="230">
        <f t="shared" si="209"/>
        <v>0</v>
      </c>
      <c r="GA52" s="291">
        <f t="shared" si="210"/>
        <v>0</v>
      </c>
      <c r="GB52" s="232">
        <f t="shared" si="211"/>
        <v>0</v>
      </c>
      <c r="GC52" s="230">
        <f t="shared" si="212"/>
        <v>0</v>
      </c>
      <c r="GD52" s="168">
        <f t="shared" si="213"/>
        <v>0</v>
      </c>
      <c r="GE52" s="167">
        <f t="shared" si="214"/>
        <v>0</v>
      </c>
      <c r="GF52" s="169">
        <f t="shared" si="215"/>
        <v>0</v>
      </c>
      <c r="GG52" s="170">
        <f t="shared" si="216"/>
        <v>0</v>
      </c>
      <c r="GH52" s="168">
        <f t="shared" si="217"/>
        <v>0</v>
      </c>
      <c r="GI52" s="294">
        <f t="shared" si="231"/>
        <v>0</v>
      </c>
      <c r="GJ52" s="295">
        <f t="shared" si="232"/>
        <v>0</v>
      </c>
      <c r="GK52" s="296">
        <f t="shared" si="233"/>
        <v>0</v>
      </c>
      <c r="GL52" s="349">
        <f t="shared" si="198"/>
        <v>0</v>
      </c>
      <c r="GM52" s="347">
        <f t="shared" si="234"/>
        <v>0</v>
      </c>
      <c r="GN52" s="294">
        <f t="shared" si="235"/>
        <v>0</v>
      </c>
      <c r="GO52" s="297">
        <f t="shared" si="236"/>
        <v>0</v>
      </c>
      <c r="GP52" s="298">
        <f t="shared" si="237"/>
        <v>0</v>
      </c>
      <c r="GQ52" s="350">
        <f t="shared" si="203"/>
        <v>0</v>
      </c>
      <c r="GR52" s="347">
        <f t="shared" si="238"/>
        <v>0</v>
      </c>
      <c r="GS52" s="296">
        <f t="shared" si="239"/>
        <v>0</v>
      </c>
      <c r="GT52" s="294">
        <f t="shared" si="240"/>
        <v>0</v>
      </c>
      <c r="GU52" s="297">
        <f t="shared" si="241"/>
        <v>0</v>
      </c>
      <c r="GV52" s="298">
        <f t="shared" si="242"/>
        <v>0</v>
      </c>
      <c r="GW52" s="299">
        <f t="shared" si="243"/>
        <v>0</v>
      </c>
    </row>
    <row r="53" spans="1:205" ht="16.2" customHeight="1" x14ac:dyDescent="0.3">
      <c r="A53" s="14" t="str">
        <f t="shared" si="195"/>
        <v/>
      </c>
      <c r="B53" s="53">
        <v>39</v>
      </c>
      <c r="C53" s="54"/>
      <c r="D53" s="55"/>
      <c r="E53" s="56"/>
      <c r="F53" s="97"/>
      <c r="G53" s="98"/>
      <c r="H53" s="93"/>
      <c r="I53" s="61"/>
      <c r="J53" s="98"/>
      <c r="K53" s="93"/>
      <c r="L53" s="61"/>
      <c r="M53" s="99"/>
      <c r="N53" s="99"/>
      <c r="O53" s="96"/>
      <c r="P53" s="178"/>
      <c r="Q53" s="179"/>
      <c r="R53" s="180"/>
      <c r="S53" s="303"/>
      <c r="T53" s="326"/>
      <c r="U53" s="179"/>
      <c r="V53" s="179"/>
      <c r="W53" s="181"/>
      <c r="X53" s="303"/>
      <c r="Y53" s="326"/>
      <c r="Z53" s="330"/>
      <c r="AA53" s="179"/>
      <c r="AB53" s="179"/>
      <c r="AC53" s="183"/>
      <c r="AD53" s="184"/>
      <c r="AE53" s="97"/>
      <c r="AF53" s="98"/>
      <c r="AG53" s="93"/>
      <c r="AH53" s="61"/>
      <c r="AI53" s="98"/>
      <c r="AJ53" s="93"/>
      <c r="AK53" s="61"/>
      <c r="AL53" s="99"/>
      <c r="AM53" s="99"/>
      <c r="AN53" s="96"/>
      <c r="AO53" s="178"/>
      <c r="AP53" s="179"/>
      <c r="AQ53" s="180"/>
      <c r="AR53" s="303"/>
      <c r="AS53" s="326"/>
      <c r="AT53" s="179"/>
      <c r="AU53" s="179"/>
      <c r="AV53" s="181"/>
      <c r="AW53" s="303"/>
      <c r="AX53" s="326"/>
      <c r="AY53" s="330"/>
      <c r="AZ53" s="179"/>
      <c r="BA53" s="179"/>
      <c r="BB53" s="183"/>
      <c r="BC53" s="184"/>
      <c r="BD53" s="97"/>
      <c r="BE53" s="98"/>
      <c r="BF53" s="93"/>
      <c r="BG53" s="61"/>
      <c r="BH53" s="98"/>
      <c r="BI53" s="93"/>
      <c r="BJ53" s="61"/>
      <c r="BK53" s="99"/>
      <c r="BL53" s="99"/>
      <c r="BM53" s="96"/>
      <c r="BN53" s="178"/>
      <c r="BO53" s="179"/>
      <c r="BP53" s="180"/>
      <c r="BQ53" s="303"/>
      <c r="BR53" s="326"/>
      <c r="BS53" s="179"/>
      <c r="BT53" s="179"/>
      <c r="BU53" s="181"/>
      <c r="BV53" s="303"/>
      <c r="BW53" s="326"/>
      <c r="BX53" s="330"/>
      <c r="BY53" s="179"/>
      <c r="BZ53" s="179"/>
      <c r="CA53" s="183"/>
      <c r="CB53" s="184"/>
      <c r="CC53" s="97"/>
      <c r="CD53" s="98"/>
      <c r="CE53" s="93"/>
      <c r="CF53" s="61"/>
      <c r="CG53" s="98"/>
      <c r="CH53" s="93"/>
      <c r="CI53" s="61"/>
      <c r="CJ53" s="99"/>
      <c r="CK53" s="99"/>
      <c r="CL53" s="96"/>
      <c r="CM53" s="178"/>
      <c r="CN53" s="179"/>
      <c r="CO53" s="180"/>
      <c r="CP53" s="303"/>
      <c r="CQ53" s="326"/>
      <c r="CR53" s="179"/>
      <c r="CS53" s="179"/>
      <c r="CT53" s="181"/>
      <c r="CU53" s="303"/>
      <c r="CV53" s="326"/>
      <c r="CW53" s="330"/>
      <c r="CX53" s="179"/>
      <c r="CY53" s="179"/>
      <c r="CZ53" s="183"/>
      <c r="DA53" s="184"/>
      <c r="DB53" s="97"/>
      <c r="DC53" s="98"/>
      <c r="DD53" s="93"/>
      <c r="DE53" s="61"/>
      <c r="DF53" s="98"/>
      <c r="DG53" s="93"/>
      <c r="DH53" s="61"/>
      <c r="DI53" s="99"/>
      <c r="DJ53" s="99"/>
      <c r="DK53" s="96"/>
      <c r="DL53" s="178"/>
      <c r="DM53" s="179"/>
      <c r="DN53" s="180"/>
      <c r="DO53" s="303"/>
      <c r="DP53" s="326"/>
      <c r="DQ53" s="179"/>
      <c r="DR53" s="179"/>
      <c r="DS53" s="181"/>
      <c r="DT53" s="303"/>
      <c r="DU53" s="326"/>
      <c r="DV53" s="330"/>
      <c r="DW53" s="179"/>
      <c r="DX53" s="179"/>
      <c r="DY53" s="183"/>
      <c r="DZ53" s="184"/>
      <c r="EA53" s="97"/>
      <c r="EB53" s="98"/>
      <c r="EC53" s="93"/>
      <c r="ED53" s="61"/>
      <c r="EE53" s="98"/>
      <c r="EF53" s="93"/>
      <c r="EG53" s="61"/>
      <c r="EH53" s="99"/>
      <c r="EI53" s="99"/>
      <c r="EJ53" s="96"/>
      <c r="EK53" s="178"/>
      <c r="EL53" s="179"/>
      <c r="EM53" s="180"/>
      <c r="EN53" s="303"/>
      <c r="EO53" s="326"/>
      <c r="EP53" s="179"/>
      <c r="EQ53" s="179"/>
      <c r="ER53" s="181"/>
      <c r="ES53" s="303"/>
      <c r="ET53" s="326"/>
      <c r="EU53" s="330"/>
      <c r="EV53" s="179"/>
      <c r="EW53" s="179"/>
      <c r="EX53" s="183"/>
      <c r="EY53" s="184"/>
      <c r="EZ53" s="97"/>
      <c r="FA53" s="98"/>
      <c r="FB53" s="93"/>
      <c r="FC53" s="61"/>
      <c r="FD53" s="98"/>
      <c r="FE53" s="93"/>
      <c r="FF53" s="61"/>
      <c r="FG53" s="99"/>
      <c r="FH53" s="99"/>
      <c r="FI53" s="96"/>
      <c r="FJ53" s="178"/>
      <c r="FK53" s="179"/>
      <c r="FL53" s="180"/>
      <c r="FM53" s="303"/>
      <c r="FN53" s="326"/>
      <c r="FO53" s="179"/>
      <c r="FP53" s="179"/>
      <c r="FQ53" s="181"/>
      <c r="FR53" s="303"/>
      <c r="FS53" s="326"/>
      <c r="FT53" s="330"/>
      <c r="FU53" s="179"/>
      <c r="FV53" s="179"/>
      <c r="FW53" s="183"/>
      <c r="FX53" s="184"/>
      <c r="FY53" s="232">
        <f t="shared" si="208"/>
        <v>0</v>
      </c>
      <c r="FZ53" s="230">
        <f t="shared" si="209"/>
        <v>0</v>
      </c>
      <c r="GA53" s="291">
        <f t="shared" si="210"/>
        <v>0</v>
      </c>
      <c r="GB53" s="232">
        <f t="shared" si="211"/>
        <v>0</v>
      </c>
      <c r="GC53" s="230">
        <f t="shared" si="212"/>
        <v>0</v>
      </c>
      <c r="GD53" s="168">
        <f t="shared" si="213"/>
        <v>0</v>
      </c>
      <c r="GE53" s="167">
        <f t="shared" si="214"/>
        <v>0</v>
      </c>
      <c r="GF53" s="169">
        <f t="shared" si="215"/>
        <v>0</v>
      </c>
      <c r="GG53" s="170">
        <f t="shared" si="216"/>
        <v>0</v>
      </c>
      <c r="GH53" s="168">
        <f t="shared" si="217"/>
        <v>0</v>
      </c>
      <c r="GI53" s="294">
        <f t="shared" si="231"/>
        <v>0</v>
      </c>
      <c r="GJ53" s="295">
        <f t="shared" si="232"/>
        <v>0</v>
      </c>
      <c r="GK53" s="296">
        <f t="shared" si="233"/>
        <v>0</v>
      </c>
      <c r="GL53" s="349">
        <f t="shared" si="198"/>
        <v>0</v>
      </c>
      <c r="GM53" s="347">
        <f t="shared" si="234"/>
        <v>0</v>
      </c>
      <c r="GN53" s="294">
        <f t="shared" si="235"/>
        <v>0</v>
      </c>
      <c r="GO53" s="297">
        <f t="shared" si="236"/>
        <v>0</v>
      </c>
      <c r="GP53" s="298">
        <f t="shared" si="237"/>
        <v>0</v>
      </c>
      <c r="GQ53" s="350">
        <f t="shared" si="203"/>
        <v>0</v>
      </c>
      <c r="GR53" s="347">
        <f t="shared" si="238"/>
        <v>0</v>
      </c>
      <c r="GS53" s="296">
        <f t="shared" si="239"/>
        <v>0</v>
      </c>
      <c r="GT53" s="294">
        <f t="shared" si="240"/>
        <v>0</v>
      </c>
      <c r="GU53" s="297">
        <f t="shared" si="241"/>
        <v>0</v>
      </c>
      <c r="GV53" s="298">
        <f t="shared" si="242"/>
        <v>0</v>
      </c>
      <c r="GW53" s="299">
        <f t="shared" si="243"/>
        <v>0</v>
      </c>
    </row>
    <row r="54" spans="1:205" ht="16.2" customHeight="1" x14ac:dyDescent="0.3">
      <c r="A54" s="14" t="str">
        <f t="shared" si="195"/>
        <v/>
      </c>
      <c r="B54" s="53">
        <v>40</v>
      </c>
      <c r="C54" s="54"/>
      <c r="D54" s="55"/>
      <c r="E54" s="56"/>
      <c r="F54" s="97"/>
      <c r="G54" s="98"/>
      <c r="H54" s="93"/>
      <c r="I54" s="61"/>
      <c r="J54" s="98"/>
      <c r="K54" s="93"/>
      <c r="L54" s="61"/>
      <c r="M54" s="99"/>
      <c r="N54" s="99"/>
      <c r="O54" s="96"/>
      <c r="P54" s="178"/>
      <c r="Q54" s="179"/>
      <c r="R54" s="180"/>
      <c r="S54" s="303"/>
      <c r="T54" s="326"/>
      <c r="U54" s="179"/>
      <c r="V54" s="179"/>
      <c r="W54" s="181"/>
      <c r="X54" s="303"/>
      <c r="Y54" s="326"/>
      <c r="Z54" s="330"/>
      <c r="AA54" s="179"/>
      <c r="AB54" s="179"/>
      <c r="AC54" s="183"/>
      <c r="AD54" s="184"/>
      <c r="AE54" s="97"/>
      <c r="AF54" s="98"/>
      <c r="AG54" s="93"/>
      <c r="AH54" s="61"/>
      <c r="AI54" s="98"/>
      <c r="AJ54" s="93"/>
      <c r="AK54" s="61"/>
      <c r="AL54" s="99"/>
      <c r="AM54" s="99"/>
      <c r="AN54" s="96"/>
      <c r="AO54" s="178"/>
      <c r="AP54" s="179"/>
      <c r="AQ54" s="180"/>
      <c r="AR54" s="303"/>
      <c r="AS54" s="326"/>
      <c r="AT54" s="179"/>
      <c r="AU54" s="179"/>
      <c r="AV54" s="181"/>
      <c r="AW54" s="303"/>
      <c r="AX54" s="326"/>
      <c r="AY54" s="330"/>
      <c r="AZ54" s="179"/>
      <c r="BA54" s="179"/>
      <c r="BB54" s="183"/>
      <c r="BC54" s="184"/>
      <c r="BD54" s="97"/>
      <c r="BE54" s="98"/>
      <c r="BF54" s="93"/>
      <c r="BG54" s="61"/>
      <c r="BH54" s="98"/>
      <c r="BI54" s="93"/>
      <c r="BJ54" s="61"/>
      <c r="BK54" s="99"/>
      <c r="BL54" s="99"/>
      <c r="BM54" s="96"/>
      <c r="BN54" s="178"/>
      <c r="BO54" s="179"/>
      <c r="BP54" s="180"/>
      <c r="BQ54" s="303"/>
      <c r="BR54" s="326"/>
      <c r="BS54" s="179"/>
      <c r="BT54" s="179"/>
      <c r="BU54" s="181"/>
      <c r="BV54" s="303"/>
      <c r="BW54" s="326"/>
      <c r="BX54" s="330"/>
      <c r="BY54" s="179"/>
      <c r="BZ54" s="179"/>
      <c r="CA54" s="183"/>
      <c r="CB54" s="184"/>
      <c r="CC54" s="97"/>
      <c r="CD54" s="98"/>
      <c r="CE54" s="93"/>
      <c r="CF54" s="61"/>
      <c r="CG54" s="98"/>
      <c r="CH54" s="93"/>
      <c r="CI54" s="61"/>
      <c r="CJ54" s="99"/>
      <c r="CK54" s="99"/>
      <c r="CL54" s="96"/>
      <c r="CM54" s="178"/>
      <c r="CN54" s="179"/>
      <c r="CO54" s="180"/>
      <c r="CP54" s="303"/>
      <c r="CQ54" s="326"/>
      <c r="CR54" s="179"/>
      <c r="CS54" s="179"/>
      <c r="CT54" s="181"/>
      <c r="CU54" s="303"/>
      <c r="CV54" s="326"/>
      <c r="CW54" s="330"/>
      <c r="CX54" s="179"/>
      <c r="CY54" s="179"/>
      <c r="CZ54" s="183"/>
      <c r="DA54" s="184"/>
      <c r="DB54" s="97"/>
      <c r="DC54" s="98"/>
      <c r="DD54" s="93"/>
      <c r="DE54" s="61"/>
      <c r="DF54" s="98"/>
      <c r="DG54" s="93"/>
      <c r="DH54" s="61"/>
      <c r="DI54" s="99"/>
      <c r="DJ54" s="99"/>
      <c r="DK54" s="96"/>
      <c r="DL54" s="178"/>
      <c r="DM54" s="179"/>
      <c r="DN54" s="180"/>
      <c r="DO54" s="303"/>
      <c r="DP54" s="326"/>
      <c r="DQ54" s="179"/>
      <c r="DR54" s="179"/>
      <c r="DS54" s="181"/>
      <c r="DT54" s="303"/>
      <c r="DU54" s="326"/>
      <c r="DV54" s="330"/>
      <c r="DW54" s="179"/>
      <c r="DX54" s="179"/>
      <c r="DY54" s="183"/>
      <c r="DZ54" s="184"/>
      <c r="EA54" s="97"/>
      <c r="EB54" s="98"/>
      <c r="EC54" s="93"/>
      <c r="ED54" s="61"/>
      <c r="EE54" s="98"/>
      <c r="EF54" s="93"/>
      <c r="EG54" s="61"/>
      <c r="EH54" s="99"/>
      <c r="EI54" s="99"/>
      <c r="EJ54" s="96"/>
      <c r="EK54" s="178"/>
      <c r="EL54" s="179"/>
      <c r="EM54" s="180"/>
      <c r="EN54" s="303"/>
      <c r="EO54" s="326"/>
      <c r="EP54" s="179"/>
      <c r="EQ54" s="179"/>
      <c r="ER54" s="181"/>
      <c r="ES54" s="303"/>
      <c r="ET54" s="326"/>
      <c r="EU54" s="330"/>
      <c r="EV54" s="179"/>
      <c r="EW54" s="179"/>
      <c r="EX54" s="183"/>
      <c r="EY54" s="184"/>
      <c r="EZ54" s="97"/>
      <c r="FA54" s="98"/>
      <c r="FB54" s="93"/>
      <c r="FC54" s="61"/>
      <c r="FD54" s="98"/>
      <c r="FE54" s="93"/>
      <c r="FF54" s="61"/>
      <c r="FG54" s="99"/>
      <c r="FH54" s="99"/>
      <c r="FI54" s="96"/>
      <c r="FJ54" s="178"/>
      <c r="FK54" s="179"/>
      <c r="FL54" s="180"/>
      <c r="FM54" s="303"/>
      <c r="FN54" s="326"/>
      <c r="FO54" s="179"/>
      <c r="FP54" s="179"/>
      <c r="FQ54" s="181"/>
      <c r="FR54" s="303"/>
      <c r="FS54" s="326"/>
      <c r="FT54" s="330"/>
      <c r="FU54" s="179"/>
      <c r="FV54" s="179"/>
      <c r="FW54" s="183"/>
      <c r="FX54" s="184"/>
      <c r="FY54" s="232">
        <f t="shared" si="208"/>
        <v>0</v>
      </c>
      <c r="FZ54" s="230">
        <f t="shared" si="209"/>
        <v>0</v>
      </c>
      <c r="GA54" s="291">
        <f t="shared" si="210"/>
        <v>0</v>
      </c>
      <c r="GB54" s="232">
        <f t="shared" si="211"/>
        <v>0</v>
      </c>
      <c r="GC54" s="230">
        <f t="shared" si="212"/>
        <v>0</v>
      </c>
      <c r="GD54" s="168">
        <f t="shared" si="213"/>
        <v>0</v>
      </c>
      <c r="GE54" s="167">
        <f t="shared" si="214"/>
        <v>0</v>
      </c>
      <c r="GF54" s="169">
        <f t="shared" si="215"/>
        <v>0</v>
      </c>
      <c r="GG54" s="170">
        <f t="shared" si="216"/>
        <v>0</v>
      </c>
      <c r="GH54" s="168">
        <f t="shared" si="217"/>
        <v>0</v>
      </c>
      <c r="GI54" s="294">
        <f t="shared" si="231"/>
        <v>0</v>
      </c>
      <c r="GJ54" s="295">
        <f t="shared" si="232"/>
        <v>0</v>
      </c>
      <c r="GK54" s="296">
        <f t="shared" si="233"/>
        <v>0</v>
      </c>
      <c r="GL54" s="349">
        <f t="shared" si="198"/>
        <v>0</v>
      </c>
      <c r="GM54" s="347">
        <f t="shared" si="234"/>
        <v>0</v>
      </c>
      <c r="GN54" s="294">
        <f t="shared" si="235"/>
        <v>0</v>
      </c>
      <c r="GO54" s="297">
        <f t="shared" si="236"/>
        <v>0</v>
      </c>
      <c r="GP54" s="298">
        <f t="shared" si="237"/>
        <v>0</v>
      </c>
      <c r="GQ54" s="350">
        <f t="shared" si="203"/>
        <v>0</v>
      </c>
      <c r="GR54" s="347">
        <f t="shared" si="238"/>
        <v>0</v>
      </c>
      <c r="GS54" s="296">
        <f t="shared" si="239"/>
        <v>0</v>
      </c>
      <c r="GT54" s="294">
        <f t="shared" si="240"/>
        <v>0</v>
      </c>
      <c r="GU54" s="297">
        <f t="shared" si="241"/>
        <v>0</v>
      </c>
      <c r="GV54" s="298">
        <f t="shared" si="242"/>
        <v>0</v>
      </c>
      <c r="GW54" s="299">
        <f t="shared" si="243"/>
        <v>0</v>
      </c>
    </row>
    <row r="55" spans="1:205" ht="16.2" customHeight="1" x14ac:dyDescent="0.3">
      <c r="A55" s="14" t="str">
        <f t="shared" si="195"/>
        <v/>
      </c>
      <c r="B55" s="53">
        <v>41</v>
      </c>
      <c r="C55" s="54"/>
      <c r="D55" s="55"/>
      <c r="E55" s="56"/>
      <c r="F55" s="97"/>
      <c r="G55" s="98"/>
      <c r="H55" s="93"/>
      <c r="I55" s="61"/>
      <c r="J55" s="98"/>
      <c r="K55" s="93"/>
      <c r="L55" s="61"/>
      <c r="M55" s="99"/>
      <c r="N55" s="99"/>
      <c r="O55" s="96"/>
      <c r="P55" s="178"/>
      <c r="Q55" s="179"/>
      <c r="R55" s="180"/>
      <c r="S55" s="303"/>
      <c r="T55" s="326"/>
      <c r="U55" s="179"/>
      <c r="V55" s="179"/>
      <c r="W55" s="181"/>
      <c r="X55" s="303"/>
      <c r="Y55" s="326"/>
      <c r="Z55" s="330"/>
      <c r="AA55" s="179"/>
      <c r="AB55" s="179"/>
      <c r="AC55" s="183"/>
      <c r="AD55" s="184"/>
      <c r="AE55" s="97"/>
      <c r="AF55" s="98"/>
      <c r="AG55" s="93"/>
      <c r="AH55" s="61"/>
      <c r="AI55" s="98"/>
      <c r="AJ55" s="93"/>
      <c r="AK55" s="61"/>
      <c r="AL55" s="99"/>
      <c r="AM55" s="99"/>
      <c r="AN55" s="96"/>
      <c r="AO55" s="178"/>
      <c r="AP55" s="179"/>
      <c r="AQ55" s="180"/>
      <c r="AR55" s="303"/>
      <c r="AS55" s="326"/>
      <c r="AT55" s="179"/>
      <c r="AU55" s="179"/>
      <c r="AV55" s="181"/>
      <c r="AW55" s="303"/>
      <c r="AX55" s="326"/>
      <c r="AY55" s="330"/>
      <c r="AZ55" s="179"/>
      <c r="BA55" s="179"/>
      <c r="BB55" s="183"/>
      <c r="BC55" s="184"/>
      <c r="BD55" s="97"/>
      <c r="BE55" s="98"/>
      <c r="BF55" s="93"/>
      <c r="BG55" s="61"/>
      <c r="BH55" s="98"/>
      <c r="BI55" s="93"/>
      <c r="BJ55" s="61"/>
      <c r="BK55" s="99"/>
      <c r="BL55" s="99"/>
      <c r="BM55" s="96"/>
      <c r="BN55" s="178"/>
      <c r="BO55" s="179"/>
      <c r="BP55" s="180"/>
      <c r="BQ55" s="303"/>
      <c r="BR55" s="326"/>
      <c r="BS55" s="179"/>
      <c r="BT55" s="179"/>
      <c r="BU55" s="181"/>
      <c r="BV55" s="303"/>
      <c r="BW55" s="326"/>
      <c r="BX55" s="330"/>
      <c r="BY55" s="179"/>
      <c r="BZ55" s="179"/>
      <c r="CA55" s="183"/>
      <c r="CB55" s="184"/>
      <c r="CC55" s="97"/>
      <c r="CD55" s="98"/>
      <c r="CE55" s="93"/>
      <c r="CF55" s="61"/>
      <c r="CG55" s="98"/>
      <c r="CH55" s="93"/>
      <c r="CI55" s="61"/>
      <c r="CJ55" s="99"/>
      <c r="CK55" s="99"/>
      <c r="CL55" s="96"/>
      <c r="CM55" s="178"/>
      <c r="CN55" s="179"/>
      <c r="CO55" s="180"/>
      <c r="CP55" s="303"/>
      <c r="CQ55" s="326"/>
      <c r="CR55" s="179"/>
      <c r="CS55" s="179"/>
      <c r="CT55" s="181"/>
      <c r="CU55" s="303"/>
      <c r="CV55" s="326"/>
      <c r="CW55" s="330"/>
      <c r="CX55" s="179"/>
      <c r="CY55" s="179"/>
      <c r="CZ55" s="183"/>
      <c r="DA55" s="184"/>
      <c r="DB55" s="97"/>
      <c r="DC55" s="98"/>
      <c r="DD55" s="93"/>
      <c r="DE55" s="61"/>
      <c r="DF55" s="98"/>
      <c r="DG55" s="93"/>
      <c r="DH55" s="61"/>
      <c r="DI55" s="99"/>
      <c r="DJ55" s="99"/>
      <c r="DK55" s="96"/>
      <c r="DL55" s="178"/>
      <c r="DM55" s="179"/>
      <c r="DN55" s="180"/>
      <c r="DO55" s="303"/>
      <c r="DP55" s="326"/>
      <c r="DQ55" s="179"/>
      <c r="DR55" s="179"/>
      <c r="DS55" s="181"/>
      <c r="DT55" s="303"/>
      <c r="DU55" s="326"/>
      <c r="DV55" s="330"/>
      <c r="DW55" s="179"/>
      <c r="DX55" s="179"/>
      <c r="DY55" s="183"/>
      <c r="DZ55" s="184"/>
      <c r="EA55" s="97"/>
      <c r="EB55" s="98"/>
      <c r="EC55" s="93"/>
      <c r="ED55" s="61"/>
      <c r="EE55" s="98"/>
      <c r="EF55" s="93"/>
      <c r="EG55" s="61"/>
      <c r="EH55" s="99"/>
      <c r="EI55" s="99"/>
      <c r="EJ55" s="96"/>
      <c r="EK55" s="178"/>
      <c r="EL55" s="179"/>
      <c r="EM55" s="180"/>
      <c r="EN55" s="303"/>
      <c r="EO55" s="326"/>
      <c r="EP55" s="179"/>
      <c r="EQ55" s="179"/>
      <c r="ER55" s="181"/>
      <c r="ES55" s="303"/>
      <c r="ET55" s="326"/>
      <c r="EU55" s="330"/>
      <c r="EV55" s="179"/>
      <c r="EW55" s="179"/>
      <c r="EX55" s="183"/>
      <c r="EY55" s="184"/>
      <c r="EZ55" s="97"/>
      <c r="FA55" s="98"/>
      <c r="FB55" s="93"/>
      <c r="FC55" s="61"/>
      <c r="FD55" s="98"/>
      <c r="FE55" s="93"/>
      <c r="FF55" s="61"/>
      <c r="FG55" s="99"/>
      <c r="FH55" s="99"/>
      <c r="FI55" s="96"/>
      <c r="FJ55" s="178"/>
      <c r="FK55" s="179"/>
      <c r="FL55" s="180"/>
      <c r="FM55" s="303"/>
      <c r="FN55" s="326"/>
      <c r="FO55" s="179"/>
      <c r="FP55" s="179"/>
      <c r="FQ55" s="181"/>
      <c r="FR55" s="303"/>
      <c r="FS55" s="326"/>
      <c r="FT55" s="330"/>
      <c r="FU55" s="179"/>
      <c r="FV55" s="179"/>
      <c r="FW55" s="183"/>
      <c r="FX55" s="184"/>
      <c r="FY55" s="232">
        <f t="shared" si="208"/>
        <v>0</v>
      </c>
      <c r="FZ55" s="230">
        <f t="shared" si="209"/>
        <v>0</v>
      </c>
      <c r="GA55" s="291">
        <f t="shared" si="210"/>
        <v>0</v>
      </c>
      <c r="GB55" s="232">
        <f t="shared" si="211"/>
        <v>0</v>
      </c>
      <c r="GC55" s="230">
        <f t="shared" si="212"/>
        <v>0</v>
      </c>
      <c r="GD55" s="168">
        <f t="shared" si="213"/>
        <v>0</v>
      </c>
      <c r="GE55" s="167">
        <f t="shared" si="214"/>
        <v>0</v>
      </c>
      <c r="GF55" s="169">
        <f t="shared" si="215"/>
        <v>0</v>
      </c>
      <c r="GG55" s="170">
        <f t="shared" si="216"/>
        <v>0</v>
      </c>
      <c r="GH55" s="168">
        <f t="shared" si="217"/>
        <v>0</v>
      </c>
      <c r="GI55" s="294">
        <f t="shared" si="231"/>
        <v>0</v>
      </c>
      <c r="GJ55" s="295">
        <f t="shared" si="232"/>
        <v>0</v>
      </c>
      <c r="GK55" s="296">
        <f t="shared" si="233"/>
        <v>0</v>
      </c>
      <c r="GL55" s="349">
        <f t="shared" si="198"/>
        <v>0</v>
      </c>
      <c r="GM55" s="347">
        <f t="shared" si="234"/>
        <v>0</v>
      </c>
      <c r="GN55" s="294">
        <f t="shared" si="235"/>
        <v>0</v>
      </c>
      <c r="GO55" s="297">
        <f t="shared" si="236"/>
        <v>0</v>
      </c>
      <c r="GP55" s="298">
        <f t="shared" si="237"/>
        <v>0</v>
      </c>
      <c r="GQ55" s="350">
        <f t="shared" si="203"/>
        <v>0</v>
      </c>
      <c r="GR55" s="347">
        <f t="shared" si="238"/>
        <v>0</v>
      </c>
      <c r="GS55" s="296">
        <f t="shared" si="239"/>
        <v>0</v>
      </c>
      <c r="GT55" s="294">
        <f t="shared" si="240"/>
        <v>0</v>
      </c>
      <c r="GU55" s="297">
        <f t="shared" si="241"/>
        <v>0</v>
      </c>
      <c r="GV55" s="298">
        <f t="shared" si="242"/>
        <v>0</v>
      </c>
      <c r="GW55" s="299">
        <f t="shared" si="243"/>
        <v>0</v>
      </c>
    </row>
    <row r="56" spans="1:205" ht="16.2" customHeight="1" x14ac:dyDescent="0.3">
      <c r="A56" s="14" t="str">
        <f t="shared" si="195"/>
        <v/>
      </c>
      <c r="B56" s="53">
        <v>42</v>
      </c>
      <c r="C56" s="54"/>
      <c r="D56" s="55"/>
      <c r="E56" s="56"/>
      <c r="F56" s="97"/>
      <c r="G56" s="98"/>
      <c r="H56" s="93"/>
      <c r="I56" s="61"/>
      <c r="J56" s="98"/>
      <c r="K56" s="93"/>
      <c r="L56" s="61"/>
      <c r="M56" s="99"/>
      <c r="N56" s="99"/>
      <c r="O56" s="96"/>
      <c r="P56" s="178"/>
      <c r="Q56" s="179"/>
      <c r="R56" s="180"/>
      <c r="S56" s="303"/>
      <c r="T56" s="326"/>
      <c r="U56" s="179"/>
      <c r="V56" s="179"/>
      <c r="W56" s="181"/>
      <c r="X56" s="303"/>
      <c r="Y56" s="326"/>
      <c r="Z56" s="330"/>
      <c r="AA56" s="179"/>
      <c r="AB56" s="179"/>
      <c r="AC56" s="183"/>
      <c r="AD56" s="184"/>
      <c r="AE56" s="97"/>
      <c r="AF56" s="98"/>
      <c r="AG56" s="93"/>
      <c r="AH56" s="61"/>
      <c r="AI56" s="98"/>
      <c r="AJ56" s="93"/>
      <c r="AK56" s="61"/>
      <c r="AL56" s="99"/>
      <c r="AM56" s="99"/>
      <c r="AN56" s="96"/>
      <c r="AO56" s="178"/>
      <c r="AP56" s="179"/>
      <c r="AQ56" s="180"/>
      <c r="AR56" s="303"/>
      <c r="AS56" s="326"/>
      <c r="AT56" s="179"/>
      <c r="AU56" s="179"/>
      <c r="AV56" s="181"/>
      <c r="AW56" s="303"/>
      <c r="AX56" s="326"/>
      <c r="AY56" s="330"/>
      <c r="AZ56" s="179"/>
      <c r="BA56" s="179"/>
      <c r="BB56" s="183"/>
      <c r="BC56" s="184"/>
      <c r="BD56" s="97"/>
      <c r="BE56" s="98"/>
      <c r="BF56" s="93"/>
      <c r="BG56" s="61"/>
      <c r="BH56" s="98"/>
      <c r="BI56" s="93"/>
      <c r="BJ56" s="61"/>
      <c r="BK56" s="99"/>
      <c r="BL56" s="99"/>
      <c r="BM56" s="96"/>
      <c r="BN56" s="178"/>
      <c r="BO56" s="179"/>
      <c r="BP56" s="180"/>
      <c r="BQ56" s="303"/>
      <c r="BR56" s="326"/>
      <c r="BS56" s="179"/>
      <c r="BT56" s="179"/>
      <c r="BU56" s="181"/>
      <c r="BV56" s="303"/>
      <c r="BW56" s="326"/>
      <c r="BX56" s="330"/>
      <c r="BY56" s="179"/>
      <c r="BZ56" s="179"/>
      <c r="CA56" s="183"/>
      <c r="CB56" s="184"/>
      <c r="CC56" s="97"/>
      <c r="CD56" s="98"/>
      <c r="CE56" s="93"/>
      <c r="CF56" s="61"/>
      <c r="CG56" s="98"/>
      <c r="CH56" s="93"/>
      <c r="CI56" s="61"/>
      <c r="CJ56" s="99"/>
      <c r="CK56" s="99"/>
      <c r="CL56" s="96"/>
      <c r="CM56" s="178"/>
      <c r="CN56" s="179"/>
      <c r="CO56" s="180"/>
      <c r="CP56" s="303"/>
      <c r="CQ56" s="326"/>
      <c r="CR56" s="179"/>
      <c r="CS56" s="179"/>
      <c r="CT56" s="181"/>
      <c r="CU56" s="303"/>
      <c r="CV56" s="326"/>
      <c r="CW56" s="330"/>
      <c r="CX56" s="179"/>
      <c r="CY56" s="179"/>
      <c r="CZ56" s="183"/>
      <c r="DA56" s="184"/>
      <c r="DB56" s="97"/>
      <c r="DC56" s="98"/>
      <c r="DD56" s="93"/>
      <c r="DE56" s="61"/>
      <c r="DF56" s="98"/>
      <c r="DG56" s="93"/>
      <c r="DH56" s="61"/>
      <c r="DI56" s="99"/>
      <c r="DJ56" s="99"/>
      <c r="DK56" s="96"/>
      <c r="DL56" s="178"/>
      <c r="DM56" s="179"/>
      <c r="DN56" s="180"/>
      <c r="DO56" s="303"/>
      <c r="DP56" s="326"/>
      <c r="DQ56" s="179"/>
      <c r="DR56" s="179"/>
      <c r="DS56" s="181"/>
      <c r="DT56" s="303"/>
      <c r="DU56" s="326"/>
      <c r="DV56" s="330"/>
      <c r="DW56" s="179"/>
      <c r="DX56" s="179"/>
      <c r="DY56" s="183"/>
      <c r="DZ56" s="184"/>
      <c r="EA56" s="97"/>
      <c r="EB56" s="98"/>
      <c r="EC56" s="93"/>
      <c r="ED56" s="61"/>
      <c r="EE56" s="98"/>
      <c r="EF56" s="93"/>
      <c r="EG56" s="61"/>
      <c r="EH56" s="99"/>
      <c r="EI56" s="99"/>
      <c r="EJ56" s="96"/>
      <c r="EK56" s="178"/>
      <c r="EL56" s="179"/>
      <c r="EM56" s="180"/>
      <c r="EN56" s="303"/>
      <c r="EO56" s="326"/>
      <c r="EP56" s="179"/>
      <c r="EQ56" s="179"/>
      <c r="ER56" s="181"/>
      <c r="ES56" s="303"/>
      <c r="ET56" s="326"/>
      <c r="EU56" s="330"/>
      <c r="EV56" s="179"/>
      <c r="EW56" s="179"/>
      <c r="EX56" s="183"/>
      <c r="EY56" s="184"/>
      <c r="EZ56" s="97"/>
      <c r="FA56" s="98"/>
      <c r="FB56" s="93"/>
      <c r="FC56" s="61"/>
      <c r="FD56" s="98"/>
      <c r="FE56" s="93"/>
      <c r="FF56" s="61"/>
      <c r="FG56" s="99"/>
      <c r="FH56" s="99"/>
      <c r="FI56" s="96"/>
      <c r="FJ56" s="178"/>
      <c r="FK56" s="179"/>
      <c r="FL56" s="180"/>
      <c r="FM56" s="303"/>
      <c r="FN56" s="326"/>
      <c r="FO56" s="179"/>
      <c r="FP56" s="179"/>
      <c r="FQ56" s="181"/>
      <c r="FR56" s="303"/>
      <c r="FS56" s="326"/>
      <c r="FT56" s="330"/>
      <c r="FU56" s="179"/>
      <c r="FV56" s="179"/>
      <c r="FW56" s="183"/>
      <c r="FX56" s="184"/>
      <c r="FY56" s="232">
        <f t="shared" si="208"/>
        <v>0</v>
      </c>
      <c r="FZ56" s="230">
        <f t="shared" si="209"/>
        <v>0</v>
      </c>
      <c r="GA56" s="291">
        <f t="shared" si="210"/>
        <v>0</v>
      </c>
      <c r="GB56" s="232">
        <f t="shared" si="211"/>
        <v>0</v>
      </c>
      <c r="GC56" s="230">
        <f t="shared" si="212"/>
        <v>0</v>
      </c>
      <c r="GD56" s="168">
        <f t="shared" si="213"/>
        <v>0</v>
      </c>
      <c r="GE56" s="167">
        <f t="shared" si="214"/>
        <v>0</v>
      </c>
      <c r="GF56" s="169">
        <f t="shared" si="215"/>
        <v>0</v>
      </c>
      <c r="GG56" s="170">
        <f t="shared" si="216"/>
        <v>0</v>
      </c>
      <c r="GH56" s="168">
        <f t="shared" si="217"/>
        <v>0</v>
      </c>
      <c r="GI56" s="294">
        <f t="shared" si="231"/>
        <v>0</v>
      </c>
      <c r="GJ56" s="295">
        <f t="shared" si="232"/>
        <v>0</v>
      </c>
      <c r="GK56" s="296">
        <f t="shared" si="233"/>
        <v>0</v>
      </c>
      <c r="GL56" s="349">
        <f t="shared" si="198"/>
        <v>0</v>
      </c>
      <c r="GM56" s="347">
        <f t="shared" si="234"/>
        <v>0</v>
      </c>
      <c r="GN56" s="294">
        <f t="shared" si="235"/>
        <v>0</v>
      </c>
      <c r="GO56" s="297">
        <f t="shared" si="236"/>
        <v>0</v>
      </c>
      <c r="GP56" s="298">
        <f t="shared" si="237"/>
        <v>0</v>
      </c>
      <c r="GQ56" s="350">
        <f t="shared" si="203"/>
        <v>0</v>
      </c>
      <c r="GR56" s="347">
        <f t="shared" si="238"/>
        <v>0</v>
      </c>
      <c r="GS56" s="296">
        <f t="shared" si="239"/>
        <v>0</v>
      </c>
      <c r="GT56" s="294">
        <f t="shared" si="240"/>
        <v>0</v>
      </c>
      <c r="GU56" s="297">
        <f t="shared" si="241"/>
        <v>0</v>
      </c>
      <c r="GV56" s="298">
        <f t="shared" si="242"/>
        <v>0</v>
      </c>
      <c r="GW56" s="299">
        <f t="shared" si="243"/>
        <v>0</v>
      </c>
    </row>
    <row r="57" spans="1:205" ht="16.2" customHeight="1" x14ac:dyDescent="0.3">
      <c r="A57" s="14" t="str">
        <f t="shared" si="195"/>
        <v/>
      </c>
      <c r="B57" s="53">
        <v>43</v>
      </c>
      <c r="C57" s="54"/>
      <c r="D57" s="55"/>
      <c r="E57" s="56"/>
      <c r="F57" s="97"/>
      <c r="G57" s="98"/>
      <c r="H57" s="93"/>
      <c r="I57" s="61"/>
      <c r="J57" s="98"/>
      <c r="K57" s="93"/>
      <c r="L57" s="61"/>
      <c r="M57" s="99"/>
      <c r="N57" s="99"/>
      <c r="O57" s="96"/>
      <c r="P57" s="178"/>
      <c r="Q57" s="179"/>
      <c r="R57" s="180"/>
      <c r="S57" s="303"/>
      <c r="T57" s="326"/>
      <c r="U57" s="179"/>
      <c r="V57" s="179"/>
      <c r="W57" s="181"/>
      <c r="X57" s="303"/>
      <c r="Y57" s="326"/>
      <c r="Z57" s="330"/>
      <c r="AA57" s="179"/>
      <c r="AB57" s="179"/>
      <c r="AC57" s="183"/>
      <c r="AD57" s="184"/>
      <c r="AE57" s="97"/>
      <c r="AF57" s="98"/>
      <c r="AG57" s="93"/>
      <c r="AH57" s="61"/>
      <c r="AI57" s="98"/>
      <c r="AJ57" s="93"/>
      <c r="AK57" s="61"/>
      <c r="AL57" s="99"/>
      <c r="AM57" s="99"/>
      <c r="AN57" s="96"/>
      <c r="AO57" s="178"/>
      <c r="AP57" s="179"/>
      <c r="AQ57" s="180"/>
      <c r="AR57" s="303"/>
      <c r="AS57" s="326"/>
      <c r="AT57" s="179"/>
      <c r="AU57" s="179"/>
      <c r="AV57" s="181"/>
      <c r="AW57" s="303"/>
      <c r="AX57" s="326"/>
      <c r="AY57" s="330"/>
      <c r="AZ57" s="179"/>
      <c r="BA57" s="179"/>
      <c r="BB57" s="183"/>
      <c r="BC57" s="184"/>
      <c r="BD57" s="97"/>
      <c r="BE57" s="98"/>
      <c r="BF57" s="93"/>
      <c r="BG57" s="61"/>
      <c r="BH57" s="98"/>
      <c r="BI57" s="93"/>
      <c r="BJ57" s="61"/>
      <c r="BK57" s="99"/>
      <c r="BL57" s="99"/>
      <c r="BM57" s="96"/>
      <c r="BN57" s="178"/>
      <c r="BO57" s="179"/>
      <c r="BP57" s="180"/>
      <c r="BQ57" s="303"/>
      <c r="BR57" s="326"/>
      <c r="BS57" s="179"/>
      <c r="BT57" s="179"/>
      <c r="BU57" s="181"/>
      <c r="BV57" s="303"/>
      <c r="BW57" s="326"/>
      <c r="BX57" s="330"/>
      <c r="BY57" s="179"/>
      <c r="BZ57" s="179"/>
      <c r="CA57" s="183"/>
      <c r="CB57" s="184"/>
      <c r="CC57" s="97"/>
      <c r="CD57" s="98"/>
      <c r="CE57" s="93"/>
      <c r="CF57" s="61"/>
      <c r="CG57" s="98"/>
      <c r="CH57" s="93"/>
      <c r="CI57" s="61"/>
      <c r="CJ57" s="99"/>
      <c r="CK57" s="99"/>
      <c r="CL57" s="96"/>
      <c r="CM57" s="178"/>
      <c r="CN57" s="179"/>
      <c r="CO57" s="180"/>
      <c r="CP57" s="303"/>
      <c r="CQ57" s="326"/>
      <c r="CR57" s="179"/>
      <c r="CS57" s="179"/>
      <c r="CT57" s="181"/>
      <c r="CU57" s="303"/>
      <c r="CV57" s="326"/>
      <c r="CW57" s="330"/>
      <c r="CX57" s="179"/>
      <c r="CY57" s="179"/>
      <c r="CZ57" s="183"/>
      <c r="DA57" s="184"/>
      <c r="DB57" s="97"/>
      <c r="DC57" s="98"/>
      <c r="DD57" s="93"/>
      <c r="DE57" s="61"/>
      <c r="DF57" s="98"/>
      <c r="DG57" s="93"/>
      <c r="DH57" s="61"/>
      <c r="DI57" s="99"/>
      <c r="DJ57" s="99"/>
      <c r="DK57" s="96"/>
      <c r="DL57" s="178"/>
      <c r="DM57" s="179"/>
      <c r="DN57" s="180"/>
      <c r="DO57" s="303"/>
      <c r="DP57" s="326"/>
      <c r="DQ57" s="179"/>
      <c r="DR57" s="179"/>
      <c r="DS57" s="181"/>
      <c r="DT57" s="303"/>
      <c r="DU57" s="326"/>
      <c r="DV57" s="330"/>
      <c r="DW57" s="179"/>
      <c r="DX57" s="179"/>
      <c r="DY57" s="183"/>
      <c r="DZ57" s="184"/>
      <c r="EA57" s="97"/>
      <c r="EB57" s="98"/>
      <c r="EC57" s="93"/>
      <c r="ED57" s="61"/>
      <c r="EE57" s="98"/>
      <c r="EF57" s="93"/>
      <c r="EG57" s="61"/>
      <c r="EH57" s="99"/>
      <c r="EI57" s="99"/>
      <c r="EJ57" s="96"/>
      <c r="EK57" s="178"/>
      <c r="EL57" s="179"/>
      <c r="EM57" s="180"/>
      <c r="EN57" s="303"/>
      <c r="EO57" s="326"/>
      <c r="EP57" s="179"/>
      <c r="EQ57" s="179"/>
      <c r="ER57" s="181"/>
      <c r="ES57" s="303"/>
      <c r="ET57" s="326"/>
      <c r="EU57" s="330"/>
      <c r="EV57" s="179"/>
      <c r="EW57" s="179"/>
      <c r="EX57" s="183"/>
      <c r="EY57" s="184"/>
      <c r="EZ57" s="97"/>
      <c r="FA57" s="98"/>
      <c r="FB57" s="93"/>
      <c r="FC57" s="61"/>
      <c r="FD57" s="98"/>
      <c r="FE57" s="93"/>
      <c r="FF57" s="61"/>
      <c r="FG57" s="99"/>
      <c r="FH57" s="99"/>
      <c r="FI57" s="96"/>
      <c r="FJ57" s="178"/>
      <c r="FK57" s="179"/>
      <c r="FL57" s="180"/>
      <c r="FM57" s="303"/>
      <c r="FN57" s="326"/>
      <c r="FO57" s="179"/>
      <c r="FP57" s="179"/>
      <c r="FQ57" s="181"/>
      <c r="FR57" s="303"/>
      <c r="FS57" s="326"/>
      <c r="FT57" s="330"/>
      <c r="FU57" s="179"/>
      <c r="FV57" s="179"/>
      <c r="FW57" s="183"/>
      <c r="FX57" s="184"/>
      <c r="FY57" s="232">
        <f t="shared" si="208"/>
        <v>0</v>
      </c>
      <c r="FZ57" s="230">
        <f t="shared" si="209"/>
        <v>0</v>
      </c>
      <c r="GA57" s="291">
        <f t="shared" si="210"/>
        <v>0</v>
      </c>
      <c r="GB57" s="232">
        <f t="shared" si="211"/>
        <v>0</v>
      </c>
      <c r="GC57" s="230">
        <f t="shared" si="212"/>
        <v>0</v>
      </c>
      <c r="GD57" s="168">
        <f t="shared" si="213"/>
        <v>0</v>
      </c>
      <c r="GE57" s="167">
        <f t="shared" si="214"/>
        <v>0</v>
      </c>
      <c r="GF57" s="169">
        <f t="shared" si="215"/>
        <v>0</v>
      </c>
      <c r="GG57" s="170">
        <f t="shared" si="216"/>
        <v>0</v>
      </c>
      <c r="GH57" s="168">
        <f t="shared" si="217"/>
        <v>0</v>
      </c>
      <c r="GI57" s="294">
        <f t="shared" si="231"/>
        <v>0</v>
      </c>
      <c r="GJ57" s="295">
        <f t="shared" si="232"/>
        <v>0</v>
      </c>
      <c r="GK57" s="296">
        <f t="shared" si="233"/>
        <v>0</v>
      </c>
      <c r="GL57" s="349">
        <f t="shared" si="198"/>
        <v>0</v>
      </c>
      <c r="GM57" s="347">
        <f t="shared" si="234"/>
        <v>0</v>
      </c>
      <c r="GN57" s="294">
        <f t="shared" si="235"/>
        <v>0</v>
      </c>
      <c r="GO57" s="297">
        <f t="shared" si="236"/>
        <v>0</v>
      </c>
      <c r="GP57" s="298">
        <f t="shared" si="237"/>
        <v>0</v>
      </c>
      <c r="GQ57" s="350">
        <f t="shared" si="203"/>
        <v>0</v>
      </c>
      <c r="GR57" s="347">
        <f t="shared" si="238"/>
        <v>0</v>
      </c>
      <c r="GS57" s="296">
        <f t="shared" si="239"/>
        <v>0</v>
      </c>
      <c r="GT57" s="294">
        <f t="shared" si="240"/>
        <v>0</v>
      </c>
      <c r="GU57" s="297">
        <f t="shared" si="241"/>
        <v>0</v>
      </c>
      <c r="GV57" s="298">
        <f t="shared" si="242"/>
        <v>0</v>
      </c>
      <c r="GW57" s="299">
        <f t="shared" si="243"/>
        <v>0</v>
      </c>
    </row>
    <row r="58" spans="1:205" ht="16.2" customHeight="1" x14ac:dyDescent="0.3">
      <c r="A58" s="14" t="str">
        <f t="shared" si="195"/>
        <v/>
      </c>
      <c r="B58" s="53">
        <v>44</v>
      </c>
      <c r="C58" s="54"/>
      <c r="D58" s="55"/>
      <c r="E58" s="56"/>
      <c r="F58" s="97"/>
      <c r="G58" s="98"/>
      <c r="H58" s="93"/>
      <c r="I58" s="61"/>
      <c r="J58" s="98"/>
      <c r="K58" s="93"/>
      <c r="L58" s="61"/>
      <c r="M58" s="99"/>
      <c r="N58" s="99"/>
      <c r="O58" s="96"/>
      <c r="P58" s="178"/>
      <c r="Q58" s="179"/>
      <c r="R58" s="180"/>
      <c r="S58" s="303"/>
      <c r="T58" s="326"/>
      <c r="U58" s="179"/>
      <c r="V58" s="179"/>
      <c r="W58" s="181"/>
      <c r="X58" s="303"/>
      <c r="Y58" s="326"/>
      <c r="Z58" s="330"/>
      <c r="AA58" s="179"/>
      <c r="AB58" s="179"/>
      <c r="AC58" s="183"/>
      <c r="AD58" s="184"/>
      <c r="AE58" s="97"/>
      <c r="AF58" s="98"/>
      <c r="AG58" s="93"/>
      <c r="AH58" s="61"/>
      <c r="AI58" s="98"/>
      <c r="AJ58" s="93"/>
      <c r="AK58" s="61"/>
      <c r="AL58" s="99"/>
      <c r="AM58" s="99"/>
      <c r="AN58" s="96"/>
      <c r="AO58" s="178"/>
      <c r="AP58" s="179"/>
      <c r="AQ58" s="180"/>
      <c r="AR58" s="303"/>
      <c r="AS58" s="326"/>
      <c r="AT58" s="179"/>
      <c r="AU58" s="179"/>
      <c r="AV58" s="181"/>
      <c r="AW58" s="303"/>
      <c r="AX58" s="326"/>
      <c r="AY58" s="330"/>
      <c r="AZ58" s="179"/>
      <c r="BA58" s="179"/>
      <c r="BB58" s="183"/>
      <c r="BC58" s="184"/>
      <c r="BD58" s="97"/>
      <c r="BE58" s="98"/>
      <c r="BF58" s="93"/>
      <c r="BG58" s="61"/>
      <c r="BH58" s="98"/>
      <c r="BI58" s="93"/>
      <c r="BJ58" s="61"/>
      <c r="BK58" s="99"/>
      <c r="BL58" s="99"/>
      <c r="BM58" s="96"/>
      <c r="BN58" s="178"/>
      <c r="BO58" s="179"/>
      <c r="BP58" s="180"/>
      <c r="BQ58" s="303"/>
      <c r="BR58" s="326"/>
      <c r="BS58" s="179"/>
      <c r="BT58" s="179"/>
      <c r="BU58" s="181"/>
      <c r="BV58" s="303"/>
      <c r="BW58" s="326"/>
      <c r="BX58" s="330"/>
      <c r="BY58" s="179"/>
      <c r="BZ58" s="179"/>
      <c r="CA58" s="183"/>
      <c r="CB58" s="184"/>
      <c r="CC58" s="97"/>
      <c r="CD58" s="98"/>
      <c r="CE58" s="93"/>
      <c r="CF58" s="61"/>
      <c r="CG58" s="98"/>
      <c r="CH58" s="93"/>
      <c r="CI58" s="61"/>
      <c r="CJ58" s="99"/>
      <c r="CK58" s="99"/>
      <c r="CL58" s="96"/>
      <c r="CM58" s="178"/>
      <c r="CN58" s="179"/>
      <c r="CO58" s="180"/>
      <c r="CP58" s="303"/>
      <c r="CQ58" s="326"/>
      <c r="CR58" s="179"/>
      <c r="CS58" s="179"/>
      <c r="CT58" s="181"/>
      <c r="CU58" s="303"/>
      <c r="CV58" s="326"/>
      <c r="CW58" s="330"/>
      <c r="CX58" s="179"/>
      <c r="CY58" s="179"/>
      <c r="CZ58" s="183"/>
      <c r="DA58" s="184"/>
      <c r="DB58" s="97"/>
      <c r="DC58" s="98"/>
      <c r="DD58" s="93"/>
      <c r="DE58" s="61"/>
      <c r="DF58" s="98"/>
      <c r="DG58" s="93"/>
      <c r="DH58" s="61"/>
      <c r="DI58" s="99"/>
      <c r="DJ58" s="99"/>
      <c r="DK58" s="96"/>
      <c r="DL58" s="178"/>
      <c r="DM58" s="179"/>
      <c r="DN58" s="180"/>
      <c r="DO58" s="303"/>
      <c r="DP58" s="326"/>
      <c r="DQ58" s="179"/>
      <c r="DR58" s="179"/>
      <c r="DS58" s="181"/>
      <c r="DT58" s="303"/>
      <c r="DU58" s="326"/>
      <c r="DV58" s="330"/>
      <c r="DW58" s="179"/>
      <c r="DX58" s="179"/>
      <c r="DY58" s="183"/>
      <c r="DZ58" s="184"/>
      <c r="EA58" s="97"/>
      <c r="EB58" s="98"/>
      <c r="EC58" s="93"/>
      <c r="ED58" s="61"/>
      <c r="EE58" s="98"/>
      <c r="EF58" s="93"/>
      <c r="EG58" s="61"/>
      <c r="EH58" s="99"/>
      <c r="EI58" s="99"/>
      <c r="EJ58" s="96"/>
      <c r="EK58" s="178"/>
      <c r="EL58" s="179"/>
      <c r="EM58" s="180"/>
      <c r="EN58" s="303"/>
      <c r="EO58" s="326"/>
      <c r="EP58" s="179"/>
      <c r="EQ58" s="179"/>
      <c r="ER58" s="181"/>
      <c r="ES58" s="303"/>
      <c r="ET58" s="326"/>
      <c r="EU58" s="330"/>
      <c r="EV58" s="179"/>
      <c r="EW58" s="179"/>
      <c r="EX58" s="183"/>
      <c r="EY58" s="184"/>
      <c r="EZ58" s="97"/>
      <c r="FA58" s="98"/>
      <c r="FB58" s="93"/>
      <c r="FC58" s="61"/>
      <c r="FD58" s="98"/>
      <c r="FE58" s="93"/>
      <c r="FF58" s="61"/>
      <c r="FG58" s="99"/>
      <c r="FH58" s="99"/>
      <c r="FI58" s="96"/>
      <c r="FJ58" s="178"/>
      <c r="FK58" s="179"/>
      <c r="FL58" s="180"/>
      <c r="FM58" s="303"/>
      <c r="FN58" s="326"/>
      <c r="FO58" s="179"/>
      <c r="FP58" s="179"/>
      <c r="FQ58" s="181"/>
      <c r="FR58" s="303"/>
      <c r="FS58" s="326"/>
      <c r="FT58" s="330"/>
      <c r="FU58" s="179"/>
      <c r="FV58" s="179"/>
      <c r="FW58" s="183"/>
      <c r="FX58" s="184"/>
      <c r="FY58" s="232">
        <f t="shared" si="208"/>
        <v>0</v>
      </c>
      <c r="FZ58" s="230">
        <f t="shared" si="209"/>
        <v>0</v>
      </c>
      <c r="GA58" s="291">
        <f t="shared" si="210"/>
        <v>0</v>
      </c>
      <c r="GB58" s="232">
        <f t="shared" si="211"/>
        <v>0</v>
      </c>
      <c r="GC58" s="230">
        <f t="shared" si="212"/>
        <v>0</v>
      </c>
      <c r="GD58" s="168">
        <f t="shared" si="213"/>
        <v>0</v>
      </c>
      <c r="GE58" s="167">
        <f t="shared" si="214"/>
        <v>0</v>
      </c>
      <c r="GF58" s="169">
        <f t="shared" si="215"/>
        <v>0</v>
      </c>
      <c r="GG58" s="170">
        <f t="shared" si="216"/>
        <v>0</v>
      </c>
      <c r="GH58" s="168">
        <f t="shared" si="217"/>
        <v>0</v>
      </c>
      <c r="GI58" s="294">
        <f t="shared" si="231"/>
        <v>0</v>
      </c>
      <c r="GJ58" s="295">
        <f t="shared" si="232"/>
        <v>0</v>
      </c>
      <c r="GK58" s="296">
        <f t="shared" si="233"/>
        <v>0</v>
      </c>
      <c r="GL58" s="349">
        <f t="shared" si="198"/>
        <v>0</v>
      </c>
      <c r="GM58" s="347">
        <f t="shared" si="234"/>
        <v>0</v>
      </c>
      <c r="GN58" s="294">
        <f t="shared" si="235"/>
        <v>0</v>
      </c>
      <c r="GO58" s="297">
        <f t="shared" si="236"/>
        <v>0</v>
      </c>
      <c r="GP58" s="298">
        <f t="shared" si="237"/>
        <v>0</v>
      </c>
      <c r="GQ58" s="350">
        <f t="shared" si="203"/>
        <v>0</v>
      </c>
      <c r="GR58" s="347">
        <f t="shared" si="238"/>
        <v>0</v>
      </c>
      <c r="GS58" s="296">
        <f t="shared" si="239"/>
        <v>0</v>
      </c>
      <c r="GT58" s="294">
        <f t="shared" si="240"/>
        <v>0</v>
      </c>
      <c r="GU58" s="297">
        <f t="shared" si="241"/>
        <v>0</v>
      </c>
      <c r="GV58" s="298">
        <f t="shared" si="242"/>
        <v>0</v>
      </c>
      <c r="GW58" s="299">
        <f t="shared" si="243"/>
        <v>0</v>
      </c>
    </row>
    <row r="59" spans="1:205" ht="16.2" customHeight="1" x14ac:dyDescent="0.3">
      <c r="A59" s="14" t="str">
        <f t="shared" si="195"/>
        <v/>
      </c>
      <c r="B59" s="53">
        <v>45</v>
      </c>
      <c r="C59" s="54"/>
      <c r="D59" s="55"/>
      <c r="E59" s="56"/>
      <c r="F59" s="97"/>
      <c r="G59" s="98"/>
      <c r="H59" s="93"/>
      <c r="I59" s="61"/>
      <c r="J59" s="98"/>
      <c r="K59" s="93"/>
      <c r="L59" s="61"/>
      <c r="M59" s="99"/>
      <c r="N59" s="99"/>
      <c r="O59" s="96"/>
      <c r="P59" s="178"/>
      <c r="Q59" s="179"/>
      <c r="R59" s="180"/>
      <c r="S59" s="303"/>
      <c r="T59" s="326"/>
      <c r="U59" s="179"/>
      <c r="V59" s="179"/>
      <c r="W59" s="181"/>
      <c r="X59" s="303"/>
      <c r="Y59" s="326"/>
      <c r="Z59" s="330"/>
      <c r="AA59" s="179"/>
      <c r="AB59" s="179"/>
      <c r="AC59" s="183"/>
      <c r="AD59" s="184"/>
      <c r="AE59" s="97"/>
      <c r="AF59" s="98"/>
      <c r="AG59" s="93"/>
      <c r="AH59" s="61"/>
      <c r="AI59" s="98"/>
      <c r="AJ59" s="93"/>
      <c r="AK59" s="61"/>
      <c r="AL59" s="99"/>
      <c r="AM59" s="99"/>
      <c r="AN59" s="96"/>
      <c r="AO59" s="178"/>
      <c r="AP59" s="179"/>
      <c r="AQ59" s="180"/>
      <c r="AR59" s="303"/>
      <c r="AS59" s="326"/>
      <c r="AT59" s="179"/>
      <c r="AU59" s="179"/>
      <c r="AV59" s="181"/>
      <c r="AW59" s="303"/>
      <c r="AX59" s="326"/>
      <c r="AY59" s="330"/>
      <c r="AZ59" s="179"/>
      <c r="BA59" s="179"/>
      <c r="BB59" s="183"/>
      <c r="BC59" s="184"/>
      <c r="BD59" s="97"/>
      <c r="BE59" s="98"/>
      <c r="BF59" s="93"/>
      <c r="BG59" s="61"/>
      <c r="BH59" s="98"/>
      <c r="BI59" s="93"/>
      <c r="BJ59" s="61"/>
      <c r="BK59" s="99"/>
      <c r="BL59" s="99"/>
      <c r="BM59" s="96"/>
      <c r="BN59" s="178"/>
      <c r="BO59" s="179"/>
      <c r="BP59" s="180"/>
      <c r="BQ59" s="303"/>
      <c r="BR59" s="326"/>
      <c r="BS59" s="179"/>
      <c r="BT59" s="179"/>
      <c r="BU59" s="181"/>
      <c r="BV59" s="303"/>
      <c r="BW59" s="326"/>
      <c r="BX59" s="330"/>
      <c r="BY59" s="179"/>
      <c r="BZ59" s="179"/>
      <c r="CA59" s="183"/>
      <c r="CB59" s="184"/>
      <c r="CC59" s="97"/>
      <c r="CD59" s="98"/>
      <c r="CE59" s="93"/>
      <c r="CF59" s="61"/>
      <c r="CG59" s="98"/>
      <c r="CH59" s="93"/>
      <c r="CI59" s="61"/>
      <c r="CJ59" s="99"/>
      <c r="CK59" s="99"/>
      <c r="CL59" s="96"/>
      <c r="CM59" s="178"/>
      <c r="CN59" s="179"/>
      <c r="CO59" s="180"/>
      <c r="CP59" s="303"/>
      <c r="CQ59" s="326"/>
      <c r="CR59" s="179"/>
      <c r="CS59" s="179"/>
      <c r="CT59" s="181"/>
      <c r="CU59" s="303"/>
      <c r="CV59" s="326"/>
      <c r="CW59" s="330"/>
      <c r="CX59" s="179"/>
      <c r="CY59" s="179"/>
      <c r="CZ59" s="183"/>
      <c r="DA59" s="184"/>
      <c r="DB59" s="97"/>
      <c r="DC59" s="98"/>
      <c r="DD59" s="93"/>
      <c r="DE59" s="61"/>
      <c r="DF59" s="98"/>
      <c r="DG59" s="93"/>
      <c r="DH59" s="61"/>
      <c r="DI59" s="99"/>
      <c r="DJ59" s="99"/>
      <c r="DK59" s="96"/>
      <c r="DL59" s="178"/>
      <c r="DM59" s="179"/>
      <c r="DN59" s="180"/>
      <c r="DO59" s="303"/>
      <c r="DP59" s="326"/>
      <c r="DQ59" s="179"/>
      <c r="DR59" s="179"/>
      <c r="DS59" s="181"/>
      <c r="DT59" s="303"/>
      <c r="DU59" s="326"/>
      <c r="DV59" s="330"/>
      <c r="DW59" s="179"/>
      <c r="DX59" s="179"/>
      <c r="DY59" s="183"/>
      <c r="DZ59" s="184"/>
      <c r="EA59" s="97"/>
      <c r="EB59" s="98"/>
      <c r="EC59" s="93"/>
      <c r="ED59" s="61"/>
      <c r="EE59" s="98"/>
      <c r="EF59" s="93"/>
      <c r="EG59" s="61"/>
      <c r="EH59" s="99"/>
      <c r="EI59" s="99"/>
      <c r="EJ59" s="96"/>
      <c r="EK59" s="178"/>
      <c r="EL59" s="179"/>
      <c r="EM59" s="180"/>
      <c r="EN59" s="303"/>
      <c r="EO59" s="326"/>
      <c r="EP59" s="179"/>
      <c r="EQ59" s="179"/>
      <c r="ER59" s="181"/>
      <c r="ES59" s="303"/>
      <c r="ET59" s="326"/>
      <c r="EU59" s="330"/>
      <c r="EV59" s="179"/>
      <c r="EW59" s="179"/>
      <c r="EX59" s="183"/>
      <c r="EY59" s="184"/>
      <c r="EZ59" s="97"/>
      <c r="FA59" s="98"/>
      <c r="FB59" s="93"/>
      <c r="FC59" s="61"/>
      <c r="FD59" s="98"/>
      <c r="FE59" s="93"/>
      <c r="FF59" s="61"/>
      <c r="FG59" s="99"/>
      <c r="FH59" s="99"/>
      <c r="FI59" s="96"/>
      <c r="FJ59" s="178"/>
      <c r="FK59" s="179"/>
      <c r="FL59" s="180"/>
      <c r="FM59" s="303"/>
      <c r="FN59" s="326"/>
      <c r="FO59" s="179"/>
      <c r="FP59" s="179"/>
      <c r="FQ59" s="181"/>
      <c r="FR59" s="303"/>
      <c r="FS59" s="326"/>
      <c r="FT59" s="330"/>
      <c r="FU59" s="179"/>
      <c r="FV59" s="179"/>
      <c r="FW59" s="183"/>
      <c r="FX59" s="184"/>
      <c r="FY59" s="232">
        <f t="shared" si="208"/>
        <v>0</v>
      </c>
      <c r="FZ59" s="230">
        <f t="shared" si="209"/>
        <v>0</v>
      </c>
      <c r="GA59" s="291">
        <f t="shared" si="210"/>
        <v>0</v>
      </c>
      <c r="GB59" s="232">
        <f t="shared" si="211"/>
        <v>0</v>
      </c>
      <c r="GC59" s="230">
        <f t="shared" si="212"/>
        <v>0</v>
      </c>
      <c r="GD59" s="168">
        <f t="shared" si="213"/>
        <v>0</v>
      </c>
      <c r="GE59" s="167">
        <f t="shared" si="214"/>
        <v>0</v>
      </c>
      <c r="GF59" s="169">
        <f t="shared" si="215"/>
        <v>0</v>
      </c>
      <c r="GG59" s="170">
        <f t="shared" si="216"/>
        <v>0</v>
      </c>
      <c r="GH59" s="168">
        <f t="shared" si="217"/>
        <v>0</v>
      </c>
      <c r="GI59" s="294">
        <f t="shared" si="231"/>
        <v>0</v>
      </c>
      <c r="GJ59" s="295">
        <f t="shared" si="232"/>
        <v>0</v>
      </c>
      <c r="GK59" s="296">
        <f t="shared" si="233"/>
        <v>0</v>
      </c>
      <c r="GL59" s="349">
        <f t="shared" si="198"/>
        <v>0</v>
      </c>
      <c r="GM59" s="347">
        <f t="shared" si="234"/>
        <v>0</v>
      </c>
      <c r="GN59" s="294">
        <f t="shared" si="235"/>
        <v>0</v>
      </c>
      <c r="GO59" s="297">
        <f t="shared" si="236"/>
        <v>0</v>
      </c>
      <c r="GP59" s="298">
        <f t="shared" si="237"/>
        <v>0</v>
      </c>
      <c r="GQ59" s="350">
        <f t="shared" si="203"/>
        <v>0</v>
      </c>
      <c r="GR59" s="347">
        <f t="shared" si="238"/>
        <v>0</v>
      </c>
      <c r="GS59" s="296">
        <f t="shared" si="239"/>
        <v>0</v>
      </c>
      <c r="GT59" s="294">
        <f t="shared" si="240"/>
        <v>0</v>
      </c>
      <c r="GU59" s="297">
        <f t="shared" si="241"/>
        <v>0</v>
      </c>
      <c r="GV59" s="298">
        <f t="shared" si="242"/>
        <v>0</v>
      </c>
      <c r="GW59" s="299">
        <f t="shared" si="243"/>
        <v>0</v>
      </c>
    </row>
    <row r="60" spans="1:205" ht="16.2" customHeight="1" x14ac:dyDescent="0.3">
      <c r="A60" s="14" t="str">
        <f t="shared" si="195"/>
        <v/>
      </c>
      <c r="B60" s="53">
        <v>46</v>
      </c>
      <c r="C60" s="54"/>
      <c r="D60" s="55"/>
      <c r="E60" s="56"/>
      <c r="F60" s="97"/>
      <c r="G60" s="98"/>
      <c r="H60" s="93"/>
      <c r="I60" s="61"/>
      <c r="J60" s="98"/>
      <c r="K60" s="93"/>
      <c r="L60" s="61"/>
      <c r="M60" s="99"/>
      <c r="N60" s="99"/>
      <c r="O60" s="96"/>
      <c r="P60" s="178"/>
      <c r="Q60" s="179"/>
      <c r="R60" s="180"/>
      <c r="S60" s="303"/>
      <c r="T60" s="326"/>
      <c r="U60" s="179"/>
      <c r="V60" s="179"/>
      <c r="W60" s="181"/>
      <c r="X60" s="303"/>
      <c r="Y60" s="326"/>
      <c r="Z60" s="330"/>
      <c r="AA60" s="179"/>
      <c r="AB60" s="179"/>
      <c r="AC60" s="183"/>
      <c r="AD60" s="184"/>
      <c r="AE60" s="97"/>
      <c r="AF60" s="98"/>
      <c r="AG60" s="93"/>
      <c r="AH60" s="61"/>
      <c r="AI60" s="98"/>
      <c r="AJ60" s="93"/>
      <c r="AK60" s="61"/>
      <c r="AL60" s="99"/>
      <c r="AM60" s="99"/>
      <c r="AN60" s="96"/>
      <c r="AO60" s="178"/>
      <c r="AP60" s="179"/>
      <c r="AQ60" s="180"/>
      <c r="AR60" s="303"/>
      <c r="AS60" s="326"/>
      <c r="AT60" s="179"/>
      <c r="AU60" s="179"/>
      <c r="AV60" s="181"/>
      <c r="AW60" s="303"/>
      <c r="AX60" s="326"/>
      <c r="AY60" s="330"/>
      <c r="AZ60" s="179"/>
      <c r="BA60" s="179"/>
      <c r="BB60" s="183"/>
      <c r="BC60" s="184"/>
      <c r="BD60" s="97"/>
      <c r="BE60" s="98"/>
      <c r="BF60" s="93"/>
      <c r="BG60" s="61"/>
      <c r="BH60" s="98"/>
      <c r="BI60" s="93"/>
      <c r="BJ60" s="61"/>
      <c r="BK60" s="99"/>
      <c r="BL60" s="99"/>
      <c r="BM60" s="96"/>
      <c r="BN60" s="178"/>
      <c r="BO60" s="179"/>
      <c r="BP60" s="180"/>
      <c r="BQ60" s="303"/>
      <c r="BR60" s="326"/>
      <c r="BS60" s="179"/>
      <c r="BT60" s="179"/>
      <c r="BU60" s="181"/>
      <c r="BV60" s="303"/>
      <c r="BW60" s="326"/>
      <c r="BX60" s="330"/>
      <c r="BY60" s="179"/>
      <c r="BZ60" s="179"/>
      <c r="CA60" s="183"/>
      <c r="CB60" s="184"/>
      <c r="CC60" s="97"/>
      <c r="CD60" s="98"/>
      <c r="CE60" s="93"/>
      <c r="CF60" s="61"/>
      <c r="CG60" s="98"/>
      <c r="CH60" s="93"/>
      <c r="CI60" s="61"/>
      <c r="CJ60" s="99"/>
      <c r="CK60" s="99"/>
      <c r="CL60" s="96"/>
      <c r="CM60" s="178"/>
      <c r="CN60" s="179"/>
      <c r="CO60" s="180"/>
      <c r="CP60" s="303"/>
      <c r="CQ60" s="326"/>
      <c r="CR60" s="179"/>
      <c r="CS60" s="179"/>
      <c r="CT60" s="181"/>
      <c r="CU60" s="303"/>
      <c r="CV60" s="326"/>
      <c r="CW60" s="330"/>
      <c r="CX60" s="179"/>
      <c r="CY60" s="179"/>
      <c r="CZ60" s="183"/>
      <c r="DA60" s="184"/>
      <c r="DB60" s="97"/>
      <c r="DC60" s="98"/>
      <c r="DD60" s="93"/>
      <c r="DE60" s="61"/>
      <c r="DF60" s="98"/>
      <c r="DG60" s="93"/>
      <c r="DH60" s="61"/>
      <c r="DI60" s="99"/>
      <c r="DJ60" s="99"/>
      <c r="DK60" s="96"/>
      <c r="DL60" s="178"/>
      <c r="DM60" s="179"/>
      <c r="DN60" s="180"/>
      <c r="DO60" s="303"/>
      <c r="DP60" s="326"/>
      <c r="DQ60" s="179"/>
      <c r="DR60" s="179"/>
      <c r="DS60" s="181"/>
      <c r="DT60" s="303"/>
      <c r="DU60" s="326"/>
      <c r="DV60" s="330"/>
      <c r="DW60" s="179"/>
      <c r="DX60" s="179"/>
      <c r="DY60" s="183"/>
      <c r="DZ60" s="184"/>
      <c r="EA60" s="97"/>
      <c r="EB60" s="98"/>
      <c r="EC60" s="93"/>
      <c r="ED60" s="61"/>
      <c r="EE60" s="98"/>
      <c r="EF60" s="93"/>
      <c r="EG60" s="61"/>
      <c r="EH60" s="99"/>
      <c r="EI60" s="99"/>
      <c r="EJ60" s="96"/>
      <c r="EK60" s="178"/>
      <c r="EL60" s="179"/>
      <c r="EM60" s="180"/>
      <c r="EN60" s="303"/>
      <c r="EO60" s="326"/>
      <c r="EP60" s="179"/>
      <c r="EQ60" s="179"/>
      <c r="ER60" s="181"/>
      <c r="ES60" s="303"/>
      <c r="ET60" s="326"/>
      <c r="EU60" s="330"/>
      <c r="EV60" s="179"/>
      <c r="EW60" s="179"/>
      <c r="EX60" s="183"/>
      <c r="EY60" s="184"/>
      <c r="EZ60" s="97"/>
      <c r="FA60" s="98"/>
      <c r="FB60" s="93"/>
      <c r="FC60" s="61"/>
      <c r="FD60" s="98"/>
      <c r="FE60" s="93"/>
      <c r="FF60" s="61"/>
      <c r="FG60" s="99"/>
      <c r="FH60" s="99"/>
      <c r="FI60" s="96"/>
      <c r="FJ60" s="178"/>
      <c r="FK60" s="179"/>
      <c r="FL60" s="180"/>
      <c r="FM60" s="303"/>
      <c r="FN60" s="326"/>
      <c r="FO60" s="179"/>
      <c r="FP60" s="179"/>
      <c r="FQ60" s="181"/>
      <c r="FR60" s="303"/>
      <c r="FS60" s="326"/>
      <c r="FT60" s="330"/>
      <c r="FU60" s="179"/>
      <c r="FV60" s="179"/>
      <c r="FW60" s="183"/>
      <c r="FX60" s="184"/>
      <c r="FY60" s="232">
        <f t="shared" si="208"/>
        <v>0</v>
      </c>
      <c r="FZ60" s="230">
        <f t="shared" si="209"/>
        <v>0</v>
      </c>
      <c r="GA60" s="291">
        <f t="shared" si="210"/>
        <v>0</v>
      </c>
      <c r="GB60" s="232">
        <f t="shared" si="211"/>
        <v>0</v>
      </c>
      <c r="GC60" s="230">
        <f t="shared" si="212"/>
        <v>0</v>
      </c>
      <c r="GD60" s="168">
        <f t="shared" si="213"/>
        <v>0</v>
      </c>
      <c r="GE60" s="167">
        <f t="shared" si="214"/>
        <v>0</v>
      </c>
      <c r="GF60" s="169">
        <f t="shared" si="215"/>
        <v>0</v>
      </c>
      <c r="GG60" s="170">
        <f t="shared" si="216"/>
        <v>0</v>
      </c>
      <c r="GH60" s="168">
        <f t="shared" si="217"/>
        <v>0</v>
      </c>
      <c r="GI60" s="294">
        <f t="shared" si="231"/>
        <v>0</v>
      </c>
      <c r="GJ60" s="295">
        <f t="shared" si="232"/>
        <v>0</v>
      </c>
      <c r="GK60" s="296">
        <f t="shared" si="233"/>
        <v>0</v>
      </c>
      <c r="GL60" s="349">
        <f t="shared" si="198"/>
        <v>0</v>
      </c>
      <c r="GM60" s="347">
        <f t="shared" si="234"/>
        <v>0</v>
      </c>
      <c r="GN60" s="294">
        <f t="shared" si="235"/>
        <v>0</v>
      </c>
      <c r="GO60" s="297">
        <f t="shared" si="236"/>
        <v>0</v>
      </c>
      <c r="GP60" s="298">
        <f t="shared" si="237"/>
        <v>0</v>
      </c>
      <c r="GQ60" s="350">
        <f t="shared" si="203"/>
        <v>0</v>
      </c>
      <c r="GR60" s="347">
        <f t="shared" si="238"/>
        <v>0</v>
      </c>
      <c r="GS60" s="296">
        <f t="shared" si="239"/>
        <v>0</v>
      </c>
      <c r="GT60" s="294">
        <f t="shared" si="240"/>
        <v>0</v>
      </c>
      <c r="GU60" s="297">
        <f t="shared" si="241"/>
        <v>0</v>
      </c>
      <c r="GV60" s="298">
        <f t="shared" si="242"/>
        <v>0</v>
      </c>
      <c r="GW60" s="299">
        <f t="shared" si="243"/>
        <v>0</v>
      </c>
    </row>
    <row r="61" spans="1:205" ht="16.2" customHeight="1" x14ac:dyDescent="0.3">
      <c r="A61" s="14" t="str">
        <f t="shared" si="195"/>
        <v/>
      </c>
      <c r="B61" s="53">
        <v>47</v>
      </c>
      <c r="C61" s="54"/>
      <c r="D61" s="55"/>
      <c r="E61" s="56"/>
      <c r="F61" s="97"/>
      <c r="G61" s="98"/>
      <c r="H61" s="93"/>
      <c r="I61" s="61"/>
      <c r="J61" s="98"/>
      <c r="K61" s="93"/>
      <c r="L61" s="61"/>
      <c r="M61" s="99"/>
      <c r="N61" s="99"/>
      <c r="O61" s="96"/>
      <c r="P61" s="178"/>
      <c r="Q61" s="179"/>
      <c r="R61" s="180"/>
      <c r="S61" s="303"/>
      <c r="T61" s="326"/>
      <c r="U61" s="179"/>
      <c r="V61" s="179"/>
      <c r="W61" s="181"/>
      <c r="X61" s="303"/>
      <c r="Y61" s="326"/>
      <c r="Z61" s="330"/>
      <c r="AA61" s="179"/>
      <c r="AB61" s="179"/>
      <c r="AC61" s="183"/>
      <c r="AD61" s="184"/>
      <c r="AE61" s="97"/>
      <c r="AF61" s="98"/>
      <c r="AG61" s="93"/>
      <c r="AH61" s="61"/>
      <c r="AI61" s="98"/>
      <c r="AJ61" s="93"/>
      <c r="AK61" s="61"/>
      <c r="AL61" s="99"/>
      <c r="AM61" s="99"/>
      <c r="AN61" s="96"/>
      <c r="AO61" s="178"/>
      <c r="AP61" s="179"/>
      <c r="AQ61" s="180"/>
      <c r="AR61" s="303"/>
      <c r="AS61" s="326"/>
      <c r="AT61" s="179"/>
      <c r="AU61" s="179"/>
      <c r="AV61" s="181"/>
      <c r="AW61" s="303"/>
      <c r="AX61" s="326"/>
      <c r="AY61" s="330"/>
      <c r="AZ61" s="179"/>
      <c r="BA61" s="179"/>
      <c r="BB61" s="183"/>
      <c r="BC61" s="184"/>
      <c r="BD61" s="97"/>
      <c r="BE61" s="98"/>
      <c r="BF61" s="93"/>
      <c r="BG61" s="61"/>
      <c r="BH61" s="98"/>
      <c r="BI61" s="93"/>
      <c r="BJ61" s="61"/>
      <c r="BK61" s="99"/>
      <c r="BL61" s="99"/>
      <c r="BM61" s="96"/>
      <c r="BN61" s="178"/>
      <c r="BO61" s="179"/>
      <c r="BP61" s="180"/>
      <c r="BQ61" s="303"/>
      <c r="BR61" s="326"/>
      <c r="BS61" s="179"/>
      <c r="BT61" s="179"/>
      <c r="BU61" s="181"/>
      <c r="BV61" s="303"/>
      <c r="BW61" s="326"/>
      <c r="BX61" s="330"/>
      <c r="BY61" s="179"/>
      <c r="BZ61" s="179"/>
      <c r="CA61" s="183"/>
      <c r="CB61" s="184"/>
      <c r="CC61" s="97"/>
      <c r="CD61" s="98"/>
      <c r="CE61" s="93"/>
      <c r="CF61" s="61"/>
      <c r="CG61" s="98"/>
      <c r="CH61" s="93"/>
      <c r="CI61" s="61"/>
      <c r="CJ61" s="99"/>
      <c r="CK61" s="99"/>
      <c r="CL61" s="96"/>
      <c r="CM61" s="178"/>
      <c r="CN61" s="179"/>
      <c r="CO61" s="180"/>
      <c r="CP61" s="303"/>
      <c r="CQ61" s="326"/>
      <c r="CR61" s="179"/>
      <c r="CS61" s="179"/>
      <c r="CT61" s="181"/>
      <c r="CU61" s="303"/>
      <c r="CV61" s="326"/>
      <c r="CW61" s="330"/>
      <c r="CX61" s="179"/>
      <c r="CY61" s="179"/>
      <c r="CZ61" s="183"/>
      <c r="DA61" s="184"/>
      <c r="DB61" s="97"/>
      <c r="DC61" s="98"/>
      <c r="DD61" s="93"/>
      <c r="DE61" s="61"/>
      <c r="DF61" s="98"/>
      <c r="DG61" s="93"/>
      <c r="DH61" s="61"/>
      <c r="DI61" s="99"/>
      <c r="DJ61" s="99"/>
      <c r="DK61" s="96"/>
      <c r="DL61" s="178"/>
      <c r="DM61" s="179"/>
      <c r="DN61" s="180"/>
      <c r="DO61" s="303"/>
      <c r="DP61" s="326"/>
      <c r="DQ61" s="179"/>
      <c r="DR61" s="179"/>
      <c r="DS61" s="181"/>
      <c r="DT61" s="303"/>
      <c r="DU61" s="326"/>
      <c r="DV61" s="330"/>
      <c r="DW61" s="179"/>
      <c r="DX61" s="179"/>
      <c r="DY61" s="183"/>
      <c r="DZ61" s="184"/>
      <c r="EA61" s="97"/>
      <c r="EB61" s="98"/>
      <c r="EC61" s="93"/>
      <c r="ED61" s="61"/>
      <c r="EE61" s="98"/>
      <c r="EF61" s="93"/>
      <c r="EG61" s="61"/>
      <c r="EH61" s="99"/>
      <c r="EI61" s="99"/>
      <c r="EJ61" s="96"/>
      <c r="EK61" s="178"/>
      <c r="EL61" s="179"/>
      <c r="EM61" s="180"/>
      <c r="EN61" s="303"/>
      <c r="EO61" s="326"/>
      <c r="EP61" s="179"/>
      <c r="EQ61" s="179"/>
      <c r="ER61" s="181"/>
      <c r="ES61" s="303"/>
      <c r="ET61" s="326"/>
      <c r="EU61" s="330"/>
      <c r="EV61" s="179"/>
      <c r="EW61" s="179"/>
      <c r="EX61" s="183"/>
      <c r="EY61" s="184"/>
      <c r="EZ61" s="97"/>
      <c r="FA61" s="98"/>
      <c r="FB61" s="93"/>
      <c r="FC61" s="61"/>
      <c r="FD61" s="98"/>
      <c r="FE61" s="93"/>
      <c r="FF61" s="61"/>
      <c r="FG61" s="99"/>
      <c r="FH61" s="99"/>
      <c r="FI61" s="96"/>
      <c r="FJ61" s="178"/>
      <c r="FK61" s="179"/>
      <c r="FL61" s="180"/>
      <c r="FM61" s="303"/>
      <c r="FN61" s="326"/>
      <c r="FO61" s="179"/>
      <c r="FP61" s="179"/>
      <c r="FQ61" s="181"/>
      <c r="FR61" s="303"/>
      <c r="FS61" s="326"/>
      <c r="FT61" s="330"/>
      <c r="FU61" s="179"/>
      <c r="FV61" s="179"/>
      <c r="FW61" s="183"/>
      <c r="FX61" s="184"/>
      <c r="FY61" s="232">
        <f t="shared" si="208"/>
        <v>0</v>
      </c>
      <c r="FZ61" s="230">
        <f t="shared" si="209"/>
        <v>0</v>
      </c>
      <c r="GA61" s="291">
        <f t="shared" si="210"/>
        <v>0</v>
      </c>
      <c r="GB61" s="232">
        <f t="shared" si="211"/>
        <v>0</v>
      </c>
      <c r="GC61" s="230">
        <f t="shared" si="212"/>
        <v>0</v>
      </c>
      <c r="GD61" s="168">
        <f t="shared" si="213"/>
        <v>0</v>
      </c>
      <c r="GE61" s="167">
        <f t="shared" si="214"/>
        <v>0</v>
      </c>
      <c r="GF61" s="169">
        <f t="shared" si="215"/>
        <v>0</v>
      </c>
      <c r="GG61" s="170">
        <f t="shared" si="216"/>
        <v>0</v>
      </c>
      <c r="GH61" s="168">
        <f t="shared" si="217"/>
        <v>0</v>
      </c>
      <c r="GI61" s="294">
        <f t="shared" si="231"/>
        <v>0</v>
      </c>
      <c r="GJ61" s="295">
        <f t="shared" si="232"/>
        <v>0</v>
      </c>
      <c r="GK61" s="296">
        <f t="shared" si="233"/>
        <v>0</v>
      </c>
      <c r="GL61" s="349">
        <f t="shared" si="198"/>
        <v>0</v>
      </c>
      <c r="GM61" s="347">
        <f t="shared" si="234"/>
        <v>0</v>
      </c>
      <c r="GN61" s="294">
        <f t="shared" si="235"/>
        <v>0</v>
      </c>
      <c r="GO61" s="297">
        <f t="shared" si="236"/>
        <v>0</v>
      </c>
      <c r="GP61" s="298">
        <f t="shared" si="237"/>
        <v>0</v>
      </c>
      <c r="GQ61" s="350">
        <f t="shared" si="203"/>
        <v>0</v>
      </c>
      <c r="GR61" s="347">
        <f t="shared" si="238"/>
        <v>0</v>
      </c>
      <c r="GS61" s="296">
        <f t="shared" si="239"/>
        <v>0</v>
      </c>
      <c r="GT61" s="294">
        <f t="shared" si="240"/>
        <v>0</v>
      </c>
      <c r="GU61" s="297">
        <f t="shared" si="241"/>
        <v>0</v>
      </c>
      <c r="GV61" s="298">
        <f t="shared" si="242"/>
        <v>0</v>
      </c>
      <c r="GW61" s="299">
        <f t="shared" si="243"/>
        <v>0</v>
      </c>
    </row>
    <row r="62" spans="1:205" ht="16.2" customHeight="1" x14ac:dyDescent="0.3">
      <c r="A62" s="14" t="str">
        <f t="shared" si="195"/>
        <v/>
      </c>
      <c r="B62" s="53">
        <v>48</v>
      </c>
      <c r="C62" s="54"/>
      <c r="D62" s="55"/>
      <c r="E62" s="56"/>
      <c r="F62" s="97"/>
      <c r="G62" s="98"/>
      <c r="H62" s="93"/>
      <c r="I62" s="61"/>
      <c r="J62" s="98"/>
      <c r="K62" s="93"/>
      <c r="L62" s="61"/>
      <c r="M62" s="99"/>
      <c r="N62" s="99"/>
      <c r="O62" s="96"/>
      <c r="P62" s="178"/>
      <c r="Q62" s="179"/>
      <c r="R62" s="180"/>
      <c r="S62" s="303"/>
      <c r="T62" s="326"/>
      <c r="U62" s="179"/>
      <c r="V62" s="179"/>
      <c r="W62" s="181"/>
      <c r="X62" s="303"/>
      <c r="Y62" s="326"/>
      <c r="Z62" s="330"/>
      <c r="AA62" s="179"/>
      <c r="AB62" s="179"/>
      <c r="AC62" s="183"/>
      <c r="AD62" s="184"/>
      <c r="AE62" s="97"/>
      <c r="AF62" s="98"/>
      <c r="AG62" s="93"/>
      <c r="AH62" s="61"/>
      <c r="AI62" s="98"/>
      <c r="AJ62" s="93"/>
      <c r="AK62" s="61"/>
      <c r="AL62" s="99"/>
      <c r="AM62" s="99"/>
      <c r="AN62" s="96"/>
      <c r="AO62" s="178"/>
      <c r="AP62" s="179"/>
      <c r="AQ62" s="180"/>
      <c r="AR62" s="303"/>
      <c r="AS62" s="326"/>
      <c r="AT62" s="179"/>
      <c r="AU62" s="179"/>
      <c r="AV62" s="181"/>
      <c r="AW62" s="303"/>
      <c r="AX62" s="326"/>
      <c r="AY62" s="330"/>
      <c r="AZ62" s="179"/>
      <c r="BA62" s="179"/>
      <c r="BB62" s="183"/>
      <c r="BC62" s="184"/>
      <c r="BD62" s="97"/>
      <c r="BE62" s="98"/>
      <c r="BF62" s="93"/>
      <c r="BG62" s="61"/>
      <c r="BH62" s="98"/>
      <c r="BI62" s="93"/>
      <c r="BJ62" s="61"/>
      <c r="BK62" s="99"/>
      <c r="BL62" s="99"/>
      <c r="BM62" s="96"/>
      <c r="BN62" s="178"/>
      <c r="BO62" s="179"/>
      <c r="BP62" s="180"/>
      <c r="BQ62" s="303"/>
      <c r="BR62" s="326"/>
      <c r="BS62" s="179"/>
      <c r="BT62" s="179"/>
      <c r="BU62" s="181"/>
      <c r="BV62" s="303"/>
      <c r="BW62" s="326"/>
      <c r="BX62" s="330"/>
      <c r="BY62" s="179"/>
      <c r="BZ62" s="179"/>
      <c r="CA62" s="183"/>
      <c r="CB62" s="184"/>
      <c r="CC62" s="97"/>
      <c r="CD62" s="98"/>
      <c r="CE62" s="93"/>
      <c r="CF62" s="61"/>
      <c r="CG62" s="98"/>
      <c r="CH62" s="93"/>
      <c r="CI62" s="61"/>
      <c r="CJ62" s="99"/>
      <c r="CK62" s="99"/>
      <c r="CL62" s="96"/>
      <c r="CM62" s="178"/>
      <c r="CN62" s="179"/>
      <c r="CO62" s="180"/>
      <c r="CP62" s="303"/>
      <c r="CQ62" s="326"/>
      <c r="CR62" s="179"/>
      <c r="CS62" s="179"/>
      <c r="CT62" s="181"/>
      <c r="CU62" s="303"/>
      <c r="CV62" s="326"/>
      <c r="CW62" s="330"/>
      <c r="CX62" s="179"/>
      <c r="CY62" s="179"/>
      <c r="CZ62" s="183"/>
      <c r="DA62" s="184"/>
      <c r="DB62" s="97"/>
      <c r="DC62" s="98"/>
      <c r="DD62" s="93"/>
      <c r="DE62" s="61"/>
      <c r="DF62" s="98"/>
      <c r="DG62" s="93"/>
      <c r="DH62" s="61"/>
      <c r="DI62" s="99"/>
      <c r="DJ62" s="99"/>
      <c r="DK62" s="96"/>
      <c r="DL62" s="178"/>
      <c r="DM62" s="179"/>
      <c r="DN62" s="180"/>
      <c r="DO62" s="303"/>
      <c r="DP62" s="326"/>
      <c r="DQ62" s="179"/>
      <c r="DR62" s="179"/>
      <c r="DS62" s="181"/>
      <c r="DT62" s="303"/>
      <c r="DU62" s="326"/>
      <c r="DV62" s="330"/>
      <c r="DW62" s="179"/>
      <c r="DX62" s="179"/>
      <c r="DY62" s="183"/>
      <c r="DZ62" s="184"/>
      <c r="EA62" s="97"/>
      <c r="EB62" s="98"/>
      <c r="EC62" s="93"/>
      <c r="ED62" s="61"/>
      <c r="EE62" s="98"/>
      <c r="EF62" s="93"/>
      <c r="EG62" s="61"/>
      <c r="EH62" s="99"/>
      <c r="EI62" s="99"/>
      <c r="EJ62" s="96"/>
      <c r="EK62" s="178"/>
      <c r="EL62" s="179"/>
      <c r="EM62" s="180"/>
      <c r="EN62" s="303"/>
      <c r="EO62" s="326"/>
      <c r="EP62" s="179"/>
      <c r="EQ62" s="179"/>
      <c r="ER62" s="181"/>
      <c r="ES62" s="303"/>
      <c r="ET62" s="326"/>
      <c r="EU62" s="330"/>
      <c r="EV62" s="179"/>
      <c r="EW62" s="179"/>
      <c r="EX62" s="183"/>
      <c r="EY62" s="184"/>
      <c r="EZ62" s="97"/>
      <c r="FA62" s="98"/>
      <c r="FB62" s="93"/>
      <c r="FC62" s="61"/>
      <c r="FD62" s="98"/>
      <c r="FE62" s="93"/>
      <c r="FF62" s="61"/>
      <c r="FG62" s="99"/>
      <c r="FH62" s="99"/>
      <c r="FI62" s="96"/>
      <c r="FJ62" s="178"/>
      <c r="FK62" s="179"/>
      <c r="FL62" s="180"/>
      <c r="FM62" s="303"/>
      <c r="FN62" s="326"/>
      <c r="FO62" s="179"/>
      <c r="FP62" s="179"/>
      <c r="FQ62" s="181"/>
      <c r="FR62" s="303"/>
      <c r="FS62" s="326"/>
      <c r="FT62" s="330"/>
      <c r="FU62" s="179"/>
      <c r="FV62" s="179"/>
      <c r="FW62" s="183"/>
      <c r="FX62" s="184"/>
      <c r="FY62" s="232">
        <f t="shared" si="208"/>
        <v>0</v>
      </c>
      <c r="FZ62" s="230">
        <f t="shared" si="209"/>
        <v>0</v>
      </c>
      <c r="GA62" s="291">
        <f t="shared" si="210"/>
        <v>0</v>
      </c>
      <c r="GB62" s="232">
        <f t="shared" si="211"/>
        <v>0</v>
      </c>
      <c r="GC62" s="230">
        <f t="shared" si="212"/>
        <v>0</v>
      </c>
      <c r="GD62" s="168">
        <f t="shared" si="213"/>
        <v>0</v>
      </c>
      <c r="GE62" s="167">
        <f t="shared" si="214"/>
        <v>0</v>
      </c>
      <c r="GF62" s="169">
        <f t="shared" si="215"/>
        <v>0</v>
      </c>
      <c r="GG62" s="170">
        <f t="shared" si="216"/>
        <v>0</v>
      </c>
      <c r="GH62" s="168">
        <f t="shared" si="217"/>
        <v>0</v>
      </c>
      <c r="GI62" s="294">
        <f t="shared" si="231"/>
        <v>0</v>
      </c>
      <c r="GJ62" s="295">
        <f t="shared" si="232"/>
        <v>0</v>
      </c>
      <c r="GK62" s="296">
        <f t="shared" si="233"/>
        <v>0</v>
      </c>
      <c r="GL62" s="349">
        <f t="shared" si="198"/>
        <v>0</v>
      </c>
      <c r="GM62" s="347">
        <f t="shared" si="234"/>
        <v>0</v>
      </c>
      <c r="GN62" s="294">
        <f t="shared" si="235"/>
        <v>0</v>
      </c>
      <c r="GO62" s="297">
        <f t="shared" si="236"/>
        <v>0</v>
      </c>
      <c r="GP62" s="298">
        <f t="shared" si="237"/>
        <v>0</v>
      </c>
      <c r="GQ62" s="350">
        <f t="shared" si="203"/>
        <v>0</v>
      </c>
      <c r="GR62" s="347">
        <f t="shared" si="238"/>
        <v>0</v>
      </c>
      <c r="GS62" s="296">
        <f t="shared" si="239"/>
        <v>0</v>
      </c>
      <c r="GT62" s="294">
        <f t="shared" si="240"/>
        <v>0</v>
      </c>
      <c r="GU62" s="297">
        <f t="shared" si="241"/>
        <v>0</v>
      </c>
      <c r="GV62" s="298">
        <f t="shared" si="242"/>
        <v>0</v>
      </c>
      <c r="GW62" s="299">
        <f t="shared" si="243"/>
        <v>0</v>
      </c>
    </row>
    <row r="63" spans="1:205" ht="16.2" customHeight="1" x14ac:dyDescent="0.3">
      <c r="A63" s="14" t="str">
        <f t="shared" si="195"/>
        <v/>
      </c>
      <c r="B63" s="53">
        <v>49</v>
      </c>
      <c r="C63" s="54"/>
      <c r="D63" s="55"/>
      <c r="E63" s="56"/>
      <c r="F63" s="97"/>
      <c r="G63" s="98"/>
      <c r="H63" s="93"/>
      <c r="I63" s="61"/>
      <c r="J63" s="98"/>
      <c r="K63" s="93"/>
      <c r="L63" s="61"/>
      <c r="M63" s="99"/>
      <c r="N63" s="99"/>
      <c r="O63" s="96"/>
      <c r="P63" s="178"/>
      <c r="Q63" s="179"/>
      <c r="R63" s="180"/>
      <c r="S63" s="303"/>
      <c r="T63" s="326"/>
      <c r="U63" s="179"/>
      <c r="V63" s="179"/>
      <c r="W63" s="181"/>
      <c r="X63" s="303"/>
      <c r="Y63" s="326"/>
      <c r="Z63" s="330"/>
      <c r="AA63" s="179"/>
      <c r="AB63" s="179"/>
      <c r="AC63" s="183"/>
      <c r="AD63" s="184"/>
      <c r="AE63" s="97"/>
      <c r="AF63" s="98"/>
      <c r="AG63" s="93"/>
      <c r="AH63" s="61"/>
      <c r="AI63" s="98"/>
      <c r="AJ63" s="93"/>
      <c r="AK63" s="61"/>
      <c r="AL63" s="99"/>
      <c r="AM63" s="99"/>
      <c r="AN63" s="96"/>
      <c r="AO63" s="178"/>
      <c r="AP63" s="179"/>
      <c r="AQ63" s="180"/>
      <c r="AR63" s="303"/>
      <c r="AS63" s="326"/>
      <c r="AT63" s="179"/>
      <c r="AU63" s="179"/>
      <c r="AV63" s="181"/>
      <c r="AW63" s="303"/>
      <c r="AX63" s="326"/>
      <c r="AY63" s="330"/>
      <c r="AZ63" s="179"/>
      <c r="BA63" s="179"/>
      <c r="BB63" s="183"/>
      <c r="BC63" s="184"/>
      <c r="BD63" s="97"/>
      <c r="BE63" s="98"/>
      <c r="BF63" s="93"/>
      <c r="BG63" s="61"/>
      <c r="BH63" s="98"/>
      <c r="BI63" s="93"/>
      <c r="BJ63" s="61"/>
      <c r="BK63" s="99"/>
      <c r="BL63" s="99"/>
      <c r="BM63" s="96"/>
      <c r="BN63" s="178"/>
      <c r="BO63" s="179"/>
      <c r="BP63" s="180"/>
      <c r="BQ63" s="303"/>
      <c r="BR63" s="326"/>
      <c r="BS63" s="179"/>
      <c r="BT63" s="179"/>
      <c r="BU63" s="181"/>
      <c r="BV63" s="303"/>
      <c r="BW63" s="326"/>
      <c r="BX63" s="330"/>
      <c r="BY63" s="179"/>
      <c r="BZ63" s="179"/>
      <c r="CA63" s="183"/>
      <c r="CB63" s="184"/>
      <c r="CC63" s="97"/>
      <c r="CD63" s="98"/>
      <c r="CE63" s="93"/>
      <c r="CF63" s="61"/>
      <c r="CG63" s="98"/>
      <c r="CH63" s="93"/>
      <c r="CI63" s="61"/>
      <c r="CJ63" s="99"/>
      <c r="CK63" s="99"/>
      <c r="CL63" s="96"/>
      <c r="CM63" s="178"/>
      <c r="CN63" s="179"/>
      <c r="CO63" s="180"/>
      <c r="CP63" s="303"/>
      <c r="CQ63" s="326"/>
      <c r="CR63" s="179"/>
      <c r="CS63" s="179"/>
      <c r="CT63" s="181"/>
      <c r="CU63" s="303"/>
      <c r="CV63" s="326"/>
      <c r="CW63" s="330"/>
      <c r="CX63" s="179"/>
      <c r="CY63" s="179"/>
      <c r="CZ63" s="183"/>
      <c r="DA63" s="184"/>
      <c r="DB63" s="97"/>
      <c r="DC63" s="98"/>
      <c r="DD63" s="93"/>
      <c r="DE63" s="61"/>
      <c r="DF63" s="98"/>
      <c r="DG63" s="93"/>
      <c r="DH63" s="61"/>
      <c r="DI63" s="99"/>
      <c r="DJ63" s="99"/>
      <c r="DK63" s="96"/>
      <c r="DL63" s="178"/>
      <c r="DM63" s="179"/>
      <c r="DN63" s="180"/>
      <c r="DO63" s="303"/>
      <c r="DP63" s="326"/>
      <c r="DQ63" s="179"/>
      <c r="DR63" s="179"/>
      <c r="DS63" s="181"/>
      <c r="DT63" s="303"/>
      <c r="DU63" s="326"/>
      <c r="DV63" s="330"/>
      <c r="DW63" s="179"/>
      <c r="DX63" s="179"/>
      <c r="DY63" s="183"/>
      <c r="DZ63" s="184"/>
      <c r="EA63" s="97"/>
      <c r="EB63" s="98"/>
      <c r="EC63" s="93"/>
      <c r="ED63" s="61"/>
      <c r="EE63" s="98"/>
      <c r="EF63" s="93"/>
      <c r="EG63" s="61"/>
      <c r="EH63" s="99"/>
      <c r="EI63" s="99"/>
      <c r="EJ63" s="96"/>
      <c r="EK63" s="178"/>
      <c r="EL63" s="179"/>
      <c r="EM63" s="180"/>
      <c r="EN63" s="303"/>
      <c r="EO63" s="326"/>
      <c r="EP63" s="179"/>
      <c r="EQ63" s="179"/>
      <c r="ER63" s="181"/>
      <c r="ES63" s="303"/>
      <c r="ET63" s="326"/>
      <c r="EU63" s="330"/>
      <c r="EV63" s="179"/>
      <c r="EW63" s="179"/>
      <c r="EX63" s="183"/>
      <c r="EY63" s="184"/>
      <c r="EZ63" s="97"/>
      <c r="FA63" s="98"/>
      <c r="FB63" s="93"/>
      <c r="FC63" s="61"/>
      <c r="FD63" s="98"/>
      <c r="FE63" s="93"/>
      <c r="FF63" s="61"/>
      <c r="FG63" s="99"/>
      <c r="FH63" s="99"/>
      <c r="FI63" s="96"/>
      <c r="FJ63" s="178"/>
      <c r="FK63" s="179"/>
      <c r="FL63" s="180"/>
      <c r="FM63" s="303"/>
      <c r="FN63" s="326"/>
      <c r="FO63" s="179"/>
      <c r="FP63" s="179"/>
      <c r="FQ63" s="181"/>
      <c r="FR63" s="303"/>
      <c r="FS63" s="326"/>
      <c r="FT63" s="330"/>
      <c r="FU63" s="179"/>
      <c r="FV63" s="179"/>
      <c r="FW63" s="183"/>
      <c r="FX63" s="184"/>
      <c r="FY63" s="232">
        <f t="shared" si="208"/>
        <v>0</v>
      </c>
      <c r="FZ63" s="230">
        <f t="shared" si="209"/>
        <v>0</v>
      </c>
      <c r="GA63" s="291">
        <f t="shared" si="210"/>
        <v>0</v>
      </c>
      <c r="GB63" s="232">
        <f t="shared" si="211"/>
        <v>0</v>
      </c>
      <c r="GC63" s="230">
        <f t="shared" si="212"/>
        <v>0</v>
      </c>
      <c r="GD63" s="168">
        <f t="shared" si="213"/>
        <v>0</v>
      </c>
      <c r="GE63" s="167">
        <f t="shared" si="214"/>
        <v>0</v>
      </c>
      <c r="GF63" s="169">
        <f t="shared" si="215"/>
        <v>0</v>
      </c>
      <c r="GG63" s="170">
        <f t="shared" si="216"/>
        <v>0</v>
      </c>
      <c r="GH63" s="168">
        <f t="shared" si="217"/>
        <v>0</v>
      </c>
      <c r="GI63" s="294">
        <f t="shared" si="231"/>
        <v>0</v>
      </c>
      <c r="GJ63" s="295">
        <f t="shared" si="232"/>
        <v>0</v>
      </c>
      <c r="GK63" s="296">
        <f t="shared" si="233"/>
        <v>0</v>
      </c>
      <c r="GL63" s="349">
        <f t="shared" si="198"/>
        <v>0</v>
      </c>
      <c r="GM63" s="347">
        <f t="shared" si="234"/>
        <v>0</v>
      </c>
      <c r="GN63" s="294">
        <f t="shared" si="235"/>
        <v>0</v>
      </c>
      <c r="GO63" s="297">
        <f t="shared" si="236"/>
        <v>0</v>
      </c>
      <c r="GP63" s="298">
        <f t="shared" si="237"/>
        <v>0</v>
      </c>
      <c r="GQ63" s="350">
        <f t="shared" si="203"/>
        <v>0</v>
      </c>
      <c r="GR63" s="347">
        <f t="shared" si="238"/>
        <v>0</v>
      </c>
      <c r="GS63" s="296">
        <f t="shared" si="239"/>
        <v>0</v>
      </c>
      <c r="GT63" s="294">
        <f t="shared" si="240"/>
        <v>0</v>
      </c>
      <c r="GU63" s="297">
        <f t="shared" si="241"/>
        <v>0</v>
      </c>
      <c r="GV63" s="298">
        <f t="shared" si="242"/>
        <v>0</v>
      </c>
      <c r="GW63" s="299">
        <f t="shared" si="243"/>
        <v>0</v>
      </c>
    </row>
    <row r="64" spans="1:205" ht="16.2" customHeight="1" x14ac:dyDescent="0.3">
      <c r="A64" s="14" t="str">
        <f t="shared" si="195"/>
        <v/>
      </c>
      <c r="B64" s="53">
        <v>50</v>
      </c>
      <c r="C64" s="54"/>
      <c r="D64" s="55"/>
      <c r="E64" s="56"/>
      <c r="F64" s="97"/>
      <c r="G64" s="98"/>
      <c r="H64" s="93"/>
      <c r="I64" s="61"/>
      <c r="J64" s="98"/>
      <c r="K64" s="93"/>
      <c r="L64" s="61"/>
      <c r="M64" s="99"/>
      <c r="N64" s="99"/>
      <c r="O64" s="96"/>
      <c r="P64" s="178"/>
      <c r="Q64" s="179"/>
      <c r="R64" s="180"/>
      <c r="S64" s="303"/>
      <c r="T64" s="326"/>
      <c r="U64" s="179"/>
      <c r="V64" s="179"/>
      <c r="W64" s="181"/>
      <c r="X64" s="303"/>
      <c r="Y64" s="326"/>
      <c r="Z64" s="330"/>
      <c r="AA64" s="179"/>
      <c r="AB64" s="179"/>
      <c r="AC64" s="183"/>
      <c r="AD64" s="184"/>
      <c r="AE64" s="97"/>
      <c r="AF64" s="98"/>
      <c r="AG64" s="93"/>
      <c r="AH64" s="61"/>
      <c r="AI64" s="98"/>
      <c r="AJ64" s="93"/>
      <c r="AK64" s="61"/>
      <c r="AL64" s="99"/>
      <c r="AM64" s="99"/>
      <c r="AN64" s="96"/>
      <c r="AO64" s="178"/>
      <c r="AP64" s="179"/>
      <c r="AQ64" s="180"/>
      <c r="AR64" s="303"/>
      <c r="AS64" s="326"/>
      <c r="AT64" s="179"/>
      <c r="AU64" s="179"/>
      <c r="AV64" s="181"/>
      <c r="AW64" s="303"/>
      <c r="AX64" s="326"/>
      <c r="AY64" s="330"/>
      <c r="AZ64" s="179"/>
      <c r="BA64" s="179"/>
      <c r="BB64" s="183"/>
      <c r="BC64" s="184"/>
      <c r="BD64" s="97"/>
      <c r="BE64" s="98"/>
      <c r="BF64" s="93"/>
      <c r="BG64" s="61"/>
      <c r="BH64" s="98"/>
      <c r="BI64" s="93"/>
      <c r="BJ64" s="61"/>
      <c r="BK64" s="99"/>
      <c r="BL64" s="99"/>
      <c r="BM64" s="96"/>
      <c r="BN64" s="178"/>
      <c r="BO64" s="179"/>
      <c r="BP64" s="180"/>
      <c r="BQ64" s="303"/>
      <c r="BR64" s="326"/>
      <c r="BS64" s="179"/>
      <c r="BT64" s="179"/>
      <c r="BU64" s="181"/>
      <c r="BV64" s="303"/>
      <c r="BW64" s="326"/>
      <c r="BX64" s="330"/>
      <c r="BY64" s="179"/>
      <c r="BZ64" s="179"/>
      <c r="CA64" s="183"/>
      <c r="CB64" s="184"/>
      <c r="CC64" s="97"/>
      <c r="CD64" s="98"/>
      <c r="CE64" s="93"/>
      <c r="CF64" s="61"/>
      <c r="CG64" s="98"/>
      <c r="CH64" s="93"/>
      <c r="CI64" s="61"/>
      <c r="CJ64" s="99"/>
      <c r="CK64" s="99"/>
      <c r="CL64" s="96"/>
      <c r="CM64" s="178"/>
      <c r="CN64" s="179"/>
      <c r="CO64" s="180"/>
      <c r="CP64" s="303"/>
      <c r="CQ64" s="326"/>
      <c r="CR64" s="179"/>
      <c r="CS64" s="179"/>
      <c r="CT64" s="181"/>
      <c r="CU64" s="303"/>
      <c r="CV64" s="326"/>
      <c r="CW64" s="330"/>
      <c r="CX64" s="179"/>
      <c r="CY64" s="179"/>
      <c r="CZ64" s="183"/>
      <c r="DA64" s="184"/>
      <c r="DB64" s="97"/>
      <c r="DC64" s="98"/>
      <c r="DD64" s="93"/>
      <c r="DE64" s="61"/>
      <c r="DF64" s="98"/>
      <c r="DG64" s="93"/>
      <c r="DH64" s="61"/>
      <c r="DI64" s="99"/>
      <c r="DJ64" s="99"/>
      <c r="DK64" s="96"/>
      <c r="DL64" s="178"/>
      <c r="DM64" s="179"/>
      <c r="DN64" s="180"/>
      <c r="DO64" s="303"/>
      <c r="DP64" s="326"/>
      <c r="DQ64" s="179"/>
      <c r="DR64" s="179"/>
      <c r="DS64" s="181"/>
      <c r="DT64" s="303"/>
      <c r="DU64" s="326"/>
      <c r="DV64" s="330"/>
      <c r="DW64" s="179"/>
      <c r="DX64" s="179"/>
      <c r="DY64" s="183"/>
      <c r="DZ64" s="184"/>
      <c r="EA64" s="97"/>
      <c r="EB64" s="98"/>
      <c r="EC64" s="93"/>
      <c r="ED64" s="61"/>
      <c r="EE64" s="98"/>
      <c r="EF64" s="93"/>
      <c r="EG64" s="61"/>
      <c r="EH64" s="99"/>
      <c r="EI64" s="99"/>
      <c r="EJ64" s="96"/>
      <c r="EK64" s="178"/>
      <c r="EL64" s="179"/>
      <c r="EM64" s="180"/>
      <c r="EN64" s="303"/>
      <c r="EO64" s="326"/>
      <c r="EP64" s="179"/>
      <c r="EQ64" s="179"/>
      <c r="ER64" s="181"/>
      <c r="ES64" s="303"/>
      <c r="ET64" s="326"/>
      <c r="EU64" s="330"/>
      <c r="EV64" s="179"/>
      <c r="EW64" s="179"/>
      <c r="EX64" s="183"/>
      <c r="EY64" s="184"/>
      <c r="EZ64" s="97"/>
      <c r="FA64" s="98"/>
      <c r="FB64" s="93"/>
      <c r="FC64" s="61"/>
      <c r="FD64" s="98"/>
      <c r="FE64" s="93"/>
      <c r="FF64" s="61"/>
      <c r="FG64" s="99"/>
      <c r="FH64" s="99"/>
      <c r="FI64" s="96"/>
      <c r="FJ64" s="178"/>
      <c r="FK64" s="179"/>
      <c r="FL64" s="180"/>
      <c r="FM64" s="303"/>
      <c r="FN64" s="326"/>
      <c r="FO64" s="179"/>
      <c r="FP64" s="179"/>
      <c r="FQ64" s="181"/>
      <c r="FR64" s="303"/>
      <c r="FS64" s="326"/>
      <c r="FT64" s="330"/>
      <c r="FU64" s="179"/>
      <c r="FV64" s="179"/>
      <c r="FW64" s="183"/>
      <c r="FX64" s="184"/>
      <c r="FY64" s="232">
        <f t="shared" si="208"/>
        <v>0</v>
      </c>
      <c r="FZ64" s="230">
        <f t="shared" si="209"/>
        <v>0</v>
      </c>
      <c r="GA64" s="291">
        <f t="shared" si="210"/>
        <v>0</v>
      </c>
      <c r="GB64" s="232">
        <f t="shared" si="211"/>
        <v>0</v>
      </c>
      <c r="GC64" s="230">
        <f t="shared" si="212"/>
        <v>0</v>
      </c>
      <c r="GD64" s="168">
        <f t="shared" si="213"/>
        <v>0</v>
      </c>
      <c r="GE64" s="167">
        <f t="shared" si="214"/>
        <v>0</v>
      </c>
      <c r="GF64" s="169">
        <f t="shared" si="215"/>
        <v>0</v>
      </c>
      <c r="GG64" s="170">
        <f t="shared" si="216"/>
        <v>0</v>
      </c>
      <c r="GH64" s="168">
        <f t="shared" si="217"/>
        <v>0</v>
      </c>
      <c r="GI64" s="294">
        <f t="shared" si="231"/>
        <v>0</v>
      </c>
      <c r="GJ64" s="295">
        <f t="shared" si="232"/>
        <v>0</v>
      </c>
      <c r="GK64" s="296">
        <f t="shared" si="233"/>
        <v>0</v>
      </c>
      <c r="GL64" s="349">
        <f t="shared" si="198"/>
        <v>0</v>
      </c>
      <c r="GM64" s="347">
        <f t="shared" si="234"/>
        <v>0</v>
      </c>
      <c r="GN64" s="294">
        <f t="shared" si="235"/>
        <v>0</v>
      </c>
      <c r="GO64" s="297">
        <f t="shared" si="236"/>
        <v>0</v>
      </c>
      <c r="GP64" s="298">
        <f t="shared" si="237"/>
        <v>0</v>
      </c>
      <c r="GQ64" s="350">
        <f t="shared" si="203"/>
        <v>0</v>
      </c>
      <c r="GR64" s="347">
        <f t="shared" si="238"/>
        <v>0</v>
      </c>
      <c r="GS64" s="296">
        <f t="shared" si="239"/>
        <v>0</v>
      </c>
      <c r="GT64" s="294">
        <f t="shared" si="240"/>
        <v>0</v>
      </c>
      <c r="GU64" s="297">
        <f t="shared" si="241"/>
        <v>0</v>
      </c>
      <c r="GV64" s="298">
        <f t="shared" si="242"/>
        <v>0</v>
      </c>
      <c r="GW64" s="299">
        <f t="shared" si="243"/>
        <v>0</v>
      </c>
    </row>
    <row r="65" spans="1:205" ht="16.2" customHeight="1" x14ac:dyDescent="0.3">
      <c r="A65" s="14" t="str">
        <f t="shared" si="195"/>
        <v/>
      </c>
      <c r="B65" s="53">
        <v>51</v>
      </c>
      <c r="C65" s="54"/>
      <c r="D65" s="55"/>
      <c r="E65" s="56"/>
      <c r="F65" s="97"/>
      <c r="G65" s="98"/>
      <c r="H65" s="93"/>
      <c r="I65" s="61"/>
      <c r="J65" s="98"/>
      <c r="K65" s="93"/>
      <c r="L65" s="61"/>
      <c r="M65" s="99"/>
      <c r="N65" s="99"/>
      <c r="O65" s="96"/>
      <c r="P65" s="178"/>
      <c r="Q65" s="179"/>
      <c r="R65" s="180"/>
      <c r="S65" s="303"/>
      <c r="T65" s="326"/>
      <c r="U65" s="179"/>
      <c r="V65" s="179"/>
      <c r="W65" s="181"/>
      <c r="X65" s="303"/>
      <c r="Y65" s="326"/>
      <c r="Z65" s="330"/>
      <c r="AA65" s="179"/>
      <c r="AB65" s="179"/>
      <c r="AC65" s="183"/>
      <c r="AD65" s="184"/>
      <c r="AE65" s="97"/>
      <c r="AF65" s="98"/>
      <c r="AG65" s="93"/>
      <c r="AH65" s="61"/>
      <c r="AI65" s="98"/>
      <c r="AJ65" s="93"/>
      <c r="AK65" s="61"/>
      <c r="AL65" s="99"/>
      <c r="AM65" s="99"/>
      <c r="AN65" s="96"/>
      <c r="AO65" s="178"/>
      <c r="AP65" s="179"/>
      <c r="AQ65" s="180"/>
      <c r="AR65" s="303"/>
      <c r="AS65" s="326"/>
      <c r="AT65" s="179"/>
      <c r="AU65" s="179"/>
      <c r="AV65" s="181"/>
      <c r="AW65" s="303"/>
      <c r="AX65" s="326"/>
      <c r="AY65" s="330"/>
      <c r="AZ65" s="179"/>
      <c r="BA65" s="179"/>
      <c r="BB65" s="183"/>
      <c r="BC65" s="184"/>
      <c r="BD65" s="97"/>
      <c r="BE65" s="98"/>
      <c r="BF65" s="93"/>
      <c r="BG65" s="61"/>
      <c r="BH65" s="98"/>
      <c r="BI65" s="93"/>
      <c r="BJ65" s="61"/>
      <c r="BK65" s="99"/>
      <c r="BL65" s="99"/>
      <c r="BM65" s="96"/>
      <c r="BN65" s="178"/>
      <c r="BO65" s="179"/>
      <c r="BP65" s="180"/>
      <c r="BQ65" s="303"/>
      <c r="BR65" s="326"/>
      <c r="BS65" s="179"/>
      <c r="BT65" s="179"/>
      <c r="BU65" s="181"/>
      <c r="BV65" s="303"/>
      <c r="BW65" s="326"/>
      <c r="BX65" s="330"/>
      <c r="BY65" s="179"/>
      <c r="BZ65" s="179"/>
      <c r="CA65" s="183"/>
      <c r="CB65" s="184"/>
      <c r="CC65" s="97"/>
      <c r="CD65" s="98"/>
      <c r="CE65" s="93"/>
      <c r="CF65" s="61"/>
      <c r="CG65" s="98"/>
      <c r="CH65" s="93"/>
      <c r="CI65" s="61"/>
      <c r="CJ65" s="99"/>
      <c r="CK65" s="99"/>
      <c r="CL65" s="96"/>
      <c r="CM65" s="178"/>
      <c r="CN65" s="179"/>
      <c r="CO65" s="180"/>
      <c r="CP65" s="303"/>
      <c r="CQ65" s="326"/>
      <c r="CR65" s="179"/>
      <c r="CS65" s="179"/>
      <c r="CT65" s="181"/>
      <c r="CU65" s="303"/>
      <c r="CV65" s="326"/>
      <c r="CW65" s="330"/>
      <c r="CX65" s="179"/>
      <c r="CY65" s="179"/>
      <c r="CZ65" s="183"/>
      <c r="DA65" s="184"/>
      <c r="DB65" s="97"/>
      <c r="DC65" s="98"/>
      <c r="DD65" s="93"/>
      <c r="DE65" s="61"/>
      <c r="DF65" s="98"/>
      <c r="DG65" s="93"/>
      <c r="DH65" s="61"/>
      <c r="DI65" s="99"/>
      <c r="DJ65" s="99"/>
      <c r="DK65" s="96"/>
      <c r="DL65" s="178"/>
      <c r="DM65" s="179"/>
      <c r="DN65" s="180"/>
      <c r="DO65" s="303"/>
      <c r="DP65" s="326"/>
      <c r="DQ65" s="179"/>
      <c r="DR65" s="179"/>
      <c r="DS65" s="181"/>
      <c r="DT65" s="303"/>
      <c r="DU65" s="326"/>
      <c r="DV65" s="330"/>
      <c r="DW65" s="179"/>
      <c r="DX65" s="179"/>
      <c r="DY65" s="183"/>
      <c r="DZ65" s="184"/>
      <c r="EA65" s="97"/>
      <c r="EB65" s="98"/>
      <c r="EC65" s="93"/>
      <c r="ED65" s="61"/>
      <c r="EE65" s="98"/>
      <c r="EF65" s="93"/>
      <c r="EG65" s="61"/>
      <c r="EH65" s="99"/>
      <c r="EI65" s="99"/>
      <c r="EJ65" s="96"/>
      <c r="EK65" s="178"/>
      <c r="EL65" s="179"/>
      <c r="EM65" s="180"/>
      <c r="EN65" s="303"/>
      <c r="EO65" s="326"/>
      <c r="EP65" s="179"/>
      <c r="EQ65" s="179"/>
      <c r="ER65" s="181"/>
      <c r="ES65" s="303"/>
      <c r="ET65" s="326"/>
      <c r="EU65" s="330"/>
      <c r="EV65" s="179"/>
      <c r="EW65" s="179"/>
      <c r="EX65" s="183"/>
      <c r="EY65" s="184"/>
      <c r="EZ65" s="97"/>
      <c r="FA65" s="98"/>
      <c r="FB65" s="93"/>
      <c r="FC65" s="61"/>
      <c r="FD65" s="98"/>
      <c r="FE65" s="93"/>
      <c r="FF65" s="61"/>
      <c r="FG65" s="99"/>
      <c r="FH65" s="99"/>
      <c r="FI65" s="96"/>
      <c r="FJ65" s="178"/>
      <c r="FK65" s="179"/>
      <c r="FL65" s="180"/>
      <c r="FM65" s="303"/>
      <c r="FN65" s="326"/>
      <c r="FO65" s="179"/>
      <c r="FP65" s="179"/>
      <c r="FQ65" s="181"/>
      <c r="FR65" s="303"/>
      <c r="FS65" s="326"/>
      <c r="FT65" s="330"/>
      <c r="FU65" s="179"/>
      <c r="FV65" s="179"/>
      <c r="FW65" s="183"/>
      <c r="FX65" s="184"/>
      <c r="FY65" s="232">
        <f t="shared" si="208"/>
        <v>0</v>
      </c>
      <c r="FZ65" s="230">
        <f t="shared" si="209"/>
        <v>0</v>
      </c>
      <c r="GA65" s="291">
        <f t="shared" si="210"/>
        <v>0</v>
      </c>
      <c r="GB65" s="232">
        <f t="shared" si="211"/>
        <v>0</v>
      </c>
      <c r="GC65" s="230">
        <f t="shared" si="212"/>
        <v>0</v>
      </c>
      <c r="GD65" s="168">
        <f t="shared" si="213"/>
        <v>0</v>
      </c>
      <c r="GE65" s="167">
        <f t="shared" si="214"/>
        <v>0</v>
      </c>
      <c r="GF65" s="169">
        <f t="shared" si="215"/>
        <v>0</v>
      </c>
      <c r="GG65" s="170">
        <f t="shared" si="216"/>
        <v>0</v>
      </c>
      <c r="GH65" s="168">
        <f t="shared" si="217"/>
        <v>0</v>
      </c>
      <c r="GI65" s="294">
        <f t="shared" si="231"/>
        <v>0</v>
      </c>
      <c r="GJ65" s="295">
        <f t="shared" si="232"/>
        <v>0</v>
      </c>
      <c r="GK65" s="296">
        <f t="shared" si="233"/>
        <v>0</v>
      </c>
      <c r="GL65" s="349">
        <f t="shared" si="198"/>
        <v>0</v>
      </c>
      <c r="GM65" s="347">
        <f t="shared" si="234"/>
        <v>0</v>
      </c>
      <c r="GN65" s="294">
        <f t="shared" si="235"/>
        <v>0</v>
      </c>
      <c r="GO65" s="297">
        <f t="shared" si="236"/>
        <v>0</v>
      </c>
      <c r="GP65" s="298">
        <f t="shared" si="237"/>
        <v>0</v>
      </c>
      <c r="GQ65" s="350">
        <f t="shared" si="203"/>
        <v>0</v>
      </c>
      <c r="GR65" s="347">
        <f t="shared" si="238"/>
        <v>0</v>
      </c>
      <c r="GS65" s="296">
        <f t="shared" si="239"/>
        <v>0</v>
      </c>
      <c r="GT65" s="294">
        <f t="shared" si="240"/>
        <v>0</v>
      </c>
      <c r="GU65" s="297">
        <f t="shared" si="241"/>
        <v>0</v>
      </c>
      <c r="GV65" s="298">
        <f t="shared" si="242"/>
        <v>0</v>
      </c>
      <c r="GW65" s="299">
        <f t="shared" si="243"/>
        <v>0</v>
      </c>
    </row>
    <row r="66" spans="1:205" ht="16.2" customHeight="1" x14ac:dyDescent="0.3">
      <c r="A66" s="14" t="str">
        <f t="shared" si="195"/>
        <v/>
      </c>
      <c r="B66" s="53">
        <v>52</v>
      </c>
      <c r="C66" s="54"/>
      <c r="D66" s="55"/>
      <c r="E66" s="56"/>
      <c r="F66" s="97"/>
      <c r="G66" s="98"/>
      <c r="H66" s="93"/>
      <c r="I66" s="61"/>
      <c r="J66" s="98"/>
      <c r="K66" s="93"/>
      <c r="L66" s="61"/>
      <c r="M66" s="99"/>
      <c r="N66" s="99"/>
      <c r="O66" s="96"/>
      <c r="P66" s="178"/>
      <c r="Q66" s="179"/>
      <c r="R66" s="180"/>
      <c r="S66" s="303"/>
      <c r="T66" s="326"/>
      <c r="U66" s="179"/>
      <c r="V66" s="179"/>
      <c r="W66" s="181"/>
      <c r="X66" s="303"/>
      <c r="Y66" s="326"/>
      <c r="Z66" s="330"/>
      <c r="AA66" s="179"/>
      <c r="AB66" s="179"/>
      <c r="AC66" s="183"/>
      <c r="AD66" s="184"/>
      <c r="AE66" s="97"/>
      <c r="AF66" s="98"/>
      <c r="AG66" s="93"/>
      <c r="AH66" s="61"/>
      <c r="AI66" s="98"/>
      <c r="AJ66" s="93"/>
      <c r="AK66" s="61"/>
      <c r="AL66" s="99"/>
      <c r="AM66" s="99"/>
      <c r="AN66" s="96"/>
      <c r="AO66" s="178"/>
      <c r="AP66" s="179"/>
      <c r="AQ66" s="180"/>
      <c r="AR66" s="303"/>
      <c r="AS66" s="326"/>
      <c r="AT66" s="179"/>
      <c r="AU66" s="179"/>
      <c r="AV66" s="181"/>
      <c r="AW66" s="303"/>
      <c r="AX66" s="326"/>
      <c r="AY66" s="330"/>
      <c r="AZ66" s="179"/>
      <c r="BA66" s="179"/>
      <c r="BB66" s="183"/>
      <c r="BC66" s="184"/>
      <c r="BD66" s="97"/>
      <c r="BE66" s="98"/>
      <c r="BF66" s="93"/>
      <c r="BG66" s="61"/>
      <c r="BH66" s="98"/>
      <c r="BI66" s="93"/>
      <c r="BJ66" s="61"/>
      <c r="BK66" s="99"/>
      <c r="BL66" s="99"/>
      <c r="BM66" s="96"/>
      <c r="BN66" s="178"/>
      <c r="BO66" s="179"/>
      <c r="BP66" s="180"/>
      <c r="BQ66" s="303"/>
      <c r="BR66" s="326"/>
      <c r="BS66" s="179"/>
      <c r="BT66" s="179"/>
      <c r="BU66" s="181"/>
      <c r="BV66" s="303"/>
      <c r="BW66" s="326"/>
      <c r="BX66" s="330"/>
      <c r="BY66" s="179"/>
      <c r="BZ66" s="179"/>
      <c r="CA66" s="183"/>
      <c r="CB66" s="184"/>
      <c r="CC66" s="97"/>
      <c r="CD66" s="98"/>
      <c r="CE66" s="93"/>
      <c r="CF66" s="61"/>
      <c r="CG66" s="98"/>
      <c r="CH66" s="93"/>
      <c r="CI66" s="61"/>
      <c r="CJ66" s="99"/>
      <c r="CK66" s="99"/>
      <c r="CL66" s="96"/>
      <c r="CM66" s="178"/>
      <c r="CN66" s="179"/>
      <c r="CO66" s="180"/>
      <c r="CP66" s="303"/>
      <c r="CQ66" s="326"/>
      <c r="CR66" s="179"/>
      <c r="CS66" s="179"/>
      <c r="CT66" s="181"/>
      <c r="CU66" s="303"/>
      <c r="CV66" s="326"/>
      <c r="CW66" s="330"/>
      <c r="CX66" s="179"/>
      <c r="CY66" s="179"/>
      <c r="CZ66" s="183"/>
      <c r="DA66" s="184"/>
      <c r="DB66" s="97"/>
      <c r="DC66" s="98"/>
      <c r="DD66" s="93"/>
      <c r="DE66" s="61"/>
      <c r="DF66" s="98"/>
      <c r="DG66" s="93"/>
      <c r="DH66" s="61"/>
      <c r="DI66" s="99"/>
      <c r="DJ66" s="99"/>
      <c r="DK66" s="96"/>
      <c r="DL66" s="178"/>
      <c r="DM66" s="179"/>
      <c r="DN66" s="180"/>
      <c r="DO66" s="303"/>
      <c r="DP66" s="326"/>
      <c r="DQ66" s="179"/>
      <c r="DR66" s="179"/>
      <c r="DS66" s="181"/>
      <c r="DT66" s="303"/>
      <c r="DU66" s="326"/>
      <c r="DV66" s="330"/>
      <c r="DW66" s="179"/>
      <c r="DX66" s="179"/>
      <c r="DY66" s="183"/>
      <c r="DZ66" s="184"/>
      <c r="EA66" s="97"/>
      <c r="EB66" s="98"/>
      <c r="EC66" s="93"/>
      <c r="ED66" s="61"/>
      <c r="EE66" s="98"/>
      <c r="EF66" s="93"/>
      <c r="EG66" s="61"/>
      <c r="EH66" s="99"/>
      <c r="EI66" s="99"/>
      <c r="EJ66" s="96"/>
      <c r="EK66" s="178"/>
      <c r="EL66" s="179"/>
      <c r="EM66" s="180"/>
      <c r="EN66" s="303"/>
      <c r="EO66" s="326"/>
      <c r="EP66" s="179"/>
      <c r="EQ66" s="179"/>
      <c r="ER66" s="181"/>
      <c r="ES66" s="303"/>
      <c r="ET66" s="326"/>
      <c r="EU66" s="330"/>
      <c r="EV66" s="179"/>
      <c r="EW66" s="179"/>
      <c r="EX66" s="183"/>
      <c r="EY66" s="184"/>
      <c r="EZ66" s="97"/>
      <c r="FA66" s="98"/>
      <c r="FB66" s="93"/>
      <c r="FC66" s="61"/>
      <c r="FD66" s="98"/>
      <c r="FE66" s="93"/>
      <c r="FF66" s="61"/>
      <c r="FG66" s="99"/>
      <c r="FH66" s="99"/>
      <c r="FI66" s="96"/>
      <c r="FJ66" s="178"/>
      <c r="FK66" s="179"/>
      <c r="FL66" s="180"/>
      <c r="FM66" s="303"/>
      <c r="FN66" s="326"/>
      <c r="FO66" s="179"/>
      <c r="FP66" s="179"/>
      <c r="FQ66" s="181"/>
      <c r="FR66" s="303"/>
      <c r="FS66" s="326"/>
      <c r="FT66" s="330"/>
      <c r="FU66" s="179"/>
      <c r="FV66" s="179"/>
      <c r="FW66" s="183"/>
      <c r="FX66" s="184"/>
      <c r="FY66" s="232">
        <f t="shared" si="208"/>
        <v>0</v>
      </c>
      <c r="FZ66" s="230">
        <f t="shared" si="209"/>
        <v>0</v>
      </c>
      <c r="GA66" s="291">
        <f t="shared" si="210"/>
        <v>0</v>
      </c>
      <c r="GB66" s="232">
        <f t="shared" si="211"/>
        <v>0</v>
      </c>
      <c r="GC66" s="230">
        <f t="shared" si="212"/>
        <v>0</v>
      </c>
      <c r="GD66" s="168">
        <f t="shared" si="213"/>
        <v>0</v>
      </c>
      <c r="GE66" s="167">
        <f t="shared" si="214"/>
        <v>0</v>
      </c>
      <c r="GF66" s="169">
        <f t="shared" si="215"/>
        <v>0</v>
      </c>
      <c r="GG66" s="170">
        <f t="shared" si="216"/>
        <v>0</v>
      </c>
      <c r="GH66" s="168">
        <f t="shared" si="217"/>
        <v>0</v>
      </c>
      <c r="GI66" s="294">
        <f t="shared" si="231"/>
        <v>0</v>
      </c>
      <c r="GJ66" s="295">
        <f t="shared" si="232"/>
        <v>0</v>
      </c>
      <c r="GK66" s="296">
        <f t="shared" si="233"/>
        <v>0</v>
      </c>
      <c r="GL66" s="349">
        <f t="shared" si="198"/>
        <v>0</v>
      </c>
      <c r="GM66" s="347">
        <f t="shared" si="234"/>
        <v>0</v>
      </c>
      <c r="GN66" s="294">
        <f t="shared" si="235"/>
        <v>0</v>
      </c>
      <c r="GO66" s="297">
        <f t="shared" si="236"/>
        <v>0</v>
      </c>
      <c r="GP66" s="298">
        <f t="shared" si="237"/>
        <v>0</v>
      </c>
      <c r="GQ66" s="350">
        <f t="shared" si="203"/>
        <v>0</v>
      </c>
      <c r="GR66" s="347">
        <f t="shared" si="238"/>
        <v>0</v>
      </c>
      <c r="GS66" s="296">
        <f t="shared" si="239"/>
        <v>0</v>
      </c>
      <c r="GT66" s="294">
        <f t="shared" si="240"/>
        <v>0</v>
      </c>
      <c r="GU66" s="297">
        <f t="shared" si="241"/>
        <v>0</v>
      </c>
      <c r="GV66" s="298">
        <f t="shared" si="242"/>
        <v>0</v>
      </c>
      <c r="GW66" s="299">
        <f t="shared" si="243"/>
        <v>0</v>
      </c>
    </row>
    <row r="67" spans="1:205" ht="16.2" customHeight="1" x14ac:dyDescent="0.3">
      <c r="A67" s="14" t="str">
        <f t="shared" si="195"/>
        <v/>
      </c>
      <c r="B67" s="53">
        <v>53</v>
      </c>
      <c r="C67" s="54"/>
      <c r="D67" s="55"/>
      <c r="E67" s="56"/>
      <c r="F67" s="97"/>
      <c r="G67" s="98"/>
      <c r="H67" s="93"/>
      <c r="I67" s="61"/>
      <c r="J67" s="98"/>
      <c r="K67" s="93"/>
      <c r="L67" s="61"/>
      <c r="M67" s="99"/>
      <c r="N67" s="99"/>
      <c r="O67" s="96"/>
      <c r="P67" s="178"/>
      <c r="Q67" s="179"/>
      <c r="R67" s="180"/>
      <c r="S67" s="303"/>
      <c r="T67" s="326"/>
      <c r="U67" s="179"/>
      <c r="V67" s="179"/>
      <c r="W67" s="181"/>
      <c r="X67" s="303"/>
      <c r="Y67" s="326"/>
      <c r="Z67" s="330"/>
      <c r="AA67" s="179"/>
      <c r="AB67" s="179"/>
      <c r="AC67" s="183"/>
      <c r="AD67" s="184"/>
      <c r="AE67" s="97"/>
      <c r="AF67" s="98"/>
      <c r="AG67" s="93"/>
      <c r="AH67" s="61"/>
      <c r="AI67" s="98"/>
      <c r="AJ67" s="93"/>
      <c r="AK67" s="61"/>
      <c r="AL67" s="99"/>
      <c r="AM67" s="99"/>
      <c r="AN67" s="96"/>
      <c r="AO67" s="178"/>
      <c r="AP67" s="179"/>
      <c r="AQ67" s="180"/>
      <c r="AR67" s="303"/>
      <c r="AS67" s="326"/>
      <c r="AT67" s="179"/>
      <c r="AU67" s="179"/>
      <c r="AV67" s="181"/>
      <c r="AW67" s="303"/>
      <c r="AX67" s="326"/>
      <c r="AY67" s="330"/>
      <c r="AZ67" s="179"/>
      <c r="BA67" s="179"/>
      <c r="BB67" s="183"/>
      <c r="BC67" s="184"/>
      <c r="BD67" s="97"/>
      <c r="BE67" s="98"/>
      <c r="BF67" s="93"/>
      <c r="BG67" s="61"/>
      <c r="BH67" s="98"/>
      <c r="BI67" s="93"/>
      <c r="BJ67" s="61"/>
      <c r="BK67" s="99"/>
      <c r="BL67" s="99"/>
      <c r="BM67" s="96"/>
      <c r="BN67" s="178"/>
      <c r="BO67" s="179"/>
      <c r="BP67" s="180"/>
      <c r="BQ67" s="303"/>
      <c r="BR67" s="326"/>
      <c r="BS67" s="179"/>
      <c r="BT67" s="179"/>
      <c r="BU67" s="181"/>
      <c r="BV67" s="303"/>
      <c r="BW67" s="326"/>
      <c r="BX67" s="330"/>
      <c r="BY67" s="179"/>
      <c r="BZ67" s="179"/>
      <c r="CA67" s="183"/>
      <c r="CB67" s="184"/>
      <c r="CC67" s="97"/>
      <c r="CD67" s="98"/>
      <c r="CE67" s="93"/>
      <c r="CF67" s="61"/>
      <c r="CG67" s="98"/>
      <c r="CH67" s="93"/>
      <c r="CI67" s="61"/>
      <c r="CJ67" s="99"/>
      <c r="CK67" s="99"/>
      <c r="CL67" s="96"/>
      <c r="CM67" s="178"/>
      <c r="CN67" s="179"/>
      <c r="CO67" s="180"/>
      <c r="CP67" s="303"/>
      <c r="CQ67" s="326"/>
      <c r="CR67" s="179"/>
      <c r="CS67" s="179"/>
      <c r="CT67" s="181"/>
      <c r="CU67" s="303"/>
      <c r="CV67" s="326"/>
      <c r="CW67" s="330"/>
      <c r="CX67" s="179"/>
      <c r="CY67" s="179"/>
      <c r="CZ67" s="183"/>
      <c r="DA67" s="184"/>
      <c r="DB67" s="97"/>
      <c r="DC67" s="98"/>
      <c r="DD67" s="93"/>
      <c r="DE67" s="61"/>
      <c r="DF67" s="98"/>
      <c r="DG67" s="93"/>
      <c r="DH67" s="61"/>
      <c r="DI67" s="99"/>
      <c r="DJ67" s="99"/>
      <c r="DK67" s="96"/>
      <c r="DL67" s="178"/>
      <c r="DM67" s="179"/>
      <c r="DN67" s="180"/>
      <c r="DO67" s="303"/>
      <c r="DP67" s="326"/>
      <c r="DQ67" s="179"/>
      <c r="DR67" s="179"/>
      <c r="DS67" s="181"/>
      <c r="DT67" s="303"/>
      <c r="DU67" s="326"/>
      <c r="DV67" s="330"/>
      <c r="DW67" s="179"/>
      <c r="DX67" s="179"/>
      <c r="DY67" s="183"/>
      <c r="DZ67" s="184"/>
      <c r="EA67" s="97"/>
      <c r="EB67" s="98"/>
      <c r="EC67" s="93"/>
      <c r="ED67" s="61"/>
      <c r="EE67" s="98"/>
      <c r="EF67" s="93"/>
      <c r="EG67" s="61"/>
      <c r="EH67" s="99"/>
      <c r="EI67" s="99"/>
      <c r="EJ67" s="96"/>
      <c r="EK67" s="178"/>
      <c r="EL67" s="179"/>
      <c r="EM67" s="180"/>
      <c r="EN67" s="303"/>
      <c r="EO67" s="326"/>
      <c r="EP67" s="179"/>
      <c r="EQ67" s="179"/>
      <c r="ER67" s="181"/>
      <c r="ES67" s="303"/>
      <c r="ET67" s="326"/>
      <c r="EU67" s="330"/>
      <c r="EV67" s="179"/>
      <c r="EW67" s="179"/>
      <c r="EX67" s="183"/>
      <c r="EY67" s="184"/>
      <c r="EZ67" s="97"/>
      <c r="FA67" s="98"/>
      <c r="FB67" s="93"/>
      <c r="FC67" s="61"/>
      <c r="FD67" s="98"/>
      <c r="FE67" s="93"/>
      <c r="FF67" s="61"/>
      <c r="FG67" s="99"/>
      <c r="FH67" s="99"/>
      <c r="FI67" s="96"/>
      <c r="FJ67" s="178"/>
      <c r="FK67" s="179"/>
      <c r="FL67" s="180"/>
      <c r="FM67" s="303"/>
      <c r="FN67" s="326"/>
      <c r="FO67" s="179"/>
      <c r="FP67" s="179"/>
      <c r="FQ67" s="181"/>
      <c r="FR67" s="303"/>
      <c r="FS67" s="326"/>
      <c r="FT67" s="330"/>
      <c r="FU67" s="179"/>
      <c r="FV67" s="179"/>
      <c r="FW67" s="183"/>
      <c r="FX67" s="184"/>
      <c r="FY67" s="232">
        <f t="shared" si="208"/>
        <v>0</v>
      </c>
      <c r="FZ67" s="230">
        <f t="shared" si="209"/>
        <v>0</v>
      </c>
      <c r="GA67" s="291">
        <f t="shared" si="210"/>
        <v>0</v>
      </c>
      <c r="GB67" s="232">
        <f t="shared" si="211"/>
        <v>0</v>
      </c>
      <c r="GC67" s="230">
        <f t="shared" si="212"/>
        <v>0</v>
      </c>
      <c r="GD67" s="168">
        <f t="shared" si="213"/>
        <v>0</v>
      </c>
      <c r="GE67" s="167">
        <f t="shared" si="214"/>
        <v>0</v>
      </c>
      <c r="GF67" s="169">
        <f t="shared" si="215"/>
        <v>0</v>
      </c>
      <c r="GG67" s="170">
        <f t="shared" si="216"/>
        <v>0</v>
      </c>
      <c r="GH67" s="168">
        <f t="shared" si="217"/>
        <v>0</v>
      </c>
      <c r="GI67" s="294">
        <f t="shared" si="231"/>
        <v>0</v>
      </c>
      <c r="GJ67" s="295">
        <f t="shared" si="232"/>
        <v>0</v>
      </c>
      <c r="GK67" s="296">
        <f t="shared" si="233"/>
        <v>0</v>
      </c>
      <c r="GL67" s="349">
        <f t="shared" si="198"/>
        <v>0</v>
      </c>
      <c r="GM67" s="347">
        <f t="shared" si="234"/>
        <v>0</v>
      </c>
      <c r="GN67" s="294">
        <f t="shared" si="235"/>
        <v>0</v>
      </c>
      <c r="GO67" s="297">
        <f t="shared" si="236"/>
        <v>0</v>
      </c>
      <c r="GP67" s="298">
        <f t="shared" si="237"/>
        <v>0</v>
      </c>
      <c r="GQ67" s="350">
        <f t="shared" si="203"/>
        <v>0</v>
      </c>
      <c r="GR67" s="347">
        <f t="shared" si="238"/>
        <v>0</v>
      </c>
      <c r="GS67" s="296">
        <f t="shared" si="239"/>
        <v>0</v>
      </c>
      <c r="GT67" s="294">
        <f t="shared" si="240"/>
        <v>0</v>
      </c>
      <c r="GU67" s="297">
        <f t="shared" si="241"/>
        <v>0</v>
      </c>
      <c r="GV67" s="298">
        <f t="shared" si="242"/>
        <v>0</v>
      </c>
      <c r="GW67" s="299">
        <f t="shared" si="243"/>
        <v>0</v>
      </c>
    </row>
    <row r="68" spans="1:205" ht="16.2" customHeight="1" x14ac:dyDescent="0.3">
      <c r="A68" s="14" t="str">
        <f t="shared" si="195"/>
        <v/>
      </c>
      <c r="B68" s="53">
        <v>54</v>
      </c>
      <c r="C68" s="54"/>
      <c r="D68" s="55"/>
      <c r="E68" s="56"/>
      <c r="F68" s="97"/>
      <c r="G68" s="98"/>
      <c r="H68" s="93"/>
      <c r="I68" s="61"/>
      <c r="J68" s="98"/>
      <c r="K68" s="93"/>
      <c r="L68" s="61"/>
      <c r="M68" s="99"/>
      <c r="N68" s="99"/>
      <c r="O68" s="96"/>
      <c r="P68" s="178"/>
      <c r="Q68" s="179"/>
      <c r="R68" s="180"/>
      <c r="S68" s="303"/>
      <c r="T68" s="326"/>
      <c r="U68" s="179"/>
      <c r="V68" s="179"/>
      <c r="W68" s="181"/>
      <c r="X68" s="303"/>
      <c r="Y68" s="326"/>
      <c r="Z68" s="330"/>
      <c r="AA68" s="179"/>
      <c r="AB68" s="179"/>
      <c r="AC68" s="183"/>
      <c r="AD68" s="184"/>
      <c r="AE68" s="97"/>
      <c r="AF68" s="98"/>
      <c r="AG68" s="93"/>
      <c r="AH68" s="61"/>
      <c r="AI68" s="98"/>
      <c r="AJ68" s="93"/>
      <c r="AK68" s="61"/>
      <c r="AL68" s="99"/>
      <c r="AM68" s="99"/>
      <c r="AN68" s="96"/>
      <c r="AO68" s="178"/>
      <c r="AP68" s="179"/>
      <c r="AQ68" s="180"/>
      <c r="AR68" s="303"/>
      <c r="AS68" s="326"/>
      <c r="AT68" s="179"/>
      <c r="AU68" s="179"/>
      <c r="AV68" s="181"/>
      <c r="AW68" s="303"/>
      <c r="AX68" s="326"/>
      <c r="AY68" s="330"/>
      <c r="AZ68" s="179"/>
      <c r="BA68" s="179"/>
      <c r="BB68" s="183"/>
      <c r="BC68" s="184"/>
      <c r="BD68" s="97"/>
      <c r="BE68" s="98"/>
      <c r="BF68" s="93"/>
      <c r="BG68" s="61"/>
      <c r="BH68" s="98"/>
      <c r="BI68" s="93"/>
      <c r="BJ68" s="61"/>
      <c r="BK68" s="99"/>
      <c r="BL68" s="99"/>
      <c r="BM68" s="96"/>
      <c r="BN68" s="178"/>
      <c r="BO68" s="179"/>
      <c r="BP68" s="180"/>
      <c r="BQ68" s="303"/>
      <c r="BR68" s="326"/>
      <c r="BS68" s="179"/>
      <c r="BT68" s="179"/>
      <c r="BU68" s="181"/>
      <c r="BV68" s="303"/>
      <c r="BW68" s="326"/>
      <c r="BX68" s="330"/>
      <c r="BY68" s="179"/>
      <c r="BZ68" s="179"/>
      <c r="CA68" s="183"/>
      <c r="CB68" s="184"/>
      <c r="CC68" s="97"/>
      <c r="CD68" s="98"/>
      <c r="CE68" s="93"/>
      <c r="CF68" s="61"/>
      <c r="CG68" s="98"/>
      <c r="CH68" s="93"/>
      <c r="CI68" s="61"/>
      <c r="CJ68" s="99"/>
      <c r="CK68" s="99"/>
      <c r="CL68" s="96"/>
      <c r="CM68" s="178"/>
      <c r="CN68" s="179"/>
      <c r="CO68" s="180"/>
      <c r="CP68" s="303"/>
      <c r="CQ68" s="326"/>
      <c r="CR68" s="179"/>
      <c r="CS68" s="179"/>
      <c r="CT68" s="181"/>
      <c r="CU68" s="303"/>
      <c r="CV68" s="326"/>
      <c r="CW68" s="330"/>
      <c r="CX68" s="179"/>
      <c r="CY68" s="179"/>
      <c r="CZ68" s="183"/>
      <c r="DA68" s="184"/>
      <c r="DB68" s="97"/>
      <c r="DC68" s="98"/>
      <c r="DD68" s="93"/>
      <c r="DE68" s="61"/>
      <c r="DF68" s="98"/>
      <c r="DG68" s="93"/>
      <c r="DH68" s="61"/>
      <c r="DI68" s="99"/>
      <c r="DJ68" s="99"/>
      <c r="DK68" s="96"/>
      <c r="DL68" s="178"/>
      <c r="DM68" s="179"/>
      <c r="DN68" s="180"/>
      <c r="DO68" s="303"/>
      <c r="DP68" s="326"/>
      <c r="DQ68" s="179"/>
      <c r="DR68" s="179"/>
      <c r="DS68" s="181"/>
      <c r="DT68" s="303"/>
      <c r="DU68" s="326"/>
      <c r="DV68" s="330"/>
      <c r="DW68" s="179"/>
      <c r="DX68" s="179"/>
      <c r="DY68" s="183"/>
      <c r="DZ68" s="184"/>
      <c r="EA68" s="97"/>
      <c r="EB68" s="98"/>
      <c r="EC68" s="93"/>
      <c r="ED68" s="61"/>
      <c r="EE68" s="98"/>
      <c r="EF68" s="93"/>
      <c r="EG68" s="61"/>
      <c r="EH68" s="99"/>
      <c r="EI68" s="99"/>
      <c r="EJ68" s="96"/>
      <c r="EK68" s="178"/>
      <c r="EL68" s="179"/>
      <c r="EM68" s="180"/>
      <c r="EN68" s="303"/>
      <c r="EO68" s="326"/>
      <c r="EP68" s="179"/>
      <c r="EQ68" s="179"/>
      <c r="ER68" s="181"/>
      <c r="ES68" s="303"/>
      <c r="ET68" s="326"/>
      <c r="EU68" s="330"/>
      <c r="EV68" s="179"/>
      <c r="EW68" s="179"/>
      <c r="EX68" s="183"/>
      <c r="EY68" s="184"/>
      <c r="EZ68" s="97"/>
      <c r="FA68" s="98"/>
      <c r="FB68" s="93"/>
      <c r="FC68" s="61"/>
      <c r="FD68" s="98"/>
      <c r="FE68" s="93"/>
      <c r="FF68" s="61"/>
      <c r="FG68" s="99"/>
      <c r="FH68" s="99"/>
      <c r="FI68" s="96"/>
      <c r="FJ68" s="178"/>
      <c r="FK68" s="179"/>
      <c r="FL68" s="180"/>
      <c r="FM68" s="303"/>
      <c r="FN68" s="326"/>
      <c r="FO68" s="179"/>
      <c r="FP68" s="179"/>
      <c r="FQ68" s="181"/>
      <c r="FR68" s="303"/>
      <c r="FS68" s="326"/>
      <c r="FT68" s="330"/>
      <c r="FU68" s="179"/>
      <c r="FV68" s="179"/>
      <c r="FW68" s="183"/>
      <c r="FX68" s="184"/>
      <c r="FY68" s="232">
        <f t="shared" si="208"/>
        <v>0</v>
      </c>
      <c r="FZ68" s="230">
        <f t="shared" si="209"/>
        <v>0</v>
      </c>
      <c r="GA68" s="291">
        <f t="shared" si="210"/>
        <v>0</v>
      </c>
      <c r="GB68" s="232">
        <f t="shared" si="211"/>
        <v>0</v>
      </c>
      <c r="GC68" s="230">
        <f t="shared" si="212"/>
        <v>0</v>
      </c>
      <c r="GD68" s="168">
        <f t="shared" si="213"/>
        <v>0</v>
      </c>
      <c r="GE68" s="167">
        <f t="shared" si="214"/>
        <v>0</v>
      </c>
      <c r="GF68" s="169">
        <f t="shared" si="215"/>
        <v>0</v>
      </c>
      <c r="GG68" s="170">
        <f t="shared" si="216"/>
        <v>0</v>
      </c>
      <c r="GH68" s="168">
        <f t="shared" si="217"/>
        <v>0</v>
      </c>
      <c r="GI68" s="294">
        <f t="shared" si="231"/>
        <v>0</v>
      </c>
      <c r="GJ68" s="295">
        <f t="shared" si="232"/>
        <v>0</v>
      </c>
      <c r="GK68" s="296">
        <f t="shared" si="233"/>
        <v>0</v>
      </c>
      <c r="GL68" s="349">
        <f t="shared" si="198"/>
        <v>0</v>
      </c>
      <c r="GM68" s="347">
        <f t="shared" si="234"/>
        <v>0</v>
      </c>
      <c r="GN68" s="294">
        <f t="shared" si="235"/>
        <v>0</v>
      </c>
      <c r="GO68" s="297">
        <f t="shared" si="236"/>
        <v>0</v>
      </c>
      <c r="GP68" s="298">
        <f t="shared" si="237"/>
        <v>0</v>
      </c>
      <c r="GQ68" s="350">
        <f t="shared" si="203"/>
        <v>0</v>
      </c>
      <c r="GR68" s="347">
        <f t="shared" si="238"/>
        <v>0</v>
      </c>
      <c r="GS68" s="296">
        <f t="shared" si="239"/>
        <v>0</v>
      </c>
      <c r="GT68" s="294">
        <f t="shared" si="240"/>
        <v>0</v>
      </c>
      <c r="GU68" s="297">
        <f t="shared" si="241"/>
        <v>0</v>
      </c>
      <c r="GV68" s="298">
        <f t="shared" si="242"/>
        <v>0</v>
      </c>
      <c r="GW68" s="299">
        <f t="shared" si="243"/>
        <v>0</v>
      </c>
    </row>
    <row r="69" spans="1:205" ht="16.2" customHeight="1" x14ac:dyDescent="0.3">
      <c r="A69" s="14" t="str">
        <f t="shared" si="195"/>
        <v/>
      </c>
      <c r="B69" s="53">
        <v>55</v>
      </c>
      <c r="C69" s="54"/>
      <c r="D69" s="55"/>
      <c r="E69" s="56"/>
      <c r="F69" s="97"/>
      <c r="G69" s="98"/>
      <c r="H69" s="93"/>
      <c r="I69" s="61"/>
      <c r="J69" s="98"/>
      <c r="K69" s="93"/>
      <c r="L69" s="61"/>
      <c r="M69" s="99"/>
      <c r="N69" s="99"/>
      <c r="O69" s="96"/>
      <c r="P69" s="178"/>
      <c r="Q69" s="179"/>
      <c r="R69" s="180"/>
      <c r="S69" s="303"/>
      <c r="T69" s="326"/>
      <c r="U69" s="179"/>
      <c r="V69" s="179"/>
      <c r="W69" s="181"/>
      <c r="X69" s="303"/>
      <c r="Y69" s="326"/>
      <c r="Z69" s="330"/>
      <c r="AA69" s="179"/>
      <c r="AB69" s="179"/>
      <c r="AC69" s="183"/>
      <c r="AD69" s="184"/>
      <c r="AE69" s="97"/>
      <c r="AF69" s="98"/>
      <c r="AG69" s="93"/>
      <c r="AH69" s="61"/>
      <c r="AI69" s="98"/>
      <c r="AJ69" s="93"/>
      <c r="AK69" s="61"/>
      <c r="AL69" s="99"/>
      <c r="AM69" s="99"/>
      <c r="AN69" s="96"/>
      <c r="AO69" s="178"/>
      <c r="AP69" s="179"/>
      <c r="AQ69" s="180"/>
      <c r="AR69" s="303"/>
      <c r="AS69" s="326"/>
      <c r="AT69" s="179"/>
      <c r="AU69" s="179"/>
      <c r="AV69" s="181"/>
      <c r="AW69" s="303"/>
      <c r="AX69" s="326"/>
      <c r="AY69" s="330"/>
      <c r="AZ69" s="179"/>
      <c r="BA69" s="179"/>
      <c r="BB69" s="183"/>
      <c r="BC69" s="184"/>
      <c r="BD69" s="97"/>
      <c r="BE69" s="98"/>
      <c r="BF69" s="93"/>
      <c r="BG69" s="61"/>
      <c r="BH69" s="98"/>
      <c r="BI69" s="93"/>
      <c r="BJ69" s="61"/>
      <c r="BK69" s="99"/>
      <c r="BL69" s="99"/>
      <c r="BM69" s="96"/>
      <c r="BN69" s="178"/>
      <c r="BO69" s="179"/>
      <c r="BP69" s="180"/>
      <c r="BQ69" s="303"/>
      <c r="BR69" s="326"/>
      <c r="BS69" s="179"/>
      <c r="BT69" s="179"/>
      <c r="BU69" s="181"/>
      <c r="BV69" s="303"/>
      <c r="BW69" s="326"/>
      <c r="BX69" s="330"/>
      <c r="BY69" s="179"/>
      <c r="BZ69" s="179"/>
      <c r="CA69" s="183"/>
      <c r="CB69" s="184"/>
      <c r="CC69" s="97"/>
      <c r="CD69" s="98"/>
      <c r="CE69" s="93"/>
      <c r="CF69" s="61"/>
      <c r="CG69" s="98"/>
      <c r="CH69" s="93"/>
      <c r="CI69" s="61"/>
      <c r="CJ69" s="99"/>
      <c r="CK69" s="99"/>
      <c r="CL69" s="96"/>
      <c r="CM69" s="178"/>
      <c r="CN69" s="179"/>
      <c r="CO69" s="180"/>
      <c r="CP69" s="303"/>
      <c r="CQ69" s="326"/>
      <c r="CR69" s="179"/>
      <c r="CS69" s="179"/>
      <c r="CT69" s="181"/>
      <c r="CU69" s="303"/>
      <c r="CV69" s="326"/>
      <c r="CW69" s="330"/>
      <c r="CX69" s="179"/>
      <c r="CY69" s="179"/>
      <c r="CZ69" s="183"/>
      <c r="DA69" s="184"/>
      <c r="DB69" s="97"/>
      <c r="DC69" s="98"/>
      <c r="DD69" s="93"/>
      <c r="DE69" s="61"/>
      <c r="DF69" s="98"/>
      <c r="DG69" s="93"/>
      <c r="DH69" s="61"/>
      <c r="DI69" s="99"/>
      <c r="DJ69" s="99"/>
      <c r="DK69" s="96"/>
      <c r="DL69" s="178"/>
      <c r="DM69" s="179"/>
      <c r="DN69" s="180"/>
      <c r="DO69" s="303"/>
      <c r="DP69" s="326"/>
      <c r="DQ69" s="179"/>
      <c r="DR69" s="179"/>
      <c r="DS69" s="181"/>
      <c r="DT69" s="303"/>
      <c r="DU69" s="326"/>
      <c r="DV69" s="330"/>
      <c r="DW69" s="179"/>
      <c r="DX69" s="179"/>
      <c r="DY69" s="183"/>
      <c r="DZ69" s="184"/>
      <c r="EA69" s="97"/>
      <c r="EB69" s="98"/>
      <c r="EC69" s="93"/>
      <c r="ED69" s="61"/>
      <c r="EE69" s="98"/>
      <c r="EF69" s="93"/>
      <c r="EG69" s="61"/>
      <c r="EH69" s="99"/>
      <c r="EI69" s="99"/>
      <c r="EJ69" s="96"/>
      <c r="EK69" s="178"/>
      <c r="EL69" s="179"/>
      <c r="EM69" s="180"/>
      <c r="EN69" s="303"/>
      <c r="EO69" s="326"/>
      <c r="EP69" s="179"/>
      <c r="EQ69" s="179"/>
      <c r="ER69" s="181"/>
      <c r="ES69" s="303"/>
      <c r="ET69" s="326"/>
      <c r="EU69" s="330"/>
      <c r="EV69" s="179"/>
      <c r="EW69" s="179"/>
      <c r="EX69" s="183"/>
      <c r="EY69" s="184"/>
      <c r="EZ69" s="97"/>
      <c r="FA69" s="98"/>
      <c r="FB69" s="93"/>
      <c r="FC69" s="61"/>
      <c r="FD69" s="98"/>
      <c r="FE69" s="93"/>
      <c r="FF69" s="61"/>
      <c r="FG69" s="99"/>
      <c r="FH69" s="99"/>
      <c r="FI69" s="96"/>
      <c r="FJ69" s="178"/>
      <c r="FK69" s="179"/>
      <c r="FL69" s="180"/>
      <c r="FM69" s="303"/>
      <c r="FN69" s="326"/>
      <c r="FO69" s="179"/>
      <c r="FP69" s="179"/>
      <c r="FQ69" s="181"/>
      <c r="FR69" s="303"/>
      <c r="FS69" s="326"/>
      <c r="FT69" s="330"/>
      <c r="FU69" s="179"/>
      <c r="FV69" s="179"/>
      <c r="FW69" s="183"/>
      <c r="FX69" s="184"/>
      <c r="FY69" s="232">
        <f t="shared" si="208"/>
        <v>0</v>
      </c>
      <c r="FZ69" s="230">
        <f t="shared" si="209"/>
        <v>0</v>
      </c>
      <c r="GA69" s="291">
        <f t="shared" si="210"/>
        <v>0</v>
      </c>
      <c r="GB69" s="232">
        <f t="shared" si="211"/>
        <v>0</v>
      </c>
      <c r="GC69" s="230">
        <f t="shared" si="212"/>
        <v>0</v>
      </c>
      <c r="GD69" s="168">
        <f t="shared" si="213"/>
        <v>0</v>
      </c>
      <c r="GE69" s="167">
        <f t="shared" si="214"/>
        <v>0</v>
      </c>
      <c r="GF69" s="169">
        <f t="shared" si="215"/>
        <v>0</v>
      </c>
      <c r="GG69" s="170">
        <f t="shared" si="216"/>
        <v>0</v>
      </c>
      <c r="GH69" s="168">
        <f t="shared" si="217"/>
        <v>0</v>
      </c>
      <c r="GI69" s="294">
        <f t="shared" si="231"/>
        <v>0</v>
      </c>
      <c r="GJ69" s="295">
        <f t="shared" si="232"/>
        <v>0</v>
      </c>
      <c r="GK69" s="296">
        <f t="shared" si="233"/>
        <v>0</v>
      </c>
      <c r="GL69" s="349">
        <f t="shared" si="198"/>
        <v>0</v>
      </c>
      <c r="GM69" s="347">
        <f t="shared" si="234"/>
        <v>0</v>
      </c>
      <c r="GN69" s="294">
        <f t="shared" si="235"/>
        <v>0</v>
      </c>
      <c r="GO69" s="297">
        <f t="shared" si="236"/>
        <v>0</v>
      </c>
      <c r="GP69" s="298">
        <f t="shared" si="237"/>
        <v>0</v>
      </c>
      <c r="GQ69" s="350">
        <f t="shared" si="203"/>
        <v>0</v>
      </c>
      <c r="GR69" s="347">
        <f t="shared" si="238"/>
        <v>0</v>
      </c>
      <c r="GS69" s="296">
        <f t="shared" si="239"/>
        <v>0</v>
      </c>
      <c r="GT69" s="294">
        <f t="shared" si="240"/>
        <v>0</v>
      </c>
      <c r="GU69" s="297">
        <f t="shared" si="241"/>
        <v>0</v>
      </c>
      <c r="GV69" s="298">
        <f t="shared" si="242"/>
        <v>0</v>
      </c>
      <c r="GW69" s="299">
        <f t="shared" si="243"/>
        <v>0</v>
      </c>
    </row>
    <row r="70" spans="1:205" ht="16.2" customHeight="1" x14ac:dyDescent="0.3">
      <c r="A70" s="14" t="str">
        <f t="shared" si="195"/>
        <v/>
      </c>
      <c r="B70" s="53">
        <v>56</v>
      </c>
      <c r="C70" s="54"/>
      <c r="D70" s="55"/>
      <c r="E70" s="56"/>
      <c r="F70" s="97"/>
      <c r="G70" s="98"/>
      <c r="H70" s="93"/>
      <c r="I70" s="61"/>
      <c r="J70" s="98"/>
      <c r="K70" s="93"/>
      <c r="L70" s="61"/>
      <c r="M70" s="99"/>
      <c r="N70" s="99"/>
      <c r="O70" s="96"/>
      <c r="P70" s="178"/>
      <c r="Q70" s="179"/>
      <c r="R70" s="180"/>
      <c r="S70" s="303"/>
      <c r="T70" s="326"/>
      <c r="U70" s="179"/>
      <c r="V70" s="179"/>
      <c r="W70" s="181"/>
      <c r="X70" s="303"/>
      <c r="Y70" s="326"/>
      <c r="Z70" s="330"/>
      <c r="AA70" s="179"/>
      <c r="AB70" s="179"/>
      <c r="AC70" s="183"/>
      <c r="AD70" s="184"/>
      <c r="AE70" s="97"/>
      <c r="AF70" s="98"/>
      <c r="AG70" s="93"/>
      <c r="AH70" s="61"/>
      <c r="AI70" s="98"/>
      <c r="AJ70" s="93"/>
      <c r="AK70" s="61"/>
      <c r="AL70" s="99"/>
      <c r="AM70" s="99"/>
      <c r="AN70" s="96"/>
      <c r="AO70" s="178"/>
      <c r="AP70" s="179"/>
      <c r="AQ70" s="180"/>
      <c r="AR70" s="303"/>
      <c r="AS70" s="326"/>
      <c r="AT70" s="179"/>
      <c r="AU70" s="179"/>
      <c r="AV70" s="181"/>
      <c r="AW70" s="303"/>
      <c r="AX70" s="326"/>
      <c r="AY70" s="330"/>
      <c r="AZ70" s="179"/>
      <c r="BA70" s="179"/>
      <c r="BB70" s="183"/>
      <c r="BC70" s="184"/>
      <c r="BD70" s="97"/>
      <c r="BE70" s="98"/>
      <c r="BF70" s="93"/>
      <c r="BG70" s="61"/>
      <c r="BH70" s="98"/>
      <c r="BI70" s="93"/>
      <c r="BJ70" s="61"/>
      <c r="BK70" s="99"/>
      <c r="BL70" s="99"/>
      <c r="BM70" s="96"/>
      <c r="BN70" s="178"/>
      <c r="BO70" s="179"/>
      <c r="BP70" s="180"/>
      <c r="BQ70" s="303"/>
      <c r="BR70" s="326"/>
      <c r="BS70" s="179"/>
      <c r="BT70" s="179"/>
      <c r="BU70" s="181"/>
      <c r="BV70" s="303"/>
      <c r="BW70" s="326"/>
      <c r="BX70" s="330"/>
      <c r="BY70" s="179"/>
      <c r="BZ70" s="179"/>
      <c r="CA70" s="183"/>
      <c r="CB70" s="184"/>
      <c r="CC70" s="97"/>
      <c r="CD70" s="98"/>
      <c r="CE70" s="93"/>
      <c r="CF70" s="61"/>
      <c r="CG70" s="98"/>
      <c r="CH70" s="93"/>
      <c r="CI70" s="61"/>
      <c r="CJ70" s="99"/>
      <c r="CK70" s="99"/>
      <c r="CL70" s="96"/>
      <c r="CM70" s="178"/>
      <c r="CN70" s="179"/>
      <c r="CO70" s="180"/>
      <c r="CP70" s="303"/>
      <c r="CQ70" s="326"/>
      <c r="CR70" s="179"/>
      <c r="CS70" s="179"/>
      <c r="CT70" s="181"/>
      <c r="CU70" s="303"/>
      <c r="CV70" s="326"/>
      <c r="CW70" s="330"/>
      <c r="CX70" s="179"/>
      <c r="CY70" s="179"/>
      <c r="CZ70" s="183"/>
      <c r="DA70" s="184"/>
      <c r="DB70" s="97"/>
      <c r="DC70" s="98"/>
      <c r="DD70" s="93"/>
      <c r="DE70" s="61"/>
      <c r="DF70" s="98"/>
      <c r="DG70" s="93"/>
      <c r="DH70" s="61"/>
      <c r="DI70" s="99"/>
      <c r="DJ70" s="99"/>
      <c r="DK70" s="96"/>
      <c r="DL70" s="178"/>
      <c r="DM70" s="179"/>
      <c r="DN70" s="180"/>
      <c r="DO70" s="303"/>
      <c r="DP70" s="326"/>
      <c r="DQ70" s="179"/>
      <c r="DR70" s="179"/>
      <c r="DS70" s="181"/>
      <c r="DT70" s="303"/>
      <c r="DU70" s="326"/>
      <c r="DV70" s="330"/>
      <c r="DW70" s="179"/>
      <c r="DX70" s="179"/>
      <c r="DY70" s="183"/>
      <c r="DZ70" s="184"/>
      <c r="EA70" s="97"/>
      <c r="EB70" s="98"/>
      <c r="EC70" s="93"/>
      <c r="ED70" s="61"/>
      <c r="EE70" s="98"/>
      <c r="EF70" s="93"/>
      <c r="EG70" s="61"/>
      <c r="EH70" s="99"/>
      <c r="EI70" s="99"/>
      <c r="EJ70" s="96"/>
      <c r="EK70" s="178"/>
      <c r="EL70" s="179"/>
      <c r="EM70" s="180"/>
      <c r="EN70" s="303"/>
      <c r="EO70" s="326"/>
      <c r="EP70" s="179"/>
      <c r="EQ70" s="179"/>
      <c r="ER70" s="181"/>
      <c r="ES70" s="303"/>
      <c r="ET70" s="326"/>
      <c r="EU70" s="330"/>
      <c r="EV70" s="179"/>
      <c r="EW70" s="179"/>
      <c r="EX70" s="183"/>
      <c r="EY70" s="184"/>
      <c r="EZ70" s="97"/>
      <c r="FA70" s="98"/>
      <c r="FB70" s="93"/>
      <c r="FC70" s="61"/>
      <c r="FD70" s="98"/>
      <c r="FE70" s="93"/>
      <c r="FF70" s="61"/>
      <c r="FG70" s="99"/>
      <c r="FH70" s="99"/>
      <c r="FI70" s="96"/>
      <c r="FJ70" s="178"/>
      <c r="FK70" s="179"/>
      <c r="FL70" s="180"/>
      <c r="FM70" s="303"/>
      <c r="FN70" s="326"/>
      <c r="FO70" s="179"/>
      <c r="FP70" s="179"/>
      <c r="FQ70" s="181"/>
      <c r="FR70" s="303"/>
      <c r="FS70" s="326"/>
      <c r="FT70" s="330"/>
      <c r="FU70" s="179"/>
      <c r="FV70" s="179"/>
      <c r="FW70" s="183"/>
      <c r="FX70" s="184"/>
      <c r="FY70" s="232">
        <f t="shared" si="208"/>
        <v>0</v>
      </c>
      <c r="FZ70" s="230">
        <f t="shared" si="209"/>
        <v>0</v>
      </c>
      <c r="GA70" s="291">
        <f t="shared" si="210"/>
        <v>0</v>
      </c>
      <c r="GB70" s="232">
        <f t="shared" si="211"/>
        <v>0</v>
      </c>
      <c r="GC70" s="230">
        <f t="shared" si="212"/>
        <v>0</v>
      </c>
      <c r="GD70" s="168">
        <f t="shared" si="213"/>
        <v>0</v>
      </c>
      <c r="GE70" s="167">
        <f t="shared" si="214"/>
        <v>0</v>
      </c>
      <c r="GF70" s="169">
        <f t="shared" si="215"/>
        <v>0</v>
      </c>
      <c r="GG70" s="170">
        <f t="shared" si="216"/>
        <v>0</v>
      </c>
      <c r="GH70" s="168">
        <f t="shared" si="217"/>
        <v>0</v>
      </c>
      <c r="GI70" s="294">
        <f t="shared" si="231"/>
        <v>0</v>
      </c>
      <c r="GJ70" s="295">
        <f t="shared" si="232"/>
        <v>0</v>
      </c>
      <c r="GK70" s="296">
        <f t="shared" si="233"/>
        <v>0</v>
      </c>
      <c r="GL70" s="349">
        <f t="shared" si="198"/>
        <v>0</v>
      </c>
      <c r="GM70" s="347">
        <f t="shared" si="234"/>
        <v>0</v>
      </c>
      <c r="GN70" s="294">
        <f t="shared" si="235"/>
        <v>0</v>
      </c>
      <c r="GO70" s="297">
        <f t="shared" si="236"/>
        <v>0</v>
      </c>
      <c r="GP70" s="298">
        <f t="shared" si="237"/>
        <v>0</v>
      </c>
      <c r="GQ70" s="350">
        <f t="shared" si="203"/>
        <v>0</v>
      </c>
      <c r="GR70" s="347">
        <f t="shared" si="238"/>
        <v>0</v>
      </c>
      <c r="GS70" s="296">
        <f t="shared" si="239"/>
        <v>0</v>
      </c>
      <c r="GT70" s="294">
        <f t="shared" si="240"/>
        <v>0</v>
      </c>
      <c r="GU70" s="297">
        <f t="shared" si="241"/>
        <v>0</v>
      </c>
      <c r="GV70" s="298">
        <f t="shared" si="242"/>
        <v>0</v>
      </c>
      <c r="GW70" s="299">
        <f t="shared" si="243"/>
        <v>0</v>
      </c>
    </row>
    <row r="71" spans="1:205" ht="16.2" customHeight="1" x14ac:dyDescent="0.3">
      <c r="A71" s="14" t="str">
        <f t="shared" si="195"/>
        <v/>
      </c>
      <c r="B71" s="53">
        <v>57</v>
      </c>
      <c r="C71" s="54"/>
      <c r="D71" s="55"/>
      <c r="E71" s="56"/>
      <c r="F71" s="97"/>
      <c r="G71" s="98"/>
      <c r="H71" s="93"/>
      <c r="I71" s="61"/>
      <c r="J71" s="98"/>
      <c r="K71" s="93"/>
      <c r="L71" s="61"/>
      <c r="M71" s="99"/>
      <c r="N71" s="99"/>
      <c r="O71" s="96"/>
      <c r="P71" s="178"/>
      <c r="Q71" s="179"/>
      <c r="R71" s="180"/>
      <c r="S71" s="303"/>
      <c r="T71" s="326"/>
      <c r="U71" s="179"/>
      <c r="V71" s="179"/>
      <c r="W71" s="181"/>
      <c r="X71" s="303"/>
      <c r="Y71" s="326"/>
      <c r="Z71" s="330"/>
      <c r="AA71" s="179"/>
      <c r="AB71" s="179"/>
      <c r="AC71" s="183"/>
      <c r="AD71" s="184"/>
      <c r="AE71" s="97"/>
      <c r="AF71" s="98"/>
      <c r="AG71" s="93"/>
      <c r="AH71" s="61"/>
      <c r="AI71" s="98"/>
      <c r="AJ71" s="93"/>
      <c r="AK71" s="61"/>
      <c r="AL71" s="99"/>
      <c r="AM71" s="99"/>
      <c r="AN71" s="96"/>
      <c r="AO71" s="178"/>
      <c r="AP71" s="179"/>
      <c r="AQ71" s="180"/>
      <c r="AR71" s="303"/>
      <c r="AS71" s="326"/>
      <c r="AT71" s="179"/>
      <c r="AU71" s="179"/>
      <c r="AV71" s="181"/>
      <c r="AW71" s="303"/>
      <c r="AX71" s="326"/>
      <c r="AY71" s="330"/>
      <c r="AZ71" s="179"/>
      <c r="BA71" s="179"/>
      <c r="BB71" s="183"/>
      <c r="BC71" s="184"/>
      <c r="BD71" s="97"/>
      <c r="BE71" s="98"/>
      <c r="BF71" s="93"/>
      <c r="BG71" s="61"/>
      <c r="BH71" s="98"/>
      <c r="BI71" s="93"/>
      <c r="BJ71" s="61"/>
      <c r="BK71" s="99"/>
      <c r="BL71" s="99"/>
      <c r="BM71" s="96"/>
      <c r="BN71" s="178"/>
      <c r="BO71" s="179"/>
      <c r="BP71" s="180"/>
      <c r="BQ71" s="303"/>
      <c r="BR71" s="326"/>
      <c r="BS71" s="179"/>
      <c r="BT71" s="179"/>
      <c r="BU71" s="181"/>
      <c r="BV71" s="303"/>
      <c r="BW71" s="326"/>
      <c r="BX71" s="330"/>
      <c r="BY71" s="179"/>
      <c r="BZ71" s="179"/>
      <c r="CA71" s="183"/>
      <c r="CB71" s="184"/>
      <c r="CC71" s="97"/>
      <c r="CD71" s="98"/>
      <c r="CE71" s="93"/>
      <c r="CF71" s="61"/>
      <c r="CG71" s="98"/>
      <c r="CH71" s="93"/>
      <c r="CI71" s="61"/>
      <c r="CJ71" s="99"/>
      <c r="CK71" s="99"/>
      <c r="CL71" s="96"/>
      <c r="CM71" s="178"/>
      <c r="CN71" s="179"/>
      <c r="CO71" s="180"/>
      <c r="CP71" s="303"/>
      <c r="CQ71" s="326"/>
      <c r="CR71" s="179"/>
      <c r="CS71" s="179"/>
      <c r="CT71" s="181"/>
      <c r="CU71" s="303"/>
      <c r="CV71" s="326"/>
      <c r="CW71" s="330"/>
      <c r="CX71" s="179"/>
      <c r="CY71" s="179"/>
      <c r="CZ71" s="183"/>
      <c r="DA71" s="184"/>
      <c r="DB71" s="97"/>
      <c r="DC71" s="98"/>
      <c r="DD71" s="93"/>
      <c r="DE71" s="61"/>
      <c r="DF71" s="98"/>
      <c r="DG71" s="93"/>
      <c r="DH71" s="61"/>
      <c r="DI71" s="99"/>
      <c r="DJ71" s="99"/>
      <c r="DK71" s="96"/>
      <c r="DL71" s="178"/>
      <c r="DM71" s="179"/>
      <c r="DN71" s="180"/>
      <c r="DO71" s="303"/>
      <c r="DP71" s="326"/>
      <c r="DQ71" s="179"/>
      <c r="DR71" s="179"/>
      <c r="DS71" s="181"/>
      <c r="DT71" s="303"/>
      <c r="DU71" s="326"/>
      <c r="DV71" s="330"/>
      <c r="DW71" s="179"/>
      <c r="DX71" s="179"/>
      <c r="DY71" s="183"/>
      <c r="DZ71" s="184"/>
      <c r="EA71" s="97"/>
      <c r="EB71" s="98"/>
      <c r="EC71" s="93"/>
      <c r="ED71" s="61"/>
      <c r="EE71" s="98"/>
      <c r="EF71" s="93"/>
      <c r="EG71" s="61"/>
      <c r="EH71" s="99"/>
      <c r="EI71" s="99"/>
      <c r="EJ71" s="96"/>
      <c r="EK71" s="178"/>
      <c r="EL71" s="179"/>
      <c r="EM71" s="180"/>
      <c r="EN71" s="303"/>
      <c r="EO71" s="326"/>
      <c r="EP71" s="179"/>
      <c r="EQ71" s="179"/>
      <c r="ER71" s="181"/>
      <c r="ES71" s="303"/>
      <c r="ET71" s="326"/>
      <c r="EU71" s="330"/>
      <c r="EV71" s="179"/>
      <c r="EW71" s="179"/>
      <c r="EX71" s="183"/>
      <c r="EY71" s="184"/>
      <c r="EZ71" s="97"/>
      <c r="FA71" s="98"/>
      <c r="FB71" s="93"/>
      <c r="FC71" s="61"/>
      <c r="FD71" s="98"/>
      <c r="FE71" s="93"/>
      <c r="FF71" s="61"/>
      <c r="FG71" s="99"/>
      <c r="FH71" s="99"/>
      <c r="FI71" s="96"/>
      <c r="FJ71" s="178"/>
      <c r="FK71" s="179"/>
      <c r="FL71" s="180"/>
      <c r="FM71" s="303"/>
      <c r="FN71" s="326"/>
      <c r="FO71" s="179"/>
      <c r="FP71" s="179"/>
      <c r="FQ71" s="181"/>
      <c r="FR71" s="303"/>
      <c r="FS71" s="326"/>
      <c r="FT71" s="330"/>
      <c r="FU71" s="179"/>
      <c r="FV71" s="179"/>
      <c r="FW71" s="183"/>
      <c r="FX71" s="184"/>
      <c r="FY71" s="232">
        <f t="shared" si="208"/>
        <v>0</v>
      </c>
      <c r="FZ71" s="230">
        <f t="shared" si="209"/>
        <v>0</v>
      </c>
      <c r="GA71" s="291">
        <f t="shared" si="210"/>
        <v>0</v>
      </c>
      <c r="GB71" s="232">
        <f t="shared" si="211"/>
        <v>0</v>
      </c>
      <c r="GC71" s="230">
        <f t="shared" si="212"/>
        <v>0</v>
      </c>
      <c r="GD71" s="168">
        <f t="shared" si="213"/>
        <v>0</v>
      </c>
      <c r="GE71" s="167">
        <f t="shared" si="214"/>
        <v>0</v>
      </c>
      <c r="GF71" s="169">
        <f t="shared" si="215"/>
        <v>0</v>
      </c>
      <c r="GG71" s="170">
        <f t="shared" si="216"/>
        <v>0</v>
      </c>
      <c r="GH71" s="168">
        <f t="shared" si="217"/>
        <v>0</v>
      </c>
      <c r="GI71" s="294">
        <f t="shared" si="231"/>
        <v>0</v>
      </c>
      <c r="GJ71" s="295">
        <f t="shared" si="232"/>
        <v>0</v>
      </c>
      <c r="GK71" s="296">
        <f t="shared" si="233"/>
        <v>0</v>
      </c>
      <c r="GL71" s="349">
        <f t="shared" si="198"/>
        <v>0</v>
      </c>
      <c r="GM71" s="347">
        <f t="shared" si="234"/>
        <v>0</v>
      </c>
      <c r="GN71" s="294">
        <f t="shared" si="235"/>
        <v>0</v>
      </c>
      <c r="GO71" s="297">
        <f t="shared" si="236"/>
        <v>0</v>
      </c>
      <c r="GP71" s="298">
        <f t="shared" si="237"/>
        <v>0</v>
      </c>
      <c r="GQ71" s="350">
        <f t="shared" si="203"/>
        <v>0</v>
      </c>
      <c r="GR71" s="347">
        <f t="shared" si="238"/>
        <v>0</v>
      </c>
      <c r="GS71" s="296">
        <f t="shared" si="239"/>
        <v>0</v>
      </c>
      <c r="GT71" s="294">
        <f t="shared" si="240"/>
        <v>0</v>
      </c>
      <c r="GU71" s="297">
        <f t="shared" si="241"/>
        <v>0</v>
      </c>
      <c r="GV71" s="298">
        <f t="shared" si="242"/>
        <v>0</v>
      </c>
      <c r="GW71" s="299">
        <f t="shared" si="243"/>
        <v>0</v>
      </c>
    </row>
    <row r="72" spans="1:205" ht="16.2" customHeight="1" x14ac:dyDescent="0.3">
      <c r="A72" s="14" t="str">
        <f t="shared" si="195"/>
        <v/>
      </c>
      <c r="B72" s="53">
        <v>58</v>
      </c>
      <c r="C72" s="54"/>
      <c r="D72" s="55"/>
      <c r="E72" s="56"/>
      <c r="F72" s="97"/>
      <c r="G72" s="98"/>
      <c r="H72" s="93"/>
      <c r="I72" s="61"/>
      <c r="J72" s="98"/>
      <c r="K72" s="93"/>
      <c r="L72" s="61"/>
      <c r="M72" s="99"/>
      <c r="N72" s="99"/>
      <c r="O72" s="96"/>
      <c r="P72" s="178"/>
      <c r="Q72" s="179"/>
      <c r="R72" s="180"/>
      <c r="S72" s="303"/>
      <c r="T72" s="326"/>
      <c r="U72" s="179"/>
      <c r="V72" s="179"/>
      <c r="W72" s="181"/>
      <c r="X72" s="303"/>
      <c r="Y72" s="326"/>
      <c r="Z72" s="330"/>
      <c r="AA72" s="179"/>
      <c r="AB72" s="179"/>
      <c r="AC72" s="183"/>
      <c r="AD72" s="184"/>
      <c r="AE72" s="97"/>
      <c r="AF72" s="98"/>
      <c r="AG72" s="93"/>
      <c r="AH72" s="61"/>
      <c r="AI72" s="98"/>
      <c r="AJ72" s="93"/>
      <c r="AK72" s="61"/>
      <c r="AL72" s="99"/>
      <c r="AM72" s="99"/>
      <c r="AN72" s="96"/>
      <c r="AO72" s="178"/>
      <c r="AP72" s="179"/>
      <c r="AQ72" s="180"/>
      <c r="AR72" s="303"/>
      <c r="AS72" s="326"/>
      <c r="AT72" s="179"/>
      <c r="AU72" s="179"/>
      <c r="AV72" s="181"/>
      <c r="AW72" s="303"/>
      <c r="AX72" s="326"/>
      <c r="AY72" s="330"/>
      <c r="AZ72" s="179"/>
      <c r="BA72" s="179"/>
      <c r="BB72" s="183"/>
      <c r="BC72" s="184"/>
      <c r="BD72" s="97"/>
      <c r="BE72" s="98"/>
      <c r="BF72" s="93"/>
      <c r="BG72" s="61"/>
      <c r="BH72" s="98"/>
      <c r="BI72" s="93"/>
      <c r="BJ72" s="61"/>
      <c r="BK72" s="99"/>
      <c r="BL72" s="99"/>
      <c r="BM72" s="96"/>
      <c r="BN72" s="178"/>
      <c r="BO72" s="179"/>
      <c r="BP72" s="180"/>
      <c r="BQ72" s="303"/>
      <c r="BR72" s="326"/>
      <c r="BS72" s="179"/>
      <c r="BT72" s="179"/>
      <c r="BU72" s="181"/>
      <c r="BV72" s="303"/>
      <c r="BW72" s="326"/>
      <c r="BX72" s="330"/>
      <c r="BY72" s="179"/>
      <c r="BZ72" s="179"/>
      <c r="CA72" s="183"/>
      <c r="CB72" s="184"/>
      <c r="CC72" s="97"/>
      <c r="CD72" s="98"/>
      <c r="CE72" s="93"/>
      <c r="CF72" s="61"/>
      <c r="CG72" s="98"/>
      <c r="CH72" s="93"/>
      <c r="CI72" s="61"/>
      <c r="CJ72" s="99"/>
      <c r="CK72" s="99"/>
      <c r="CL72" s="96"/>
      <c r="CM72" s="178"/>
      <c r="CN72" s="179"/>
      <c r="CO72" s="180"/>
      <c r="CP72" s="303"/>
      <c r="CQ72" s="326"/>
      <c r="CR72" s="179"/>
      <c r="CS72" s="179"/>
      <c r="CT72" s="181"/>
      <c r="CU72" s="303"/>
      <c r="CV72" s="326"/>
      <c r="CW72" s="330"/>
      <c r="CX72" s="179"/>
      <c r="CY72" s="179"/>
      <c r="CZ72" s="183"/>
      <c r="DA72" s="184"/>
      <c r="DB72" s="97"/>
      <c r="DC72" s="98"/>
      <c r="DD72" s="93"/>
      <c r="DE72" s="61"/>
      <c r="DF72" s="98"/>
      <c r="DG72" s="93"/>
      <c r="DH72" s="61"/>
      <c r="DI72" s="99"/>
      <c r="DJ72" s="99"/>
      <c r="DK72" s="96"/>
      <c r="DL72" s="178"/>
      <c r="DM72" s="179"/>
      <c r="DN72" s="180"/>
      <c r="DO72" s="303"/>
      <c r="DP72" s="326"/>
      <c r="DQ72" s="179"/>
      <c r="DR72" s="179"/>
      <c r="DS72" s="181"/>
      <c r="DT72" s="303"/>
      <c r="DU72" s="326"/>
      <c r="DV72" s="330"/>
      <c r="DW72" s="179"/>
      <c r="DX72" s="179"/>
      <c r="DY72" s="183"/>
      <c r="DZ72" s="184"/>
      <c r="EA72" s="97"/>
      <c r="EB72" s="98"/>
      <c r="EC72" s="93"/>
      <c r="ED72" s="61"/>
      <c r="EE72" s="98"/>
      <c r="EF72" s="93"/>
      <c r="EG72" s="61"/>
      <c r="EH72" s="99"/>
      <c r="EI72" s="99"/>
      <c r="EJ72" s="96"/>
      <c r="EK72" s="178"/>
      <c r="EL72" s="179"/>
      <c r="EM72" s="180"/>
      <c r="EN72" s="303"/>
      <c r="EO72" s="326"/>
      <c r="EP72" s="179"/>
      <c r="EQ72" s="179"/>
      <c r="ER72" s="181"/>
      <c r="ES72" s="303"/>
      <c r="ET72" s="326"/>
      <c r="EU72" s="330"/>
      <c r="EV72" s="179"/>
      <c r="EW72" s="179"/>
      <c r="EX72" s="183"/>
      <c r="EY72" s="184"/>
      <c r="EZ72" s="97"/>
      <c r="FA72" s="98"/>
      <c r="FB72" s="93"/>
      <c r="FC72" s="61"/>
      <c r="FD72" s="98"/>
      <c r="FE72" s="93"/>
      <c r="FF72" s="61"/>
      <c r="FG72" s="99"/>
      <c r="FH72" s="99"/>
      <c r="FI72" s="96"/>
      <c r="FJ72" s="178"/>
      <c r="FK72" s="179"/>
      <c r="FL72" s="180"/>
      <c r="FM72" s="303"/>
      <c r="FN72" s="326"/>
      <c r="FO72" s="179"/>
      <c r="FP72" s="179"/>
      <c r="FQ72" s="181"/>
      <c r="FR72" s="303"/>
      <c r="FS72" s="326"/>
      <c r="FT72" s="330"/>
      <c r="FU72" s="179"/>
      <c r="FV72" s="179"/>
      <c r="FW72" s="183"/>
      <c r="FX72" s="184"/>
      <c r="FY72" s="232">
        <f t="shared" si="208"/>
        <v>0</v>
      </c>
      <c r="FZ72" s="230">
        <f t="shared" si="209"/>
        <v>0</v>
      </c>
      <c r="GA72" s="291">
        <f t="shared" si="210"/>
        <v>0</v>
      </c>
      <c r="GB72" s="232">
        <f t="shared" si="211"/>
        <v>0</v>
      </c>
      <c r="GC72" s="230">
        <f t="shared" si="212"/>
        <v>0</v>
      </c>
      <c r="GD72" s="168">
        <f t="shared" si="213"/>
        <v>0</v>
      </c>
      <c r="GE72" s="167">
        <f t="shared" si="214"/>
        <v>0</v>
      </c>
      <c r="GF72" s="169">
        <f t="shared" si="215"/>
        <v>0</v>
      </c>
      <c r="GG72" s="170">
        <f t="shared" si="216"/>
        <v>0</v>
      </c>
      <c r="GH72" s="168">
        <f t="shared" si="217"/>
        <v>0</v>
      </c>
      <c r="GI72" s="294">
        <f t="shared" si="231"/>
        <v>0</v>
      </c>
      <c r="GJ72" s="295">
        <f t="shared" si="232"/>
        <v>0</v>
      </c>
      <c r="GK72" s="296">
        <f t="shared" si="233"/>
        <v>0</v>
      </c>
      <c r="GL72" s="349">
        <f t="shared" si="198"/>
        <v>0</v>
      </c>
      <c r="GM72" s="347">
        <f t="shared" si="234"/>
        <v>0</v>
      </c>
      <c r="GN72" s="294">
        <f t="shared" si="235"/>
        <v>0</v>
      </c>
      <c r="GO72" s="297">
        <f t="shared" si="236"/>
        <v>0</v>
      </c>
      <c r="GP72" s="298">
        <f t="shared" si="237"/>
        <v>0</v>
      </c>
      <c r="GQ72" s="350">
        <f t="shared" si="203"/>
        <v>0</v>
      </c>
      <c r="GR72" s="347">
        <f t="shared" si="238"/>
        <v>0</v>
      </c>
      <c r="GS72" s="296">
        <f t="shared" si="239"/>
        <v>0</v>
      </c>
      <c r="GT72" s="294">
        <f t="shared" si="240"/>
        <v>0</v>
      </c>
      <c r="GU72" s="297">
        <f t="shared" si="241"/>
        <v>0</v>
      </c>
      <c r="GV72" s="298">
        <f t="shared" si="242"/>
        <v>0</v>
      </c>
      <c r="GW72" s="299">
        <f t="shared" si="243"/>
        <v>0</v>
      </c>
    </row>
    <row r="73" spans="1:205" ht="16.2" customHeight="1" x14ac:dyDescent="0.3">
      <c r="A73" s="14" t="str">
        <f t="shared" si="195"/>
        <v/>
      </c>
      <c r="B73" s="53">
        <v>59</v>
      </c>
      <c r="C73" s="54"/>
      <c r="D73" s="55"/>
      <c r="E73" s="56"/>
      <c r="F73" s="97"/>
      <c r="G73" s="98"/>
      <c r="H73" s="93"/>
      <c r="I73" s="61"/>
      <c r="J73" s="98"/>
      <c r="K73" s="93"/>
      <c r="L73" s="61"/>
      <c r="M73" s="99"/>
      <c r="N73" s="99"/>
      <c r="O73" s="96"/>
      <c r="P73" s="178"/>
      <c r="Q73" s="179"/>
      <c r="R73" s="180"/>
      <c r="S73" s="303"/>
      <c r="T73" s="326"/>
      <c r="U73" s="179"/>
      <c r="V73" s="179"/>
      <c r="W73" s="181"/>
      <c r="X73" s="303"/>
      <c r="Y73" s="326"/>
      <c r="Z73" s="330"/>
      <c r="AA73" s="179"/>
      <c r="AB73" s="179"/>
      <c r="AC73" s="183"/>
      <c r="AD73" s="184"/>
      <c r="AE73" s="97"/>
      <c r="AF73" s="98"/>
      <c r="AG73" s="93"/>
      <c r="AH73" s="61"/>
      <c r="AI73" s="98"/>
      <c r="AJ73" s="93"/>
      <c r="AK73" s="61"/>
      <c r="AL73" s="99"/>
      <c r="AM73" s="99"/>
      <c r="AN73" s="96"/>
      <c r="AO73" s="178"/>
      <c r="AP73" s="179"/>
      <c r="AQ73" s="180"/>
      <c r="AR73" s="303"/>
      <c r="AS73" s="326"/>
      <c r="AT73" s="179"/>
      <c r="AU73" s="179"/>
      <c r="AV73" s="181"/>
      <c r="AW73" s="303"/>
      <c r="AX73" s="326"/>
      <c r="AY73" s="330"/>
      <c r="AZ73" s="179"/>
      <c r="BA73" s="179"/>
      <c r="BB73" s="183"/>
      <c r="BC73" s="184"/>
      <c r="BD73" s="97"/>
      <c r="BE73" s="98"/>
      <c r="BF73" s="93"/>
      <c r="BG73" s="61"/>
      <c r="BH73" s="98"/>
      <c r="BI73" s="93"/>
      <c r="BJ73" s="61"/>
      <c r="BK73" s="99"/>
      <c r="BL73" s="99"/>
      <c r="BM73" s="96"/>
      <c r="BN73" s="178"/>
      <c r="BO73" s="179"/>
      <c r="BP73" s="180"/>
      <c r="BQ73" s="303"/>
      <c r="BR73" s="326"/>
      <c r="BS73" s="179"/>
      <c r="BT73" s="179"/>
      <c r="BU73" s="181"/>
      <c r="BV73" s="303"/>
      <c r="BW73" s="326"/>
      <c r="BX73" s="330"/>
      <c r="BY73" s="179"/>
      <c r="BZ73" s="179"/>
      <c r="CA73" s="183"/>
      <c r="CB73" s="184"/>
      <c r="CC73" s="97"/>
      <c r="CD73" s="98"/>
      <c r="CE73" s="93"/>
      <c r="CF73" s="61"/>
      <c r="CG73" s="98"/>
      <c r="CH73" s="93"/>
      <c r="CI73" s="61"/>
      <c r="CJ73" s="99"/>
      <c r="CK73" s="99"/>
      <c r="CL73" s="96"/>
      <c r="CM73" s="178"/>
      <c r="CN73" s="179"/>
      <c r="CO73" s="180"/>
      <c r="CP73" s="303"/>
      <c r="CQ73" s="326"/>
      <c r="CR73" s="179"/>
      <c r="CS73" s="179"/>
      <c r="CT73" s="181"/>
      <c r="CU73" s="303"/>
      <c r="CV73" s="326"/>
      <c r="CW73" s="330"/>
      <c r="CX73" s="179"/>
      <c r="CY73" s="179"/>
      <c r="CZ73" s="183"/>
      <c r="DA73" s="184"/>
      <c r="DB73" s="97"/>
      <c r="DC73" s="98"/>
      <c r="DD73" s="93"/>
      <c r="DE73" s="61"/>
      <c r="DF73" s="98"/>
      <c r="DG73" s="93"/>
      <c r="DH73" s="61"/>
      <c r="DI73" s="99"/>
      <c r="DJ73" s="99"/>
      <c r="DK73" s="96"/>
      <c r="DL73" s="178"/>
      <c r="DM73" s="179"/>
      <c r="DN73" s="180"/>
      <c r="DO73" s="303"/>
      <c r="DP73" s="326"/>
      <c r="DQ73" s="179"/>
      <c r="DR73" s="179"/>
      <c r="DS73" s="181"/>
      <c r="DT73" s="303"/>
      <c r="DU73" s="326"/>
      <c r="DV73" s="330"/>
      <c r="DW73" s="179"/>
      <c r="DX73" s="179"/>
      <c r="DY73" s="183"/>
      <c r="DZ73" s="184"/>
      <c r="EA73" s="97"/>
      <c r="EB73" s="98"/>
      <c r="EC73" s="93"/>
      <c r="ED73" s="61"/>
      <c r="EE73" s="98"/>
      <c r="EF73" s="93"/>
      <c r="EG73" s="61"/>
      <c r="EH73" s="99"/>
      <c r="EI73" s="99"/>
      <c r="EJ73" s="96"/>
      <c r="EK73" s="178"/>
      <c r="EL73" s="179"/>
      <c r="EM73" s="180"/>
      <c r="EN73" s="303"/>
      <c r="EO73" s="326"/>
      <c r="EP73" s="179"/>
      <c r="EQ73" s="179"/>
      <c r="ER73" s="181"/>
      <c r="ES73" s="303"/>
      <c r="ET73" s="326"/>
      <c r="EU73" s="330"/>
      <c r="EV73" s="179"/>
      <c r="EW73" s="179"/>
      <c r="EX73" s="183"/>
      <c r="EY73" s="184"/>
      <c r="EZ73" s="97"/>
      <c r="FA73" s="98"/>
      <c r="FB73" s="93"/>
      <c r="FC73" s="61"/>
      <c r="FD73" s="98"/>
      <c r="FE73" s="93"/>
      <c r="FF73" s="61"/>
      <c r="FG73" s="99"/>
      <c r="FH73" s="99"/>
      <c r="FI73" s="96"/>
      <c r="FJ73" s="178"/>
      <c r="FK73" s="179"/>
      <c r="FL73" s="180"/>
      <c r="FM73" s="303"/>
      <c r="FN73" s="326"/>
      <c r="FO73" s="179"/>
      <c r="FP73" s="179"/>
      <c r="FQ73" s="181"/>
      <c r="FR73" s="303"/>
      <c r="FS73" s="326"/>
      <c r="FT73" s="330"/>
      <c r="FU73" s="179"/>
      <c r="FV73" s="179"/>
      <c r="FW73" s="183"/>
      <c r="FX73" s="184"/>
      <c r="FY73" s="232">
        <f t="shared" si="208"/>
        <v>0</v>
      </c>
      <c r="FZ73" s="230">
        <f t="shared" si="209"/>
        <v>0</v>
      </c>
      <c r="GA73" s="291">
        <f t="shared" si="210"/>
        <v>0</v>
      </c>
      <c r="GB73" s="232">
        <f t="shared" si="211"/>
        <v>0</v>
      </c>
      <c r="GC73" s="230">
        <f t="shared" si="212"/>
        <v>0</v>
      </c>
      <c r="GD73" s="168">
        <f t="shared" si="213"/>
        <v>0</v>
      </c>
      <c r="GE73" s="167">
        <f t="shared" si="214"/>
        <v>0</v>
      </c>
      <c r="GF73" s="169">
        <f t="shared" si="215"/>
        <v>0</v>
      </c>
      <c r="GG73" s="170">
        <f t="shared" si="216"/>
        <v>0</v>
      </c>
      <c r="GH73" s="168">
        <f t="shared" si="217"/>
        <v>0</v>
      </c>
      <c r="GI73" s="294">
        <f t="shared" si="231"/>
        <v>0</v>
      </c>
      <c r="GJ73" s="295">
        <f t="shared" si="232"/>
        <v>0</v>
      </c>
      <c r="GK73" s="296">
        <f t="shared" si="233"/>
        <v>0</v>
      </c>
      <c r="GL73" s="349">
        <f t="shared" si="198"/>
        <v>0</v>
      </c>
      <c r="GM73" s="347">
        <f t="shared" si="234"/>
        <v>0</v>
      </c>
      <c r="GN73" s="294">
        <f t="shared" si="235"/>
        <v>0</v>
      </c>
      <c r="GO73" s="297">
        <f t="shared" si="236"/>
        <v>0</v>
      </c>
      <c r="GP73" s="298">
        <f t="shared" si="237"/>
        <v>0</v>
      </c>
      <c r="GQ73" s="350">
        <f t="shared" si="203"/>
        <v>0</v>
      </c>
      <c r="GR73" s="347">
        <f t="shared" si="238"/>
        <v>0</v>
      </c>
      <c r="GS73" s="296">
        <f t="shared" si="239"/>
        <v>0</v>
      </c>
      <c r="GT73" s="294">
        <f t="shared" si="240"/>
        <v>0</v>
      </c>
      <c r="GU73" s="297">
        <f t="shared" si="241"/>
        <v>0</v>
      </c>
      <c r="GV73" s="298">
        <f t="shared" si="242"/>
        <v>0</v>
      </c>
      <c r="GW73" s="299">
        <f t="shared" si="243"/>
        <v>0</v>
      </c>
    </row>
    <row r="74" spans="1:205" ht="16.2" customHeight="1" x14ac:dyDescent="0.3">
      <c r="A74" s="14" t="str">
        <f t="shared" si="195"/>
        <v/>
      </c>
      <c r="B74" s="53">
        <v>60</v>
      </c>
      <c r="C74" s="54"/>
      <c r="D74" s="55"/>
      <c r="E74" s="56"/>
      <c r="F74" s="97"/>
      <c r="G74" s="98"/>
      <c r="H74" s="93"/>
      <c r="I74" s="61"/>
      <c r="J74" s="98"/>
      <c r="K74" s="93"/>
      <c r="L74" s="61"/>
      <c r="M74" s="99"/>
      <c r="N74" s="99"/>
      <c r="O74" s="96"/>
      <c r="P74" s="178"/>
      <c r="Q74" s="179"/>
      <c r="R74" s="180"/>
      <c r="S74" s="303"/>
      <c r="T74" s="326"/>
      <c r="U74" s="179"/>
      <c r="V74" s="179"/>
      <c r="W74" s="181"/>
      <c r="X74" s="303"/>
      <c r="Y74" s="326"/>
      <c r="Z74" s="330"/>
      <c r="AA74" s="179"/>
      <c r="AB74" s="179"/>
      <c r="AC74" s="183"/>
      <c r="AD74" s="184"/>
      <c r="AE74" s="97"/>
      <c r="AF74" s="98"/>
      <c r="AG74" s="93"/>
      <c r="AH74" s="61"/>
      <c r="AI74" s="98"/>
      <c r="AJ74" s="93"/>
      <c r="AK74" s="61"/>
      <c r="AL74" s="99"/>
      <c r="AM74" s="99"/>
      <c r="AN74" s="96"/>
      <c r="AO74" s="178"/>
      <c r="AP74" s="179"/>
      <c r="AQ74" s="180"/>
      <c r="AR74" s="303"/>
      <c r="AS74" s="326"/>
      <c r="AT74" s="179"/>
      <c r="AU74" s="179"/>
      <c r="AV74" s="181"/>
      <c r="AW74" s="303"/>
      <c r="AX74" s="326"/>
      <c r="AY74" s="330"/>
      <c r="AZ74" s="179"/>
      <c r="BA74" s="179"/>
      <c r="BB74" s="183"/>
      <c r="BC74" s="184"/>
      <c r="BD74" s="97"/>
      <c r="BE74" s="98"/>
      <c r="BF74" s="93"/>
      <c r="BG74" s="61"/>
      <c r="BH74" s="98"/>
      <c r="BI74" s="93"/>
      <c r="BJ74" s="61"/>
      <c r="BK74" s="99"/>
      <c r="BL74" s="99"/>
      <c r="BM74" s="96"/>
      <c r="BN74" s="178"/>
      <c r="BO74" s="179"/>
      <c r="BP74" s="180"/>
      <c r="BQ74" s="303"/>
      <c r="BR74" s="326"/>
      <c r="BS74" s="179"/>
      <c r="BT74" s="179"/>
      <c r="BU74" s="181"/>
      <c r="BV74" s="303"/>
      <c r="BW74" s="326"/>
      <c r="BX74" s="330"/>
      <c r="BY74" s="179"/>
      <c r="BZ74" s="179"/>
      <c r="CA74" s="183"/>
      <c r="CB74" s="184"/>
      <c r="CC74" s="97"/>
      <c r="CD74" s="98"/>
      <c r="CE74" s="93"/>
      <c r="CF74" s="61"/>
      <c r="CG74" s="98"/>
      <c r="CH74" s="93"/>
      <c r="CI74" s="61"/>
      <c r="CJ74" s="99"/>
      <c r="CK74" s="99"/>
      <c r="CL74" s="96"/>
      <c r="CM74" s="178"/>
      <c r="CN74" s="179"/>
      <c r="CO74" s="180"/>
      <c r="CP74" s="303"/>
      <c r="CQ74" s="326"/>
      <c r="CR74" s="179"/>
      <c r="CS74" s="179"/>
      <c r="CT74" s="181"/>
      <c r="CU74" s="303"/>
      <c r="CV74" s="326"/>
      <c r="CW74" s="330"/>
      <c r="CX74" s="179"/>
      <c r="CY74" s="179"/>
      <c r="CZ74" s="183"/>
      <c r="DA74" s="184"/>
      <c r="DB74" s="97"/>
      <c r="DC74" s="98"/>
      <c r="DD74" s="93"/>
      <c r="DE74" s="61"/>
      <c r="DF74" s="98"/>
      <c r="DG74" s="93"/>
      <c r="DH74" s="61"/>
      <c r="DI74" s="99"/>
      <c r="DJ74" s="99"/>
      <c r="DK74" s="96"/>
      <c r="DL74" s="178"/>
      <c r="DM74" s="179"/>
      <c r="DN74" s="180"/>
      <c r="DO74" s="303"/>
      <c r="DP74" s="326"/>
      <c r="DQ74" s="179"/>
      <c r="DR74" s="179"/>
      <c r="DS74" s="181"/>
      <c r="DT74" s="303"/>
      <c r="DU74" s="326"/>
      <c r="DV74" s="330"/>
      <c r="DW74" s="179"/>
      <c r="DX74" s="179"/>
      <c r="DY74" s="183"/>
      <c r="DZ74" s="184"/>
      <c r="EA74" s="97"/>
      <c r="EB74" s="98"/>
      <c r="EC74" s="93"/>
      <c r="ED74" s="61"/>
      <c r="EE74" s="98"/>
      <c r="EF74" s="93"/>
      <c r="EG74" s="61"/>
      <c r="EH74" s="99"/>
      <c r="EI74" s="99"/>
      <c r="EJ74" s="96"/>
      <c r="EK74" s="178"/>
      <c r="EL74" s="179"/>
      <c r="EM74" s="180"/>
      <c r="EN74" s="303"/>
      <c r="EO74" s="326"/>
      <c r="EP74" s="179"/>
      <c r="EQ74" s="179"/>
      <c r="ER74" s="181"/>
      <c r="ES74" s="303"/>
      <c r="ET74" s="326"/>
      <c r="EU74" s="330"/>
      <c r="EV74" s="179"/>
      <c r="EW74" s="179"/>
      <c r="EX74" s="183"/>
      <c r="EY74" s="184"/>
      <c r="EZ74" s="97"/>
      <c r="FA74" s="98"/>
      <c r="FB74" s="93"/>
      <c r="FC74" s="61"/>
      <c r="FD74" s="98"/>
      <c r="FE74" s="93"/>
      <c r="FF74" s="61"/>
      <c r="FG74" s="99"/>
      <c r="FH74" s="99"/>
      <c r="FI74" s="96"/>
      <c r="FJ74" s="178"/>
      <c r="FK74" s="179"/>
      <c r="FL74" s="180"/>
      <c r="FM74" s="303"/>
      <c r="FN74" s="326"/>
      <c r="FO74" s="179"/>
      <c r="FP74" s="179"/>
      <c r="FQ74" s="181"/>
      <c r="FR74" s="303"/>
      <c r="FS74" s="326"/>
      <c r="FT74" s="330"/>
      <c r="FU74" s="179"/>
      <c r="FV74" s="179"/>
      <c r="FW74" s="183"/>
      <c r="FX74" s="184"/>
      <c r="FY74" s="232">
        <f t="shared" si="208"/>
        <v>0</v>
      </c>
      <c r="FZ74" s="230">
        <f t="shared" si="209"/>
        <v>0</v>
      </c>
      <c r="GA74" s="291">
        <f t="shared" si="210"/>
        <v>0</v>
      </c>
      <c r="GB74" s="232">
        <f t="shared" si="211"/>
        <v>0</v>
      </c>
      <c r="GC74" s="230">
        <f t="shared" si="212"/>
        <v>0</v>
      </c>
      <c r="GD74" s="168">
        <f t="shared" si="213"/>
        <v>0</v>
      </c>
      <c r="GE74" s="167">
        <f t="shared" si="214"/>
        <v>0</v>
      </c>
      <c r="GF74" s="169">
        <f t="shared" si="215"/>
        <v>0</v>
      </c>
      <c r="GG74" s="170">
        <f t="shared" si="216"/>
        <v>0</v>
      </c>
      <c r="GH74" s="168">
        <f t="shared" si="217"/>
        <v>0</v>
      </c>
      <c r="GI74" s="294">
        <f t="shared" si="231"/>
        <v>0</v>
      </c>
      <c r="GJ74" s="295">
        <f t="shared" si="232"/>
        <v>0</v>
      </c>
      <c r="GK74" s="296">
        <f t="shared" si="233"/>
        <v>0</v>
      </c>
      <c r="GL74" s="349">
        <f t="shared" si="198"/>
        <v>0</v>
      </c>
      <c r="GM74" s="347">
        <f t="shared" si="234"/>
        <v>0</v>
      </c>
      <c r="GN74" s="294">
        <f t="shared" si="235"/>
        <v>0</v>
      </c>
      <c r="GO74" s="297">
        <f t="shared" si="236"/>
        <v>0</v>
      </c>
      <c r="GP74" s="298">
        <f t="shared" si="237"/>
        <v>0</v>
      </c>
      <c r="GQ74" s="350">
        <f t="shared" si="203"/>
        <v>0</v>
      </c>
      <c r="GR74" s="347">
        <f t="shared" si="238"/>
        <v>0</v>
      </c>
      <c r="GS74" s="296">
        <f t="shared" si="239"/>
        <v>0</v>
      </c>
      <c r="GT74" s="294">
        <f t="shared" si="240"/>
        <v>0</v>
      </c>
      <c r="GU74" s="297">
        <f t="shared" si="241"/>
        <v>0</v>
      </c>
      <c r="GV74" s="298">
        <f t="shared" si="242"/>
        <v>0</v>
      </c>
      <c r="GW74" s="299">
        <f t="shared" si="243"/>
        <v>0</v>
      </c>
    </row>
    <row r="75" spans="1:205" ht="16.2" customHeight="1" x14ac:dyDescent="0.3">
      <c r="A75" s="14" t="str">
        <f t="shared" si="195"/>
        <v/>
      </c>
      <c r="B75" s="53">
        <v>61</v>
      </c>
      <c r="C75" s="54"/>
      <c r="D75" s="55"/>
      <c r="E75" s="56"/>
      <c r="F75" s="97"/>
      <c r="G75" s="98"/>
      <c r="H75" s="93"/>
      <c r="I75" s="61"/>
      <c r="J75" s="98"/>
      <c r="K75" s="93"/>
      <c r="L75" s="61"/>
      <c r="M75" s="99"/>
      <c r="N75" s="99"/>
      <c r="O75" s="96"/>
      <c r="P75" s="178"/>
      <c r="Q75" s="179"/>
      <c r="R75" s="180"/>
      <c r="S75" s="303"/>
      <c r="T75" s="326"/>
      <c r="U75" s="179"/>
      <c r="V75" s="179"/>
      <c r="W75" s="181"/>
      <c r="X75" s="303"/>
      <c r="Y75" s="326"/>
      <c r="Z75" s="330"/>
      <c r="AA75" s="179"/>
      <c r="AB75" s="179"/>
      <c r="AC75" s="183"/>
      <c r="AD75" s="184"/>
      <c r="AE75" s="97"/>
      <c r="AF75" s="98"/>
      <c r="AG75" s="93"/>
      <c r="AH75" s="61"/>
      <c r="AI75" s="98"/>
      <c r="AJ75" s="93"/>
      <c r="AK75" s="61"/>
      <c r="AL75" s="99"/>
      <c r="AM75" s="99"/>
      <c r="AN75" s="96"/>
      <c r="AO75" s="178"/>
      <c r="AP75" s="179"/>
      <c r="AQ75" s="180"/>
      <c r="AR75" s="303"/>
      <c r="AS75" s="326"/>
      <c r="AT75" s="179"/>
      <c r="AU75" s="179"/>
      <c r="AV75" s="181"/>
      <c r="AW75" s="303"/>
      <c r="AX75" s="326"/>
      <c r="AY75" s="330"/>
      <c r="AZ75" s="179"/>
      <c r="BA75" s="179"/>
      <c r="BB75" s="183"/>
      <c r="BC75" s="184"/>
      <c r="BD75" s="97"/>
      <c r="BE75" s="98"/>
      <c r="BF75" s="93"/>
      <c r="BG75" s="61"/>
      <c r="BH75" s="98"/>
      <c r="BI75" s="93"/>
      <c r="BJ75" s="61"/>
      <c r="BK75" s="99"/>
      <c r="BL75" s="99"/>
      <c r="BM75" s="96"/>
      <c r="BN75" s="178"/>
      <c r="BO75" s="179"/>
      <c r="BP75" s="180"/>
      <c r="BQ75" s="303"/>
      <c r="BR75" s="326"/>
      <c r="BS75" s="179"/>
      <c r="BT75" s="179"/>
      <c r="BU75" s="181"/>
      <c r="BV75" s="303"/>
      <c r="BW75" s="326"/>
      <c r="BX75" s="330"/>
      <c r="BY75" s="179"/>
      <c r="BZ75" s="179"/>
      <c r="CA75" s="183"/>
      <c r="CB75" s="184"/>
      <c r="CC75" s="97"/>
      <c r="CD75" s="98"/>
      <c r="CE75" s="93"/>
      <c r="CF75" s="61"/>
      <c r="CG75" s="98"/>
      <c r="CH75" s="93"/>
      <c r="CI75" s="61"/>
      <c r="CJ75" s="99"/>
      <c r="CK75" s="99"/>
      <c r="CL75" s="96"/>
      <c r="CM75" s="178"/>
      <c r="CN75" s="179"/>
      <c r="CO75" s="180"/>
      <c r="CP75" s="303"/>
      <c r="CQ75" s="326"/>
      <c r="CR75" s="179"/>
      <c r="CS75" s="179"/>
      <c r="CT75" s="181"/>
      <c r="CU75" s="303"/>
      <c r="CV75" s="326"/>
      <c r="CW75" s="330"/>
      <c r="CX75" s="179"/>
      <c r="CY75" s="179"/>
      <c r="CZ75" s="183"/>
      <c r="DA75" s="184"/>
      <c r="DB75" s="97"/>
      <c r="DC75" s="98"/>
      <c r="DD75" s="93"/>
      <c r="DE75" s="61"/>
      <c r="DF75" s="98"/>
      <c r="DG75" s="93"/>
      <c r="DH75" s="61"/>
      <c r="DI75" s="99"/>
      <c r="DJ75" s="99"/>
      <c r="DK75" s="96"/>
      <c r="DL75" s="178"/>
      <c r="DM75" s="179"/>
      <c r="DN75" s="180"/>
      <c r="DO75" s="303"/>
      <c r="DP75" s="326"/>
      <c r="DQ75" s="179"/>
      <c r="DR75" s="179"/>
      <c r="DS75" s="181"/>
      <c r="DT75" s="303"/>
      <c r="DU75" s="326"/>
      <c r="DV75" s="330"/>
      <c r="DW75" s="179"/>
      <c r="DX75" s="179"/>
      <c r="DY75" s="183"/>
      <c r="DZ75" s="184"/>
      <c r="EA75" s="97"/>
      <c r="EB75" s="98"/>
      <c r="EC75" s="93"/>
      <c r="ED75" s="61"/>
      <c r="EE75" s="98"/>
      <c r="EF75" s="93"/>
      <c r="EG75" s="61"/>
      <c r="EH75" s="99"/>
      <c r="EI75" s="99"/>
      <c r="EJ75" s="96"/>
      <c r="EK75" s="178"/>
      <c r="EL75" s="179"/>
      <c r="EM75" s="180"/>
      <c r="EN75" s="303"/>
      <c r="EO75" s="326"/>
      <c r="EP75" s="179"/>
      <c r="EQ75" s="179"/>
      <c r="ER75" s="181"/>
      <c r="ES75" s="303"/>
      <c r="ET75" s="326"/>
      <c r="EU75" s="330"/>
      <c r="EV75" s="179"/>
      <c r="EW75" s="179"/>
      <c r="EX75" s="183"/>
      <c r="EY75" s="184"/>
      <c r="EZ75" s="97"/>
      <c r="FA75" s="98"/>
      <c r="FB75" s="93"/>
      <c r="FC75" s="61"/>
      <c r="FD75" s="98"/>
      <c r="FE75" s="93"/>
      <c r="FF75" s="61"/>
      <c r="FG75" s="99"/>
      <c r="FH75" s="99"/>
      <c r="FI75" s="96"/>
      <c r="FJ75" s="178"/>
      <c r="FK75" s="179"/>
      <c r="FL75" s="180"/>
      <c r="FM75" s="303"/>
      <c r="FN75" s="326"/>
      <c r="FO75" s="179"/>
      <c r="FP75" s="179"/>
      <c r="FQ75" s="181"/>
      <c r="FR75" s="303"/>
      <c r="FS75" s="326"/>
      <c r="FT75" s="330"/>
      <c r="FU75" s="179"/>
      <c r="FV75" s="179"/>
      <c r="FW75" s="183"/>
      <c r="FX75" s="184"/>
      <c r="FY75" s="232">
        <f t="shared" si="208"/>
        <v>0</v>
      </c>
      <c r="FZ75" s="230">
        <f t="shared" si="209"/>
        <v>0</v>
      </c>
      <c r="GA75" s="291">
        <f t="shared" si="210"/>
        <v>0</v>
      </c>
      <c r="GB75" s="232">
        <f t="shared" si="211"/>
        <v>0</v>
      </c>
      <c r="GC75" s="230">
        <f t="shared" si="212"/>
        <v>0</v>
      </c>
      <c r="GD75" s="168">
        <f t="shared" si="213"/>
        <v>0</v>
      </c>
      <c r="GE75" s="167">
        <f t="shared" si="214"/>
        <v>0</v>
      </c>
      <c r="GF75" s="169">
        <f t="shared" si="215"/>
        <v>0</v>
      </c>
      <c r="GG75" s="170">
        <f t="shared" si="216"/>
        <v>0</v>
      </c>
      <c r="GH75" s="168">
        <f t="shared" si="217"/>
        <v>0</v>
      </c>
      <c r="GI75" s="294">
        <f t="shared" si="231"/>
        <v>0</v>
      </c>
      <c r="GJ75" s="295">
        <f t="shared" si="232"/>
        <v>0</v>
      </c>
      <c r="GK75" s="296">
        <f t="shared" si="233"/>
        <v>0</v>
      </c>
      <c r="GL75" s="349">
        <f t="shared" si="198"/>
        <v>0</v>
      </c>
      <c r="GM75" s="347">
        <f t="shared" si="234"/>
        <v>0</v>
      </c>
      <c r="GN75" s="294">
        <f t="shared" si="235"/>
        <v>0</v>
      </c>
      <c r="GO75" s="297">
        <f t="shared" si="236"/>
        <v>0</v>
      </c>
      <c r="GP75" s="298">
        <f t="shared" si="237"/>
        <v>0</v>
      </c>
      <c r="GQ75" s="350">
        <f t="shared" si="203"/>
        <v>0</v>
      </c>
      <c r="GR75" s="347">
        <f t="shared" si="238"/>
        <v>0</v>
      </c>
      <c r="GS75" s="296">
        <f t="shared" si="239"/>
        <v>0</v>
      </c>
      <c r="GT75" s="294">
        <f t="shared" si="240"/>
        <v>0</v>
      </c>
      <c r="GU75" s="297">
        <f t="shared" si="241"/>
        <v>0</v>
      </c>
      <c r="GV75" s="298">
        <f t="shared" si="242"/>
        <v>0</v>
      </c>
      <c r="GW75" s="299">
        <f t="shared" si="243"/>
        <v>0</v>
      </c>
    </row>
    <row r="76" spans="1:205" ht="16.2" customHeight="1" x14ac:dyDescent="0.3">
      <c r="A76" s="14" t="str">
        <f t="shared" si="195"/>
        <v/>
      </c>
      <c r="B76" s="53">
        <v>62</v>
      </c>
      <c r="C76" s="54"/>
      <c r="D76" s="55"/>
      <c r="E76" s="56"/>
      <c r="F76" s="97"/>
      <c r="G76" s="98"/>
      <c r="H76" s="93"/>
      <c r="I76" s="61"/>
      <c r="J76" s="98"/>
      <c r="K76" s="93"/>
      <c r="L76" s="61"/>
      <c r="M76" s="99"/>
      <c r="N76" s="99"/>
      <c r="O76" s="96"/>
      <c r="P76" s="178"/>
      <c r="Q76" s="179"/>
      <c r="R76" s="180"/>
      <c r="S76" s="303"/>
      <c r="T76" s="326"/>
      <c r="U76" s="179"/>
      <c r="V76" s="179"/>
      <c r="W76" s="181"/>
      <c r="X76" s="303"/>
      <c r="Y76" s="326"/>
      <c r="Z76" s="330"/>
      <c r="AA76" s="179"/>
      <c r="AB76" s="179"/>
      <c r="AC76" s="183"/>
      <c r="AD76" s="184"/>
      <c r="AE76" s="97"/>
      <c r="AF76" s="98"/>
      <c r="AG76" s="93"/>
      <c r="AH76" s="61"/>
      <c r="AI76" s="98"/>
      <c r="AJ76" s="93"/>
      <c r="AK76" s="61"/>
      <c r="AL76" s="99"/>
      <c r="AM76" s="99"/>
      <c r="AN76" s="96"/>
      <c r="AO76" s="178"/>
      <c r="AP76" s="179"/>
      <c r="AQ76" s="180"/>
      <c r="AR76" s="303"/>
      <c r="AS76" s="326"/>
      <c r="AT76" s="179"/>
      <c r="AU76" s="179"/>
      <c r="AV76" s="181"/>
      <c r="AW76" s="303"/>
      <c r="AX76" s="326"/>
      <c r="AY76" s="330"/>
      <c r="AZ76" s="179"/>
      <c r="BA76" s="179"/>
      <c r="BB76" s="183"/>
      <c r="BC76" s="184"/>
      <c r="BD76" s="97"/>
      <c r="BE76" s="98"/>
      <c r="BF76" s="93"/>
      <c r="BG76" s="61"/>
      <c r="BH76" s="98"/>
      <c r="BI76" s="93"/>
      <c r="BJ76" s="61"/>
      <c r="BK76" s="99"/>
      <c r="BL76" s="99"/>
      <c r="BM76" s="96"/>
      <c r="BN76" s="178"/>
      <c r="BO76" s="179"/>
      <c r="BP76" s="180"/>
      <c r="BQ76" s="303"/>
      <c r="BR76" s="326"/>
      <c r="BS76" s="179"/>
      <c r="BT76" s="179"/>
      <c r="BU76" s="181"/>
      <c r="BV76" s="303"/>
      <c r="BW76" s="326"/>
      <c r="BX76" s="330"/>
      <c r="BY76" s="179"/>
      <c r="BZ76" s="179"/>
      <c r="CA76" s="183"/>
      <c r="CB76" s="184"/>
      <c r="CC76" s="97"/>
      <c r="CD76" s="98"/>
      <c r="CE76" s="93"/>
      <c r="CF76" s="61"/>
      <c r="CG76" s="98"/>
      <c r="CH76" s="93"/>
      <c r="CI76" s="61"/>
      <c r="CJ76" s="99"/>
      <c r="CK76" s="99"/>
      <c r="CL76" s="96"/>
      <c r="CM76" s="178"/>
      <c r="CN76" s="179"/>
      <c r="CO76" s="180"/>
      <c r="CP76" s="303"/>
      <c r="CQ76" s="326"/>
      <c r="CR76" s="179"/>
      <c r="CS76" s="179"/>
      <c r="CT76" s="181"/>
      <c r="CU76" s="303"/>
      <c r="CV76" s="326"/>
      <c r="CW76" s="330"/>
      <c r="CX76" s="179"/>
      <c r="CY76" s="179"/>
      <c r="CZ76" s="183"/>
      <c r="DA76" s="184"/>
      <c r="DB76" s="97"/>
      <c r="DC76" s="98"/>
      <c r="DD76" s="93"/>
      <c r="DE76" s="61"/>
      <c r="DF76" s="98"/>
      <c r="DG76" s="93"/>
      <c r="DH76" s="61"/>
      <c r="DI76" s="99"/>
      <c r="DJ76" s="99"/>
      <c r="DK76" s="96"/>
      <c r="DL76" s="178"/>
      <c r="DM76" s="179"/>
      <c r="DN76" s="180"/>
      <c r="DO76" s="303"/>
      <c r="DP76" s="326"/>
      <c r="DQ76" s="179"/>
      <c r="DR76" s="179"/>
      <c r="DS76" s="181"/>
      <c r="DT76" s="303"/>
      <c r="DU76" s="326"/>
      <c r="DV76" s="330"/>
      <c r="DW76" s="179"/>
      <c r="DX76" s="179"/>
      <c r="DY76" s="183"/>
      <c r="DZ76" s="184"/>
      <c r="EA76" s="97"/>
      <c r="EB76" s="98"/>
      <c r="EC76" s="93"/>
      <c r="ED76" s="61"/>
      <c r="EE76" s="98"/>
      <c r="EF76" s="93"/>
      <c r="EG76" s="61"/>
      <c r="EH76" s="99"/>
      <c r="EI76" s="99"/>
      <c r="EJ76" s="96"/>
      <c r="EK76" s="178"/>
      <c r="EL76" s="179"/>
      <c r="EM76" s="180"/>
      <c r="EN76" s="303"/>
      <c r="EO76" s="326"/>
      <c r="EP76" s="179"/>
      <c r="EQ76" s="179"/>
      <c r="ER76" s="181"/>
      <c r="ES76" s="303"/>
      <c r="ET76" s="326"/>
      <c r="EU76" s="330"/>
      <c r="EV76" s="179"/>
      <c r="EW76" s="179"/>
      <c r="EX76" s="183"/>
      <c r="EY76" s="184"/>
      <c r="EZ76" s="97"/>
      <c r="FA76" s="98"/>
      <c r="FB76" s="93"/>
      <c r="FC76" s="61"/>
      <c r="FD76" s="98"/>
      <c r="FE76" s="93"/>
      <c r="FF76" s="61"/>
      <c r="FG76" s="99"/>
      <c r="FH76" s="99"/>
      <c r="FI76" s="96"/>
      <c r="FJ76" s="178"/>
      <c r="FK76" s="179"/>
      <c r="FL76" s="180"/>
      <c r="FM76" s="303"/>
      <c r="FN76" s="326"/>
      <c r="FO76" s="179"/>
      <c r="FP76" s="179"/>
      <c r="FQ76" s="181"/>
      <c r="FR76" s="303"/>
      <c r="FS76" s="326"/>
      <c r="FT76" s="330"/>
      <c r="FU76" s="179"/>
      <c r="FV76" s="179"/>
      <c r="FW76" s="183"/>
      <c r="FX76" s="184"/>
      <c r="FY76" s="232">
        <f t="shared" si="208"/>
        <v>0</v>
      </c>
      <c r="FZ76" s="230">
        <f t="shared" si="209"/>
        <v>0</v>
      </c>
      <c r="GA76" s="291">
        <f t="shared" si="210"/>
        <v>0</v>
      </c>
      <c r="GB76" s="232">
        <f t="shared" si="211"/>
        <v>0</v>
      </c>
      <c r="GC76" s="230">
        <f t="shared" si="212"/>
        <v>0</v>
      </c>
      <c r="GD76" s="168">
        <f t="shared" si="213"/>
        <v>0</v>
      </c>
      <c r="GE76" s="167">
        <f t="shared" si="214"/>
        <v>0</v>
      </c>
      <c r="GF76" s="169">
        <f t="shared" si="215"/>
        <v>0</v>
      </c>
      <c r="GG76" s="170">
        <f t="shared" si="216"/>
        <v>0</v>
      </c>
      <c r="GH76" s="168">
        <f t="shared" si="217"/>
        <v>0</v>
      </c>
      <c r="GI76" s="294">
        <f t="shared" si="231"/>
        <v>0</v>
      </c>
      <c r="GJ76" s="295">
        <f t="shared" si="232"/>
        <v>0</v>
      </c>
      <c r="GK76" s="296">
        <f t="shared" si="233"/>
        <v>0</v>
      </c>
      <c r="GL76" s="349">
        <f t="shared" si="198"/>
        <v>0</v>
      </c>
      <c r="GM76" s="347">
        <f t="shared" si="234"/>
        <v>0</v>
      </c>
      <c r="GN76" s="294">
        <f t="shared" si="235"/>
        <v>0</v>
      </c>
      <c r="GO76" s="297">
        <f t="shared" si="236"/>
        <v>0</v>
      </c>
      <c r="GP76" s="298">
        <f t="shared" si="237"/>
        <v>0</v>
      </c>
      <c r="GQ76" s="350">
        <f t="shared" si="203"/>
        <v>0</v>
      </c>
      <c r="GR76" s="347">
        <f t="shared" si="238"/>
        <v>0</v>
      </c>
      <c r="GS76" s="296">
        <f t="shared" si="239"/>
        <v>0</v>
      </c>
      <c r="GT76" s="294">
        <f t="shared" si="240"/>
        <v>0</v>
      </c>
      <c r="GU76" s="297">
        <f t="shared" si="241"/>
        <v>0</v>
      </c>
      <c r="GV76" s="298">
        <f t="shared" si="242"/>
        <v>0</v>
      </c>
      <c r="GW76" s="299">
        <f t="shared" si="243"/>
        <v>0</v>
      </c>
    </row>
    <row r="77" spans="1:205" ht="16.2" customHeight="1" x14ac:dyDescent="0.3">
      <c r="A77" s="14" t="str">
        <f t="shared" si="195"/>
        <v/>
      </c>
      <c r="B77" s="53">
        <v>63</v>
      </c>
      <c r="C77" s="54"/>
      <c r="D77" s="55"/>
      <c r="E77" s="56"/>
      <c r="F77" s="97"/>
      <c r="G77" s="98"/>
      <c r="H77" s="93"/>
      <c r="I77" s="61"/>
      <c r="J77" s="98"/>
      <c r="K77" s="93"/>
      <c r="L77" s="61"/>
      <c r="M77" s="99"/>
      <c r="N77" s="99"/>
      <c r="O77" s="96"/>
      <c r="P77" s="178"/>
      <c r="Q77" s="179"/>
      <c r="R77" s="180"/>
      <c r="S77" s="303"/>
      <c r="T77" s="326"/>
      <c r="U77" s="179"/>
      <c r="V77" s="179"/>
      <c r="W77" s="181"/>
      <c r="X77" s="303"/>
      <c r="Y77" s="326"/>
      <c r="Z77" s="330"/>
      <c r="AA77" s="179"/>
      <c r="AB77" s="179"/>
      <c r="AC77" s="183"/>
      <c r="AD77" s="184"/>
      <c r="AE77" s="97"/>
      <c r="AF77" s="98"/>
      <c r="AG77" s="93"/>
      <c r="AH77" s="61"/>
      <c r="AI77" s="98"/>
      <c r="AJ77" s="93"/>
      <c r="AK77" s="61"/>
      <c r="AL77" s="99"/>
      <c r="AM77" s="99"/>
      <c r="AN77" s="96"/>
      <c r="AO77" s="178"/>
      <c r="AP77" s="179"/>
      <c r="AQ77" s="180"/>
      <c r="AR77" s="303"/>
      <c r="AS77" s="326"/>
      <c r="AT77" s="179"/>
      <c r="AU77" s="179"/>
      <c r="AV77" s="181"/>
      <c r="AW77" s="303"/>
      <c r="AX77" s="326"/>
      <c r="AY77" s="330"/>
      <c r="AZ77" s="179"/>
      <c r="BA77" s="179"/>
      <c r="BB77" s="183"/>
      <c r="BC77" s="184"/>
      <c r="BD77" s="97"/>
      <c r="BE77" s="98"/>
      <c r="BF77" s="93"/>
      <c r="BG77" s="61"/>
      <c r="BH77" s="98"/>
      <c r="BI77" s="93"/>
      <c r="BJ77" s="61"/>
      <c r="BK77" s="99"/>
      <c r="BL77" s="99"/>
      <c r="BM77" s="96"/>
      <c r="BN77" s="178"/>
      <c r="BO77" s="179"/>
      <c r="BP77" s="180"/>
      <c r="BQ77" s="303"/>
      <c r="BR77" s="326"/>
      <c r="BS77" s="179"/>
      <c r="BT77" s="179"/>
      <c r="BU77" s="181"/>
      <c r="BV77" s="303"/>
      <c r="BW77" s="326"/>
      <c r="BX77" s="330"/>
      <c r="BY77" s="179"/>
      <c r="BZ77" s="179"/>
      <c r="CA77" s="183"/>
      <c r="CB77" s="184"/>
      <c r="CC77" s="97"/>
      <c r="CD77" s="98"/>
      <c r="CE77" s="93"/>
      <c r="CF77" s="61"/>
      <c r="CG77" s="98"/>
      <c r="CH77" s="93"/>
      <c r="CI77" s="61"/>
      <c r="CJ77" s="99"/>
      <c r="CK77" s="99"/>
      <c r="CL77" s="96"/>
      <c r="CM77" s="178"/>
      <c r="CN77" s="179"/>
      <c r="CO77" s="180"/>
      <c r="CP77" s="303"/>
      <c r="CQ77" s="326"/>
      <c r="CR77" s="179"/>
      <c r="CS77" s="179"/>
      <c r="CT77" s="181"/>
      <c r="CU77" s="303"/>
      <c r="CV77" s="326"/>
      <c r="CW77" s="330"/>
      <c r="CX77" s="179"/>
      <c r="CY77" s="179"/>
      <c r="CZ77" s="183"/>
      <c r="DA77" s="184"/>
      <c r="DB77" s="97"/>
      <c r="DC77" s="98"/>
      <c r="DD77" s="93"/>
      <c r="DE77" s="61"/>
      <c r="DF77" s="98"/>
      <c r="DG77" s="93"/>
      <c r="DH77" s="61"/>
      <c r="DI77" s="99"/>
      <c r="DJ77" s="99"/>
      <c r="DK77" s="96"/>
      <c r="DL77" s="178"/>
      <c r="DM77" s="179"/>
      <c r="DN77" s="180"/>
      <c r="DO77" s="303"/>
      <c r="DP77" s="326"/>
      <c r="DQ77" s="179"/>
      <c r="DR77" s="179"/>
      <c r="DS77" s="181"/>
      <c r="DT77" s="303"/>
      <c r="DU77" s="326"/>
      <c r="DV77" s="330"/>
      <c r="DW77" s="179"/>
      <c r="DX77" s="179"/>
      <c r="DY77" s="183"/>
      <c r="DZ77" s="184"/>
      <c r="EA77" s="97"/>
      <c r="EB77" s="98"/>
      <c r="EC77" s="93"/>
      <c r="ED77" s="61"/>
      <c r="EE77" s="98"/>
      <c r="EF77" s="93"/>
      <c r="EG77" s="61"/>
      <c r="EH77" s="99"/>
      <c r="EI77" s="99"/>
      <c r="EJ77" s="96"/>
      <c r="EK77" s="178"/>
      <c r="EL77" s="179"/>
      <c r="EM77" s="180"/>
      <c r="EN77" s="303"/>
      <c r="EO77" s="326"/>
      <c r="EP77" s="179"/>
      <c r="EQ77" s="179"/>
      <c r="ER77" s="181"/>
      <c r="ES77" s="303"/>
      <c r="ET77" s="326"/>
      <c r="EU77" s="330"/>
      <c r="EV77" s="179"/>
      <c r="EW77" s="179"/>
      <c r="EX77" s="183"/>
      <c r="EY77" s="184"/>
      <c r="EZ77" s="97"/>
      <c r="FA77" s="98"/>
      <c r="FB77" s="93"/>
      <c r="FC77" s="61"/>
      <c r="FD77" s="98"/>
      <c r="FE77" s="93"/>
      <c r="FF77" s="61"/>
      <c r="FG77" s="99"/>
      <c r="FH77" s="99"/>
      <c r="FI77" s="96"/>
      <c r="FJ77" s="178"/>
      <c r="FK77" s="179"/>
      <c r="FL77" s="180"/>
      <c r="FM77" s="303"/>
      <c r="FN77" s="326"/>
      <c r="FO77" s="179"/>
      <c r="FP77" s="179"/>
      <c r="FQ77" s="181"/>
      <c r="FR77" s="303"/>
      <c r="FS77" s="326"/>
      <c r="FT77" s="330"/>
      <c r="FU77" s="179"/>
      <c r="FV77" s="179"/>
      <c r="FW77" s="183"/>
      <c r="FX77" s="184"/>
      <c r="FY77" s="232">
        <f t="shared" si="208"/>
        <v>0</v>
      </c>
      <c r="FZ77" s="230">
        <f t="shared" si="209"/>
        <v>0</v>
      </c>
      <c r="GA77" s="291">
        <f t="shared" si="210"/>
        <v>0</v>
      </c>
      <c r="GB77" s="232">
        <f t="shared" si="211"/>
        <v>0</v>
      </c>
      <c r="GC77" s="230">
        <f t="shared" si="212"/>
        <v>0</v>
      </c>
      <c r="GD77" s="168">
        <f t="shared" si="213"/>
        <v>0</v>
      </c>
      <c r="GE77" s="167">
        <f t="shared" si="214"/>
        <v>0</v>
      </c>
      <c r="GF77" s="169">
        <f t="shared" si="215"/>
        <v>0</v>
      </c>
      <c r="GG77" s="170">
        <f t="shared" si="216"/>
        <v>0</v>
      </c>
      <c r="GH77" s="168">
        <f t="shared" si="217"/>
        <v>0</v>
      </c>
      <c r="GI77" s="294">
        <f t="shared" si="231"/>
        <v>0</v>
      </c>
      <c r="GJ77" s="295">
        <f t="shared" si="232"/>
        <v>0</v>
      </c>
      <c r="GK77" s="296">
        <f t="shared" si="233"/>
        <v>0</v>
      </c>
      <c r="GL77" s="349">
        <f t="shared" si="198"/>
        <v>0</v>
      </c>
      <c r="GM77" s="347">
        <f t="shared" si="234"/>
        <v>0</v>
      </c>
      <c r="GN77" s="294">
        <f t="shared" si="235"/>
        <v>0</v>
      </c>
      <c r="GO77" s="297">
        <f t="shared" si="236"/>
        <v>0</v>
      </c>
      <c r="GP77" s="298">
        <f t="shared" si="237"/>
        <v>0</v>
      </c>
      <c r="GQ77" s="350">
        <f t="shared" si="203"/>
        <v>0</v>
      </c>
      <c r="GR77" s="347">
        <f t="shared" si="238"/>
        <v>0</v>
      </c>
      <c r="GS77" s="296">
        <f t="shared" si="239"/>
        <v>0</v>
      </c>
      <c r="GT77" s="294">
        <f t="shared" si="240"/>
        <v>0</v>
      </c>
      <c r="GU77" s="297">
        <f t="shared" si="241"/>
        <v>0</v>
      </c>
      <c r="GV77" s="298">
        <f t="shared" si="242"/>
        <v>0</v>
      </c>
      <c r="GW77" s="299">
        <f t="shared" si="243"/>
        <v>0</v>
      </c>
    </row>
    <row r="78" spans="1:205" ht="16.2" customHeight="1" x14ac:dyDescent="0.3">
      <c r="A78" s="14" t="str">
        <f t="shared" si="195"/>
        <v/>
      </c>
      <c r="B78" s="53">
        <v>64</v>
      </c>
      <c r="C78" s="54"/>
      <c r="D78" s="55"/>
      <c r="E78" s="56"/>
      <c r="F78" s="97"/>
      <c r="G78" s="98"/>
      <c r="H78" s="93"/>
      <c r="I78" s="61"/>
      <c r="J78" s="98"/>
      <c r="K78" s="93"/>
      <c r="L78" s="61"/>
      <c r="M78" s="99"/>
      <c r="N78" s="99"/>
      <c r="O78" s="96"/>
      <c r="P78" s="178"/>
      <c r="Q78" s="179"/>
      <c r="R78" s="180"/>
      <c r="S78" s="303"/>
      <c r="T78" s="326"/>
      <c r="U78" s="179"/>
      <c r="V78" s="179"/>
      <c r="W78" s="181"/>
      <c r="X78" s="303"/>
      <c r="Y78" s="326"/>
      <c r="Z78" s="330"/>
      <c r="AA78" s="179"/>
      <c r="AB78" s="179"/>
      <c r="AC78" s="183"/>
      <c r="AD78" s="184"/>
      <c r="AE78" s="97"/>
      <c r="AF78" s="98"/>
      <c r="AG78" s="93"/>
      <c r="AH78" s="61"/>
      <c r="AI78" s="98"/>
      <c r="AJ78" s="93"/>
      <c r="AK78" s="61"/>
      <c r="AL78" s="99"/>
      <c r="AM78" s="99"/>
      <c r="AN78" s="96"/>
      <c r="AO78" s="178"/>
      <c r="AP78" s="179"/>
      <c r="AQ78" s="180"/>
      <c r="AR78" s="303"/>
      <c r="AS78" s="326"/>
      <c r="AT78" s="179"/>
      <c r="AU78" s="179"/>
      <c r="AV78" s="181"/>
      <c r="AW78" s="303"/>
      <c r="AX78" s="326"/>
      <c r="AY78" s="330"/>
      <c r="AZ78" s="179"/>
      <c r="BA78" s="179"/>
      <c r="BB78" s="183"/>
      <c r="BC78" s="184"/>
      <c r="BD78" s="97"/>
      <c r="BE78" s="98"/>
      <c r="BF78" s="93"/>
      <c r="BG78" s="61"/>
      <c r="BH78" s="98"/>
      <c r="BI78" s="93"/>
      <c r="BJ78" s="61"/>
      <c r="BK78" s="99"/>
      <c r="BL78" s="99"/>
      <c r="BM78" s="96"/>
      <c r="BN78" s="178"/>
      <c r="BO78" s="179"/>
      <c r="BP78" s="180"/>
      <c r="BQ78" s="303"/>
      <c r="BR78" s="326"/>
      <c r="BS78" s="179"/>
      <c r="BT78" s="179"/>
      <c r="BU78" s="181"/>
      <c r="BV78" s="303"/>
      <c r="BW78" s="326"/>
      <c r="BX78" s="330"/>
      <c r="BY78" s="179"/>
      <c r="BZ78" s="179"/>
      <c r="CA78" s="183"/>
      <c r="CB78" s="184"/>
      <c r="CC78" s="97"/>
      <c r="CD78" s="98"/>
      <c r="CE78" s="93"/>
      <c r="CF78" s="61"/>
      <c r="CG78" s="98"/>
      <c r="CH78" s="93"/>
      <c r="CI78" s="61"/>
      <c r="CJ78" s="99"/>
      <c r="CK78" s="99"/>
      <c r="CL78" s="96"/>
      <c r="CM78" s="178"/>
      <c r="CN78" s="179"/>
      <c r="CO78" s="180"/>
      <c r="CP78" s="303"/>
      <c r="CQ78" s="326"/>
      <c r="CR78" s="179"/>
      <c r="CS78" s="179"/>
      <c r="CT78" s="181"/>
      <c r="CU78" s="303"/>
      <c r="CV78" s="326"/>
      <c r="CW78" s="330"/>
      <c r="CX78" s="179"/>
      <c r="CY78" s="179"/>
      <c r="CZ78" s="183"/>
      <c r="DA78" s="184"/>
      <c r="DB78" s="97"/>
      <c r="DC78" s="98"/>
      <c r="DD78" s="93"/>
      <c r="DE78" s="61"/>
      <c r="DF78" s="98"/>
      <c r="DG78" s="93"/>
      <c r="DH78" s="61"/>
      <c r="DI78" s="99"/>
      <c r="DJ78" s="99"/>
      <c r="DK78" s="96"/>
      <c r="DL78" s="178"/>
      <c r="DM78" s="179"/>
      <c r="DN78" s="180"/>
      <c r="DO78" s="303"/>
      <c r="DP78" s="326"/>
      <c r="DQ78" s="179"/>
      <c r="DR78" s="179"/>
      <c r="DS78" s="181"/>
      <c r="DT78" s="303"/>
      <c r="DU78" s="326"/>
      <c r="DV78" s="330"/>
      <c r="DW78" s="179"/>
      <c r="DX78" s="179"/>
      <c r="DY78" s="183"/>
      <c r="DZ78" s="184"/>
      <c r="EA78" s="97"/>
      <c r="EB78" s="98"/>
      <c r="EC78" s="93"/>
      <c r="ED78" s="61"/>
      <c r="EE78" s="98"/>
      <c r="EF78" s="93"/>
      <c r="EG78" s="61"/>
      <c r="EH78" s="99"/>
      <c r="EI78" s="99"/>
      <c r="EJ78" s="96"/>
      <c r="EK78" s="178"/>
      <c r="EL78" s="179"/>
      <c r="EM78" s="180"/>
      <c r="EN78" s="303"/>
      <c r="EO78" s="326"/>
      <c r="EP78" s="179"/>
      <c r="EQ78" s="179"/>
      <c r="ER78" s="181"/>
      <c r="ES78" s="303"/>
      <c r="ET78" s="326"/>
      <c r="EU78" s="330"/>
      <c r="EV78" s="179"/>
      <c r="EW78" s="179"/>
      <c r="EX78" s="183"/>
      <c r="EY78" s="184"/>
      <c r="EZ78" s="97"/>
      <c r="FA78" s="98"/>
      <c r="FB78" s="93"/>
      <c r="FC78" s="61"/>
      <c r="FD78" s="98"/>
      <c r="FE78" s="93"/>
      <c r="FF78" s="61"/>
      <c r="FG78" s="99"/>
      <c r="FH78" s="99"/>
      <c r="FI78" s="96"/>
      <c r="FJ78" s="178"/>
      <c r="FK78" s="179"/>
      <c r="FL78" s="180"/>
      <c r="FM78" s="303"/>
      <c r="FN78" s="326"/>
      <c r="FO78" s="179"/>
      <c r="FP78" s="179"/>
      <c r="FQ78" s="181"/>
      <c r="FR78" s="303"/>
      <c r="FS78" s="326"/>
      <c r="FT78" s="330"/>
      <c r="FU78" s="179"/>
      <c r="FV78" s="179"/>
      <c r="FW78" s="183"/>
      <c r="FX78" s="184"/>
      <c r="FY78" s="232">
        <f t="shared" si="208"/>
        <v>0</v>
      </c>
      <c r="FZ78" s="230">
        <f t="shared" si="209"/>
        <v>0</v>
      </c>
      <c r="GA78" s="291">
        <f t="shared" si="210"/>
        <v>0</v>
      </c>
      <c r="GB78" s="232">
        <f t="shared" si="211"/>
        <v>0</v>
      </c>
      <c r="GC78" s="230">
        <f t="shared" si="212"/>
        <v>0</v>
      </c>
      <c r="GD78" s="168">
        <f t="shared" si="213"/>
        <v>0</v>
      </c>
      <c r="GE78" s="167">
        <f t="shared" si="214"/>
        <v>0</v>
      </c>
      <c r="GF78" s="169">
        <f t="shared" si="215"/>
        <v>0</v>
      </c>
      <c r="GG78" s="170">
        <f t="shared" si="216"/>
        <v>0</v>
      </c>
      <c r="GH78" s="168">
        <f t="shared" si="217"/>
        <v>0</v>
      </c>
      <c r="GI78" s="294">
        <f t="shared" si="231"/>
        <v>0</v>
      </c>
      <c r="GJ78" s="295">
        <f t="shared" si="232"/>
        <v>0</v>
      </c>
      <c r="GK78" s="296">
        <f t="shared" si="233"/>
        <v>0</v>
      </c>
      <c r="GL78" s="349">
        <f t="shared" si="198"/>
        <v>0</v>
      </c>
      <c r="GM78" s="347">
        <f t="shared" si="234"/>
        <v>0</v>
      </c>
      <c r="GN78" s="294">
        <f t="shared" si="235"/>
        <v>0</v>
      </c>
      <c r="GO78" s="297">
        <f t="shared" si="236"/>
        <v>0</v>
      </c>
      <c r="GP78" s="298">
        <f t="shared" si="237"/>
        <v>0</v>
      </c>
      <c r="GQ78" s="350">
        <f t="shared" si="203"/>
        <v>0</v>
      </c>
      <c r="GR78" s="347">
        <f t="shared" si="238"/>
        <v>0</v>
      </c>
      <c r="GS78" s="296">
        <f t="shared" si="239"/>
        <v>0</v>
      </c>
      <c r="GT78" s="294">
        <f t="shared" si="240"/>
        <v>0</v>
      </c>
      <c r="GU78" s="297">
        <f t="shared" si="241"/>
        <v>0</v>
      </c>
      <c r="GV78" s="298">
        <f t="shared" si="242"/>
        <v>0</v>
      </c>
      <c r="GW78" s="299">
        <f t="shared" si="243"/>
        <v>0</v>
      </c>
    </row>
    <row r="79" spans="1:205" ht="16.2" customHeight="1" x14ac:dyDescent="0.3">
      <c r="A79" s="14" t="str">
        <f t="shared" ref="A79:A98" si="244">C79&amp;D79&amp;E79</f>
        <v/>
      </c>
      <c r="B79" s="53">
        <v>65</v>
      </c>
      <c r="C79" s="54"/>
      <c r="D79" s="55"/>
      <c r="E79" s="56"/>
      <c r="F79" s="97"/>
      <c r="G79" s="98"/>
      <c r="H79" s="93"/>
      <c r="I79" s="61"/>
      <c r="J79" s="98"/>
      <c r="K79" s="93"/>
      <c r="L79" s="61"/>
      <c r="M79" s="99"/>
      <c r="N79" s="99"/>
      <c r="O79" s="96"/>
      <c r="P79" s="178"/>
      <c r="Q79" s="179"/>
      <c r="R79" s="180"/>
      <c r="S79" s="303"/>
      <c r="T79" s="326"/>
      <c r="U79" s="179"/>
      <c r="V79" s="179"/>
      <c r="W79" s="181"/>
      <c r="X79" s="303"/>
      <c r="Y79" s="326"/>
      <c r="Z79" s="330"/>
      <c r="AA79" s="179"/>
      <c r="AB79" s="179"/>
      <c r="AC79" s="183"/>
      <c r="AD79" s="184"/>
      <c r="AE79" s="97"/>
      <c r="AF79" s="98"/>
      <c r="AG79" s="93"/>
      <c r="AH79" s="61"/>
      <c r="AI79" s="98"/>
      <c r="AJ79" s="93"/>
      <c r="AK79" s="61"/>
      <c r="AL79" s="99"/>
      <c r="AM79" s="99"/>
      <c r="AN79" s="96"/>
      <c r="AO79" s="178"/>
      <c r="AP79" s="179"/>
      <c r="AQ79" s="180"/>
      <c r="AR79" s="303"/>
      <c r="AS79" s="326"/>
      <c r="AT79" s="179"/>
      <c r="AU79" s="179"/>
      <c r="AV79" s="181"/>
      <c r="AW79" s="303"/>
      <c r="AX79" s="326"/>
      <c r="AY79" s="330"/>
      <c r="AZ79" s="179"/>
      <c r="BA79" s="179"/>
      <c r="BB79" s="183"/>
      <c r="BC79" s="184"/>
      <c r="BD79" s="97"/>
      <c r="BE79" s="98"/>
      <c r="BF79" s="93"/>
      <c r="BG79" s="61"/>
      <c r="BH79" s="98"/>
      <c r="BI79" s="93"/>
      <c r="BJ79" s="61"/>
      <c r="BK79" s="99"/>
      <c r="BL79" s="99"/>
      <c r="BM79" s="96"/>
      <c r="BN79" s="178"/>
      <c r="BO79" s="179"/>
      <c r="BP79" s="180"/>
      <c r="BQ79" s="303"/>
      <c r="BR79" s="326"/>
      <c r="BS79" s="179"/>
      <c r="BT79" s="179"/>
      <c r="BU79" s="181"/>
      <c r="BV79" s="303"/>
      <c r="BW79" s="326"/>
      <c r="BX79" s="330"/>
      <c r="BY79" s="179"/>
      <c r="BZ79" s="179"/>
      <c r="CA79" s="183"/>
      <c r="CB79" s="184"/>
      <c r="CC79" s="97"/>
      <c r="CD79" s="98"/>
      <c r="CE79" s="93"/>
      <c r="CF79" s="61"/>
      <c r="CG79" s="98"/>
      <c r="CH79" s="93"/>
      <c r="CI79" s="61"/>
      <c r="CJ79" s="99"/>
      <c r="CK79" s="99"/>
      <c r="CL79" s="96"/>
      <c r="CM79" s="178"/>
      <c r="CN79" s="179"/>
      <c r="CO79" s="180"/>
      <c r="CP79" s="303"/>
      <c r="CQ79" s="326"/>
      <c r="CR79" s="179"/>
      <c r="CS79" s="179"/>
      <c r="CT79" s="181"/>
      <c r="CU79" s="303"/>
      <c r="CV79" s="326"/>
      <c r="CW79" s="330"/>
      <c r="CX79" s="179"/>
      <c r="CY79" s="179"/>
      <c r="CZ79" s="183"/>
      <c r="DA79" s="184"/>
      <c r="DB79" s="97"/>
      <c r="DC79" s="98"/>
      <c r="DD79" s="93"/>
      <c r="DE79" s="61"/>
      <c r="DF79" s="98"/>
      <c r="DG79" s="93"/>
      <c r="DH79" s="61"/>
      <c r="DI79" s="99"/>
      <c r="DJ79" s="99"/>
      <c r="DK79" s="96"/>
      <c r="DL79" s="178"/>
      <c r="DM79" s="179"/>
      <c r="DN79" s="180"/>
      <c r="DO79" s="303"/>
      <c r="DP79" s="326"/>
      <c r="DQ79" s="179"/>
      <c r="DR79" s="179"/>
      <c r="DS79" s="181"/>
      <c r="DT79" s="303"/>
      <c r="DU79" s="326"/>
      <c r="DV79" s="330"/>
      <c r="DW79" s="179"/>
      <c r="DX79" s="179"/>
      <c r="DY79" s="183"/>
      <c r="DZ79" s="184"/>
      <c r="EA79" s="97"/>
      <c r="EB79" s="98"/>
      <c r="EC79" s="93"/>
      <c r="ED79" s="61"/>
      <c r="EE79" s="98"/>
      <c r="EF79" s="93"/>
      <c r="EG79" s="61"/>
      <c r="EH79" s="99"/>
      <c r="EI79" s="99"/>
      <c r="EJ79" s="96"/>
      <c r="EK79" s="178"/>
      <c r="EL79" s="179"/>
      <c r="EM79" s="180"/>
      <c r="EN79" s="303"/>
      <c r="EO79" s="326"/>
      <c r="EP79" s="179"/>
      <c r="EQ79" s="179"/>
      <c r="ER79" s="181"/>
      <c r="ES79" s="303"/>
      <c r="ET79" s="326"/>
      <c r="EU79" s="330"/>
      <c r="EV79" s="179"/>
      <c r="EW79" s="179"/>
      <c r="EX79" s="183"/>
      <c r="EY79" s="184"/>
      <c r="EZ79" s="97"/>
      <c r="FA79" s="98"/>
      <c r="FB79" s="93"/>
      <c r="FC79" s="61"/>
      <c r="FD79" s="98"/>
      <c r="FE79" s="93"/>
      <c r="FF79" s="61"/>
      <c r="FG79" s="99"/>
      <c r="FH79" s="99"/>
      <c r="FI79" s="96"/>
      <c r="FJ79" s="178"/>
      <c r="FK79" s="179"/>
      <c r="FL79" s="180"/>
      <c r="FM79" s="303"/>
      <c r="FN79" s="326"/>
      <c r="FO79" s="179"/>
      <c r="FP79" s="179"/>
      <c r="FQ79" s="181"/>
      <c r="FR79" s="303"/>
      <c r="FS79" s="326"/>
      <c r="FT79" s="330"/>
      <c r="FU79" s="179"/>
      <c r="FV79" s="179"/>
      <c r="FW79" s="183"/>
      <c r="FX79" s="184"/>
      <c r="FY79" s="232">
        <f t="shared" si="208"/>
        <v>0</v>
      </c>
      <c r="FZ79" s="230">
        <f t="shared" si="209"/>
        <v>0</v>
      </c>
      <c r="GA79" s="291">
        <f t="shared" si="210"/>
        <v>0</v>
      </c>
      <c r="GB79" s="232">
        <f t="shared" si="211"/>
        <v>0</v>
      </c>
      <c r="GC79" s="230">
        <f t="shared" si="212"/>
        <v>0</v>
      </c>
      <c r="GD79" s="168">
        <f t="shared" si="213"/>
        <v>0</v>
      </c>
      <c r="GE79" s="167">
        <f t="shared" si="214"/>
        <v>0</v>
      </c>
      <c r="GF79" s="169">
        <f t="shared" si="215"/>
        <v>0</v>
      </c>
      <c r="GG79" s="170">
        <f t="shared" si="216"/>
        <v>0</v>
      </c>
      <c r="GH79" s="168">
        <f t="shared" si="217"/>
        <v>0</v>
      </c>
      <c r="GI79" s="294">
        <f t="shared" si="231"/>
        <v>0</v>
      </c>
      <c r="GJ79" s="295">
        <f t="shared" si="232"/>
        <v>0</v>
      </c>
      <c r="GK79" s="296">
        <f t="shared" si="233"/>
        <v>0</v>
      </c>
      <c r="GL79" s="349">
        <f t="shared" si="198"/>
        <v>0</v>
      </c>
      <c r="GM79" s="347">
        <f t="shared" si="234"/>
        <v>0</v>
      </c>
      <c r="GN79" s="294">
        <f t="shared" si="235"/>
        <v>0</v>
      </c>
      <c r="GO79" s="297">
        <f t="shared" si="236"/>
        <v>0</v>
      </c>
      <c r="GP79" s="298">
        <f t="shared" si="237"/>
        <v>0</v>
      </c>
      <c r="GQ79" s="350">
        <f t="shared" si="203"/>
        <v>0</v>
      </c>
      <c r="GR79" s="347">
        <f t="shared" si="238"/>
        <v>0</v>
      </c>
      <c r="GS79" s="296">
        <f t="shared" si="239"/>
        <v>0</v>
      </c>
      <c r="GT79" s="294">
        <f t="shared" si="240"/>
        <v>0</v>
      </c>
      <c r="GU79" s="297">
        <f t="shared" si="241"/>
        <v>0</v>
      </c>
      <c r="GV79" s="298">
        <f t="shared" si="242"/>
        <v>0</v>
      </c>
      <c r="GW79" s="299">
        <f t="shared" si="243"/>
        <v>0</v>
      </c>
    </row>
    <row r="80" spans="1:205" ht="16.2" customHeight="1" x14ac:dyDescent="0.3">
      <c r="A80" s="14" t="str">
        <f t="shared" si="244"/>
        <v/>
      </c>
      <c r="B80" s="53">
        <v>66</v>
      </c>
      <c r="C80" s="54"/>
      <c r="D80" s="55"/>
      <c r="E80" s="56"/>
      <c r="F80" s="97"/>
      <c r="G80" s="98"/>
      <c r="H80" s="93"/>
      <c r="I80" s="61"/>
      <c r="J80" s="98"/>
      <c r="K80" s="93"/>
      <c r="L80" s="61"/>
      <c r="M80" s="99"/>
      <c r="N80" s="99"/>
      <c r="O80" s="96"/>
      <c r="P80" s="178"/>
      <c r="Q80" s="179"/>
      <c r="R80" s="180"/>
      <c r="S80" s="303"/>
      <c r="T80" s="326"/>
      <c r="U80" s="179"/>
      <c r="V80" s="179"/>
      <c r="W80" s="181"/>
      <c r="X80" s="303"/>
      <c r="Y80" s="326"/>
      <c r="Z80" s="330"/>
      <c r="AA80" s="179"/>
      <c r="AB80" s="179"/>
      <c r="AC80" s="183"/>
      <c r="AD80" s="184"/>
      <c r="AE80" s="97"/>
      <c r="AF80" s="98"/>
      <c r="AG80" s="93"/>
      <c r="AH80" s="61"/>
      <c r="AI80" s="98"/>
      <c r="AJ80" s="93"/>
      <c r="AK80" s="61"/>
      <c r="AL80" s="99"/>
      <c r="AM80" s="99"/>
      <c r="AN80" s="96"/>
      <c r="AO80" s="178"/>
      <c r="AP80" s="179"/>
      <c r="AQ80" s="180"/>
      <c r="AR80" s="303"/>
      <c r="AS80" s="326"/>
      <c r="AT80" s="179"/>
      <c r="AU80" s="179"/>
      <c r="AV80" s="181"/>
      <c r="AW80" s="303"/>
      <c r="AX80" s="326"/>
      <c r="AY80" s="330"/>
      <c r="AZ80" s="179"/>
      <c r="BA80" s="179"/>
      <c r="BB80" s="183"/>
      <c r="BC80" s="184"/>
      <c r="BD80" s="97"/>
      <c r="BE80" s="98"/>
      <c r="BF80" s="93"/>
      <c r="BG80" s="61"/>
      <c r="BH80" s="98"/>
      <c r="BI80" s="93"/>
      <c r="BJ80" s="61"/>
      <c r="BK80" s="99"/>
      <c r="BL80" s="99"/>
      <c r="BM80" s="96"/>
      <c r="BN80" s="178"/>
      <c r="BO80" s="179"/>
      <c r="BP80" s="180"/>
      <c r="BQ80" s="303"/>
      <c r="BR80" s="326"/>
      <c r="BS80" s="179"/>
      <c r="BT80" s="179"/>
      <c r="BU80" s="181"/>
      <c r="BV80" s="303"/>
      <c r="BW80" s="326"/>
      <c r="BX80" s="330"/>
      <c r="BY80" s="179"/>
      <c r="BZ80" s="179"/>
      <c r="CA80" s="183"/>
      <c r="CB80" s="184"/>
      <c r="CC80" s="97"/>
      <c r="CD80" s="98"/>
      <c r="CE80" s="93"/>
      <c r="CF80" s="61"/>
      <c r="CG80" s="98"/>
      <c r="CH80" s="93"/>
      <c r="CI80" s="61"/>
      <c r="CJ80" s="99"/>
      <c r="CK80" s="99"/>
      <c r="CL80" s="96"/>
      <c r="CM80" s="178"/>
      <c r="CN80" s="179"/>
      <c r="CO80" s="180"/>
      <c r="CP80" s="303"/>
      <c r="CQ80" s="326"/>
      <c r="CR80" s="179"/>
      <c r="CS80" s="179"/>
      <c r="CT80" s="181"/>
      <c r="CU80" s="303"/>
      <c r="CV80" s="326"/>
      <c r="CW80" s="330"/>
      <c r="CX80" s="179"/>
      <c r="CY80" s="179"/>
      <c r="CZ80" s="183"/>
      <c r="DA80" s="184"/>
      <c r="DB80" s="97"/>
      <c r="DC80" s="98"/>
      <c r="DD80" s="93"/>
      <c r="DE80" s="61"/>
      <c r="DF80" s="98"/>
      <c r="DG80" s="93"/>
      <c r="DH80" s="61"/>
      <c r="DI80" s="99"/>
      <c r="DJ80" s="99"/>
      <c r="DK80" s="96"/>
      <c r="DL80" s="178"/>
      <c r="DM80" s="179"/>
      <c r="DN80" s="180"/>
      <c r="DO80" s="303"/>
      <c r="DP80" s="326"/>
      <c r="DQ80" s="179"/>
      <c r="DR80" s="179"/>
      <c r="DS80" s="181"/>
      <c r="DT80" s="303"/>
      <c r="DU80" s="326"/>
      <c r="DV80" s="330"/>
      <c r="DW80" s="179"/>
      <c r="DX80" s="179"/>
      <c r="DY80" s="183"/>
      <c r="DZ80" s="184"/>
      <c r="EA80" s="97"/>
      <c r="EB80" s="98"/>
      <c r="EC80" s="93"/>
      <c r="ED80" s="61"/>
      <c r="EE80" s="98"/>
      <c r="EF80" s="93"/>
      <c r="EG80" s="61"/>
      <c r="EH80" s="99"/>
      <c r="EI80" s="99"/>
      <c r="EJ80" s="96"/>
      <c r="EK80" s="178"/>
      <c r="EL80" s="179"/>
      <c r="EM80" s="180"/>
      <c r="EN80" s="303"/>
      <c r="EO80" s="326"/>
      <c r="EP80" s="179"/>
      <c r="EQ80" s="179"/>
      <c r="ER80" s="181"/>
      <c r="ES80" s="303"/>
      <c r="ET80" s="326"/>
      <c r="EU80" s="330"/>
      <c r="EV80" s="179"/>
      <c r="EW80" s="179"/>
      <c r="EX80" s="183"/>
      <c r="EY80" s="184"/>
      <c r="EZ80" s="97"/>
      <c r="FA80" s="98"/>
      <c r="FB80" s="93"/>
      <c r="FC80" s="61"/>
      <c r="FD80" s="98"/>
      <c r="FE80" s="93"/>
      <c r="FF80" s="61"/>
      <c r="FG80" s="99"/>
      <c r="FH80" s="99"/>
      <c r="FI80" s="96"/>
      <c r="FJ80" s="178"/>
      <c r="FK80" s="179"/>
      <c r="FL80" s="180"/>
      <c r="FM80" s="303"/>
      <c r="FN80" s="326"/>
      <c r="FO80" s="179"/>
      <c r="FP80" s="179"/>
      <c r="FQ80" s="181"/>
      <c r="FR80" s="303"/>
      <c r="FS80" s="326"/>
      <c r="FT80" s="330"/>
      <c r="FU80" s="179"/>
      <c r="FV80" s="179"/>
      <c r="FW80" s="183"/>
      <c r="FX80" s="184"/>
      <c r="FY80" s="232">
        <f t="shared" si="208"/>
        <v>0</v>
      </c>
      <c r="FZ80" s="230">
        <f t="shared" si="209"/>
        <v>0</v>
      </c>
      <c r="GA80" s="291">
        <f t="shared" si="210"/>
        <v>0</v>
      </c>
      <c r="GB80" s="232">
        <f t="shared" si="211"/>
        <v>0</v>
      </c>
      <c r="GC80" s="230">
        <f t="shared" si="212"/>
        <v>0</v>
      </c>
      <c r="GD80" s="168">
        <f t="shared" si="213"/>
        <v>0</v>
      </c>
      <c r="GE80" s="167">
        <f t="shared" si="214"/>
        <v>0</v>
      </c>
      <c r="GF80" s="169">
        <f t="shared" si="215"/>
        <v>0</v>
      </c>
      <c r="GG80" s="170">
        <f t="shared" si="216"/>
        <v>0</v>
      </c>
      <c r="GH80" s="168">
        <f t="shared" si="217"/>
        <v>0</v>
      </c>
      <c r="GI80" s="294">
        <f t="shared" si="231"/>
        <v>0</v>
      </c>
      <c r="GJ80" s="295">
        <f t="shared" si="232"/>
        <v>0</v>
      </c>
      <c r="GK80" s="296">
        <f t="shared" si="233"/>
        <v>0</v>
      </c>
      <c r="GL80" s="349">
        <f t="shared" ref="GL80:GL98" si="245">S80+AR80+BQ80+CP80+DO80+EN80+FM80</f>
        <v>0</v>
      </c>
      <c r="GM80" s="347">
        <f t="shared" si="234"/>
        <v>0</v>
      </c>
      <c r="GN80" s="294">
        <f t="shared" si="235"/>
        <v>0</v>
      </c>
      <c r="GO80" s="297">
        <f t="shared" si="236"/>
        <v>0</v>
      </c>
      <c r="GP80" s="298">
        <f t="shared" si="237"/>
        <v>0</v>
      </c>
      <c r="GQ80" s="350">
        <f t="shared" ref="GQ80:GQ98" si="246">X80+AW80+BV80+CU80+DT80+ES80+FR80</f>
        <v>0</v>
      </c>
      <c r="GR80" s="347">
        <f t="shared" si="238"/>
        <v>0</v>
      </c>
      <c r="GS80" s="296">
        <f t="shared" si="239"/>
        <v>0</v>
      </c>
      <c r="GT80" s="294">
        <f t="shared" si="240"/>
        <v>0</v>
      </c>
      <c r="GU80" s="297">
        <f t="shared" si="241"/>
        <v>0</v>
      </c>
      <c r="GV80" s="298">
        <f t="shared" si="242"/>
        <v>0</v>
      </c>
      <c r="GW80" s="299">
        <f t="shared" si="243"/>
        <v>0</v>
      </c>
    </row>
    <row r="81" spans="1:205" ht="16.2" customHeight="1" x14ac:dyDescent="0.3">
      <c r="A81" s="14" t="str">
        <f t="shared" si="244"/>
        <v/>
      </c>
      <c r="B81" s="53">
        <v>67</v>
      </c>
      <c r="C81" s="54"/>
      <c r="D81" s="55"/>
      <c r="E81" s="56"/>
      <c r="F81" s="97"/>
      <c r="G81" s="98"/>
      <c r="H81" s="93"/>
      <c r="I81" s="61"/>
      <c r="J81" s="98"/>
      <c r="K81" s="93"/>
      <c r="L81" s="61"/>
      <c r="M81" s="99"/>
      <c r="N81" s="99"/>
      <c r="O81" s="96"/>
      <c r="P81" s="178"/>
      <c r="Q81" s="179"/>
      <c r="R81" s="180"/>
      <c r="S81" s="303"/>
      <c r="T81" s="326"/>
      <c r="U81" s="179"/>
      <c r="V81" s="179"/>
      <c r="W81" s="181"/>
      <c r="X81" s="303"/>
      <c r="Y81" s="326"/>
      <c r="Z81" s="330"/>
      <c r="AA81" s="179"/>
      <c r="AB81" s="179"/>
      <c r="AC81" s="183"/>
      <c r="AD81" s="184"/>
      <c r="AE81" s="97"/>
      <c r="AF81" s="98"/>
      <c r="AG81" s="93"/>
      <c r="AH81" s="61"/>
      <c r="AI81" s="98"/>
      <c r="AJ81" s="93"/>
      <c r="AK81" s="61"/>
      <c r="AL81" s="99"/>
      <c r="AM81" s="99"/>
      <c r="AN81" s="96"/>
      <c r="AO81" s="178"/>
      <c r="AP81" s="179"/>
      <c r="AQ81" s="180"/>
      <c r="AR81" s="303"/>
      <c r="AS81" s="326"/>
      <c r="AT81" s="179"/>
      <c r="AU81" s="179"/>
      <c r="AV81" s="181"/>
      <c r="AW81" s="303"/>
      <c r="AX81" s="326"/>
      <c r="AY81" s="330"/>
      <c r="AZ81" s="179"/>
      <c r="BA81" s="179"/>
      <c r="BB81" s="183"/>
      <c r="BC81" s="184"/>
      <c r="BD81" s="97"/>
      <c r="BE81" s="98"/>
      <c r="BF81" s="93"/>
      <c r="BG81" s="61"/>
      <c r="BH81" s="98"/>
      <c r="BI81" s="93"/>
      <c r="BJ81" s="61"/>
      <c r="BK81" s="99"/>
      <c r="BL81" s="99"/>
      <c r="BM81" s="96"/>
      <c r="BN81" s="178"/>
      <c r="BO81" s="179"/>
      <c r="BP81" s="180"/>
      <c r="BQ81" s="303"/>
      <c r="BR81" s="326"/>
      <c r="BS81" s="179"/>
      <c r="BT81" s="179"/>
      <c r="BU81" s="181"/>
      <c r="BV81" s="303"/>
      <c r="BW81" s="326"/>
      <c r="BX81" s="330"/>
      <c r="BY81" s="179"/>
      <c r="BZ81" s="179"/>
      <c r="CA81" s="183"/>
      <c r="CB81" s="184"/>
      <c r="CC81" s="97"/>
      <c r="CD81" s="98"/>
      <c r="CE81" s="93"/>
      <c r="CF81" s="61"/>
      <c r="CG81" s="98"/>
      <c r="CH81" s="93"/>
      <c r="CI81" s="61"/>
      <c r="CJ81" s="99"/>
      <c r="CK81" s="99"/>
      <c r="CL81" s="96"/>
      <c r="CM81" s="178"/>
      <c r="CN81" s="179"/>
      <c r="CO81" s="180"/>
      <c r="CP81" s="303"/>
      <c r="CQ81" s="326"/>
      <c r="CR81" s="179"/>
      <c r="CS81" s="179"/>
      <c r="CT81" s="181"/>
      <c r="CU81" s="303"/>
      <c r="CV81" s="326"/>
      <c r="CW81" s="330"/>
      <c r="CX81" s="179"/>
      <c r="CY81" s="179"/>
      <c r="CZ81" s="183"/>
      <c r="DA81" s="184"/>
      <c r="DB81" s="97"/>
      <c r="DC81" s="98"/>
      <c r="DD81" s="93"/>
      <c r="DE81" s="61"/>
      <c r="DF81" s="98"/>
      <c r="DG81" s="93"/>
      <c r="DH81" s="61"/>
      <c r="DI81" s="99"/>
      <c r="DJ81" s="99"/>
      <c r="DK81" s="96"/>
      <c r="DL81" s="178"/>
      <c r="DM81" s="179"/>
      <c r="DN81" s="180"/>
      <c r="DO81" s="303"/>
      <c r="DP81" s="326"/>
      <c r="DQ81" s="179"/>
      <c r="DR81" s="179"/>
      <c r="DS81" s="181"/>
      <c r="DT81" s="303"/>
      <c r="DU81" s="326"/>
      <c r="DV81" s="330"/>
      <c r="DW81" s="179"/>
      <c r="DX81" s="179"/>
      <c r="DY81" s="183"/>
      <c r="DZ81" s="184"/>
      <c r="EA81" s="97"/>
      <c r="EB81" s="98"/>
      <c r="EC81" s="93"/>
      <c r="ED81" s="61"/>
      <c r="EE81" s="98"/>
      <c r="EF81" s="93"/>
      <c r="EG81" s="61"/>
      <c r="EH81" s="99"/>
      <c r="EI81" s="99"/>
      <c r="EJ81" s="96"/>
      <c r="EK81" s="178"/>
      <c r="EL81" s="179"/>
      <c r="EM81" s="180"/>
      <c r="EN81" s="303"/>
      <c r="EO81" s="326"/>
      <c r="EP81" s="179"/>
      <c r="EQ81" s="179"/>
      <c r="ER81" s="181"/>
      <c r="ES81" s="303"/>
      <c r="ET81" s="326"/>
      <c r="EU81" s="330"/>
      <c r="EV81" s="179"/>
      <c r="EW81" s="179"/>
      <c r="EX81" s="183"/>
      <c r="EY81" s="184"/>
      <c r="EZ81" s="97"/>
      <c r="FA81" s="98"/>
      <c r="FB81" s="93"/>
      <c r="FC81" s="61"/>
      <c r="FD81" s="98"/>
      <c r="FE81" s="93"/>
      <c r="FF81" s="61"/>
      <c r="FG81" s="99"/>
      <c r="FH81" s="99"/>
      <c r="FI81" s="96"/>
      <c r="FJ81" s="178"/>
      <c r="FK81" s="179"/>
      <c r="FL81" s="180"/>
      <c r="FM81" s="303"/>
      <c r="FN81" s="326"/>
      <c r="FO81" s="179"/>
      <c r="FP81" s="179"/>
      <c r="FQ81" s="181"/>
      <c r="FR81" s="303"/>
      <c r="FS81" s="326"/>
      <c r="FT81" s="330"/>
      <c r="FU81" s="179"/>
      <c r="FV81" s="179"/>
      <c r="FW81" s="183"/>
      <c r="FX81" s="184"/>
      <c r="FY81" s="232">
        <f t="shared" si="208"/>
        <v>0</v>
      </c>
      <c r="FZ81" s="230">
        <f t="shared" si="209"/>
        <v>0</v>
      </c>
      <c r="GA81" s="291">
        <f t="shared" si="210"/>
        <v>0</v>
      </c>
      <c r="GB81" s="232">
        <f t="shared" si="211"/>
        <v>0</v>
      </c>
      <c r="GC81" s="230">
        <f t="shared" si="212"/>
        <v>0</v>
      </c>
      <c r="GD81" s="168">
        <f t="shared" si="213"/>
        <v>0</v>
      </c>
      <c r="GE81" s="167">
        <f t="shared" si="214"/>
        <v>0</v>
      </c>
      <c r="GF81" s="169">
        <f t="shared" si="215"/>
        <v>0</v>
      </c>
      <c r="GG81" s="170">
        <f t="shared" si="216"/>
        <v>0</v>
      </c>
      <c r="GH81" s="168">
        <f t="shared" si="217"/>
        <v>0</v>
      </c>
      <c r="GI81" s="294">
        <f t="shared" si="231"/>
        <v>0</v>
      </c>
      <c r="GJ81" s="295">
        <f t="shared" si="232"/>
        <v>0</v>
      </c>
      <c r="GK81" s="296">
        <f t="shared" si="233"/>
        <v>0</v>
      </c>
      <c r="GL81" s="349">
        <f t="shared" si="245"/>
        <v>0</v>
      </c>
      <c r="GM81" s="347">
        <f t="shared" si="234"/>
        <v>0</v>
      </c>
      <c r="GN81" s="294">
        <f t="shared" si="235"/>
        <v>0</v>
      </c>
      <c r="GO81" s="297">
        <f t="shared" si="236"/>
        <v>0</v>
      </c>
      <c r="GP81" s="298">
        <f t="shared" si="237"/>
        <v>0</v>
      </c>
      <c r="GQ81" s="350">
        <f t="shared" si="246"/>
        <v>0</v>
      </c>
      <c r="GR81" s="347">
        <f t="shared" si="238"/>
        <v>0</v>
      </c>
      <c r="GS81" s="296">
        <f t="shared" si="239"/>
        <v>0</v>
      </c>
      <c r="GT81" s="294">
        <f t="shared" si="240"/>
        <v>0</v>
      </c>
      <c r="GU81" s="297">
        <f t="shared" si="241"/>
        <v>0</v>
      </c>
      <c r="GV81" s="298">
        <f t="shared" si="242"/>
        <v>0</v>
      </c>
      <c r="GW81" s="299">
        <f t="shared" si="243"/>
        <v>0</v>
      </c>
    </row>
    <row r="82" spans="1:205" ht="16.2" customHeight="1" x14ac:dyDescent="0.3">
      <c r="A82" s="14" t="str">
        <f t="shared" si="244"/>
        <v/>
      </c>
      <c r="B82" s="53">
        <v>68</v>
      </c>
      <c r="C82" s="54"/>
      <c r="D82" s="55"/>
      <c r="E82" s="56"/>
      <c r="F82" s="97"/>
      <c r="G82" s="98"/>
      <c r="H82" s="93"/>
      <c r="I82" s="61"/>
      <c r="J82" s="98"/>
      <c r="K82" s="93"/>
      <c r="L82" s="61"/>
      <c r="M82" s="99"/>
      <c r="N82" s="99"/>
      <c r="O82" s="96"/>
      <c r="P82" s="178"/>
      <c r="Q82" s="179"/>
      <c r="R82" s="180"/>
      <c r="S82" s="303"/>
      <c r="T82" s="326"/>
      <c r="U82" s="179"/>
      <c r="V82" s="179"/>
      <c r="W82" s="181"/>
      <c r="X82" s="303"/>
      <c r="Y82" s="326"/>
      <c r="Z82" s="330"/>
      <c r="AA82" s="179"/>
      <c r="AB82" s="179"/>
      <c r="AC82" s="183"/>
      <c r="AD82" s="184"/>
      <c r="AE82" s="97"/>
      <c r="AF82" s="98"/>
      <c r="AG82" s="93"/>
      <c r="AH82" s="61"/>
      <c r="AI82" s="98"/>
      <c r="AJ82" s="93"/>
      <c r="AK82" s="61"/>
      <c r="AL82" s="99"/>
      <c r="AM82" s="99"/>
      <c r="AN82" s="96"/>
      <c r="AO82" s="178"/>
      <c r="AP82" s="179"/>
      <c r="AQ82" s="180"/>
      <c r="AR82" s="303"/>
      <c r="AS82" s="326"/>
      <c r="AT82" s="179"/>
      <c r="AU82" s="179"/>
      <c r="AV82" s="181"/>
      <c r="AW82" s="303"/>
      <c r="AX82" s="326"/>
      <c r="AY82" s="330"/>
      <c r="AZ82" s="179"/>
      <c r="BA82" s="179"/>
      <c r="BB82" s="183"/>
      <c r="BC82" s="184"/>
      <c r="BD82" s="97"/>
      <c r="BE82" s="98"/>
      <c r="BF82" s="93"/>
      <c r="BG82" s="61"/>
      <c r="BH82" s="98"/>
      <c r="BI82" s="93"/>
      <c r="BJ82" s="61"/>
      <c r="BK82" s="99"/>
      <c r="BL82" s="99"/>
      <c r="BM82" s="96"/>
      <c r="BN82" s="178"/>
      <c r="BO82" s="179"/>
      <c r="BP82" s="180"/>
      <c r="BQ82" s="303"/>
      <c r="BR82" s="326"/>
      <c r="BS82" s="179"/>
      <c r="BT82" s="179"/>
      <c r="BU82" s="181"/>
      <c r="BV82" s="303"/>
      <c r="BW82" s="326"/>
      <c r="BX82" s="330"/>
      <c r="BY82" s="179"/>
      <c r="BZ82" s="179"/>
      <c r="CA82" s="183"/>
      <c r="CB82" s="184"/>
      <c r="CC82" s="97"/>
      <c r="CD82" s="98"/>
      <c r="CE82" s="93"/>
      <c r="CF82" s="61"/>
      <c r="CG82" s="98"/>
      <c r="CH82" s="93"/>
      <c r="CI82" s="61"/>
      <c r="CJ82" s="99"/>
      <c r="CK82" s="99"/>
      <c r="CL82" s="96"/>
      <c r="CM82" s="178"/>
      <c r="CN82" s="179"/>
      <c r="CO82" s="180"/>
      <c r="CP82" s="303"/>
      <c r="CQ82" s="326"/>
      <c r="CR82" s="179"/>
      <c r="CS82" s="179"/>
      <c r="CT82" s="181"/>
      <c r="CU82" s="303"/>
      <c r="CV82" s="326"/>
      <c r="CW82" s="330"/>
      <c r="CX82" s="179"/>
      <c r="CY82" s="179"/>
      <c r="CZ82" s="183"/>
      <c r="DA82" s="184"/>
      <c r="DB82" s="97"/>
      <c r="DC82" s="98"/>
      <c r="DD82" s="93"/>
      <c r="DE82" s="61"/>
      <c r="DF82" s="98"/>
      <c r="DG82" s="93"/>
      <c r="DH82" s="61"/>
      <c r="DI82" s="99"/>
      <c r="DJ82" s="99"/>
      <c r="DK82" s="96"/>
      <c r="DL82" s="178"/>
      <c r="DM82" s="179"/>
      <c r="DN82" s="180"/>
      <c r="DO82" s="303"/>
      <c r="DP82" s="326"/>
      <c r="DQ82" s="179"/>
      <c r="DR82" s="179"/>
      <c r="DS82" s="181"/>
      <c r="DT82" s="303"/>
      <c r="DU82" s="326"/>
      <c r="DV82" s="330"/>
      <c r="DW82" s="179"/>
      <c r="DX82" s="179"/>
      <c r="DY82" s="183"/>
      <c r="DZ82" s="184"/>
      <c r="EA82" s="97"/>
      <c r="EB82" s="98"/>
      <c r="EC82" s="93"/>
      <c r="ED82" s="61"/>
      <c r="EE82" s="98"/>
      <c r="EF82" s="93"/>
      <c r="EG82" s="61"/>
      <c r="EH82" s="99"/>
      <c r="EI82" s="99"/>
      <c r="EJ82" s="96"/>
      <c r="EK82" s="178"/>
      <c r="EL82" s="179"/>
      <c r="EM82" s="180"/>
      <c r="EN82" s="303"/>
      <c r="EO82" s="326"/>
      <c r="EP82" s="179"/>
      <c r="EQ82" s="179"/>
      <c r="ER82" s="181"/>
      <c r="ES82" s="303"/>
      <c r="ET82" s="326"/>
      <c r="EU82" s="330"/>
      <c r="EV82" s="179"/>
      <c r="EW82" s="179"/>
      <c r="EX82" s="183"/>
      <c r="EY82" s="184"/>
      <c r="EZ82" s="97"/>
      <c r="FA82" s="98"/>
      <c r="FB82" s="93"/>
      <c r="FC82" s="61"/>
      <c r="FD82" s="98"/>
      <c r="FE82" s="93"/>
      <c r="FF82" s="61"/>
      <c r="FG82" s="99"/>
      <c r="FH82" s="99"/>
      <c r="FI82" s="96"/>
      <c r="FJ82" s="178"/>
      <c r="FK82" s="179"/>
      <c r="FL82" s="180"/>
      <c r="FM82" s="303"/>
      <c r="FN82" s="326"/>
      <c r="FO82" s="179"/>
      <c r="FP82" s="179"/>
      <c r="FQ82" s="181"/>
      <c r="FR82" s="303"/>
      <c r="FS82" s="326"/>
      <c r="FT82" s="330"/>
      <c r="FU82" s="179"/>
      <c r="FV82" s="179"/>
      <c r="FW82" s="183"/>
      <c r="FX82" s="184"/>
      <c r="FY82" s="232">
        <f t="shared" si="208"/>
        <v>0</v>
      </c>
      <c r="FZ82" s="230">
        <f t="shared" si="209"/>
        <v>0</v>
      </c>
      <c r="GA82" s="291">
        <f t="shared" si="210"/>
        <v>0</v>
      </c>
      <c r="GB82" s="232">
        <f t="shared" si="211"/>
        <v>0</v>
      </c>
      <c r="GC82" s="230">
        <f t="shared" si="212"/>
        <v>0</v>
      </c>
      <c r="GD82" s="168">
        <f t="shared" si="213"/>
        <v>0</v>
      </c>
      <c r="GE82" s="167">
        <f t="shared" si="214"/>
        <v>0</v>
      </c>
      <c r="GF82" s="169">
        <f t="shared" si="215"/>
        <v>0</v>
      </c>
      <c r="GG82" s="170">
        <f t="shared" si="216"/>
        <v>0</v>
      </c>
      <c r="GH82" s="168">
        <f t="shared" si="217"/>
        <v>0</v>
      </c>
      <c r="GI82" s="294">
        <f t="shared" si="231"/>
        <v>0</v>
      </c>
      <c r="GJ82" s="295">
        <f t="shared" si="232"/>
        <v>0</v>
      </c>
      <c r="GK82" s="296">
        <f t="shared" si="233"/>
        <v>0</v>
      </c>
      <c r="GL82" s="349">
        <f t="shared" si="245"/>
        <v>0</v>
      </c>
      <c r="GM82" s="347">
        <f t="shared" si="234"/>
        <v>0</v>
      </c>
      <c r="GN82" s="294">
        <f t="shared" si="235"/>
        <v>0</v>
      </c>
      <c r="GO82" s="297">
        <f t="shared" si="236"/>
        <v>0</v>
      </c>
      <c r="GP82" s="298">
        <f t="shared" si="237"/>
        <v>0</v>
      </c>
      <c r="GQ82" s="350">
        <f t="shared" si="246"/>
        <v>0</v>
      </c>
      <c r="GR82" s="347">
        <f t="shared" si="238"/>
        <v>0</v>
      </c>
      <c r="GS82" s="296">
        <f t="shared" si="239"/>
        <v>0</v>
      </c>
      <c r="GT82" s="294">
        <f t="shared" si="240"/>
        <v>0</v>
      </c>
      <c r="GU82" s="297">
        <f t="shared" si="241"/>
        <v>0</v>
      </c>
      <c r="GV82" s="298">
        <f t="shared" si="242"/>
        <v>0</v>
      </c>
      <c r="GW82" s="299">
        <f t="shared" si="243"/>
        <v>0</v>
      </c>
    </row>
    <row r="83" spans="1:205" ht="16.2" customHeight="1" x14ac:dyDescent="0.3">
      <c r="A83" s="14" t="str">
        <f t="shared" si="244"/>
        <v/>
      </c>
      <c r="B83" s="53">
        <v>69</v>
      </c>
      <c r="C83" s="54"/>
      <c r="D83" s="55"/>
      <c r="E83" s="56"/>
      <c r="F83" s="97"/>
      <c r="G83" s="98"/>
      <c r="H83" s="93"/>
      <c r="I83" s="61"/>
      <c r="J83" s="98"/>
      <c r="K83" s="93"/>
      <c r="L83" s="61"/>
      <c r="M83" s="99"/>
      <c r="N83" s="99"/>
      <c r="O83" s="96"/>
      <c r="P83" s="178"/>
      <c r="Q83" s="179"/>
      <c r="R83" s="180"/>
      <c r="S83" s="303"/>
      <c r="T83" s="326"/>
      <c r="U83" s="179"/>
      <c r="V83" s="179"/>
      <c r="W83" s="181"/>
      <c r="X83" s="303"/>
      <c r="Y83" s="326"/>
      <c r="Z83" s="330"/>
      <c r="AA83" s="179"/>
      <c r="AB83" s="179"/>
      <c r="AC83" s="183"/>
      <c r="AD83" s="184"/>
      <c r="AE83" s="97"/>
      <c r="AF83" s="98"/>
      <c r="AG83" s="93"/>
      <c r="AH83" s="61"/>
      <c r="AI83" s="98"/>
      <c r="AJ83" s="93"/>
      <c r="AK83" s="61"/>
      <c r="AL83" s="99"/>
      <c r="AM83" s="99"/>
      <c r="AN83" s="96"/>
      <c r="AO83" s="178"/>
      <c r="AP83" s="179"/>
      <c r="AQ83" s="180"/>
      <c r="AR83" s="303"/>
      <c r="AS83" s="326"/>
      <c r="AT83" s="179"/>
      <c r="AU83" s="179"/>
      <c r="AV83" s="181"/>
      <c r="AW83" s="303"/>
      <c r="AX83" s="326"/>
      <c r="AY83" s="330"/>
      <c r="AZ83" s="179"/>
      <c r="BA83" s="179"/>
      <c r="BB83" s="183"/>
      <c r="BC83" s="184"/>
      <c r="BD83" s="97"/>
      <c r="BE83" s="98"/>
      <c r="BF83" s="93"/>
      <c r="BG83" s="61"/>
      <c r="BH83" s="98"/>
      <c r="BI83" s="93"/>
      <c r="BJ83" s="61"/>
      <c r="BK83" s="99"/>
      <c r="BL83" s="99"/>
      <c r="BM83" s="96"/>
      <c r="BN83" s="178"/>
      <c r="BO83" s="179"/>
      <c r="BP83" s="180"/>
      <c r="BQ83" s="303"/>
      <c r="BR83" s="326"/>
      <c r="BS83" s="179"/>
      <c r="BT83" s="179"/>
      <c r="BU83" s="181"/>
      <c r="BV83" s="303"/>
      <c r="BW83" s="326"/>
      <c r="BX83" s="330"/>
      <c r="BY83" s="179"/>
      <c r="BZ83" s="179"/>
      <c r="CA83" s="183"/>
      <c r="CB83" s="184"/>
      <c r="CC83" s="97"/>
      <c r="CD83" s="98"/>
      <c r="CE83" s="93"/>
      <c r="CF83" s="61"/>
      <c r="CG83" s="98"/>
      <c r="CH83" s="93"/>
      <c r="CI83" s="61"/>
      <c r="CJ83" s="99"/>
      <c r="CK83" s="99"/>
      <c r="CL83" s="96"/>
      <c r="CM83" s="178"/>
      <c r="CN83" s="179"/>
      <c r="CO83" s="180"/>
      <c r="CP83" s="303"/>
      <c r="CQ83" s="326"/>
      <c r="CR83" s="179"/>
      <c r="CS83" s="179"/>
      <c r="CT83" s="181"/>
      <c r="CU83" s="303"/>
      <c r="CV83" s="326"/>
      <c r="CW83" s="330"/>
      <c r="CX83" s="179"/>
      <c r="CY83" s="179"/>
      <c r="CZ83" s="183"/>
      <c r="DA83" s="184"/>
      <c r="DB83" s="97"/>
      <c r="DC83" s="98"/>
      <c r="DD83" s="93"/>
      <c r="DE83" s="61"/>
      <c r="DF83" s="98"/>
      <c r="DG83" s="93"/>
      <c r="DH83" s="61"/>
      <c r="DI83" s="99"/>
      <c r="DJ83" s="99"/>
      <c r="DK83" s="96"/>
      <c r="DL83" s="178"/>
      <c r="DM83" s="179"/>
      <c r="DN83" s="180"/>
      <c r="DO83" s="303"/>
      <c r="DP83" s="326"/>
      <c r="DQ83" s="179"/>
      <c r="DR83" s="179"/>
      <c r="DS83" s="181"/>
      <c r="DT83" s="303"/>
      <c r="DU83" s="326"/>
      <c r="DV83" s="330"/>
      <c r="DW83" s="179"/>
      <c r="DX83" s="179"/>
      <c r="DY83" s="183"/>
      <c r="DZ83" s="184"/>
      <c r="EA83" s="97"/>
      <c r="EB83" s="98"/>
      <c r="EC83" s="93"/>
      <c r="ED83" s="61"/>
      <c r="EE83" s="98"/>
      <c r="EF83" s="93"/>
      <c r="EG83" s="61"/>
      <c r="EH83" s="99"/>
      <c r="EI83" s="99"/>
      <c r="EJ83" s="96"/>
      <c r="EK83" s="178"/>
      <c r="EL83" s="179"/>
      <c r="EM83" s="180"/>
      <c r="EN83" s="303"/>
      <c r="EO83" s="326"/>
      <c r="EP83" s="179"/>
      <c r="EQ83" s="179"/>
      <c r="ER83" s="181"/>
      <c r="ES83" s="303"/>
      <c r="ET83" s="326"/>
      <c r="EU83" s="330"/>
      <c r="EV83" s="179"/>
      <c r="EW83" s="179"/>
      <c r="EX83" s="183"/>
      <c r="EY83" s="184"/>
      <c r="EZ83" s="97"/>
      <c r="FA83" s="98"/>
      <c r="FB83" s="93"/>
      <c r="FC83" s="61"/>
      <c r="FD83" s="98"/>
      <c r="FE83" s="93"/>
      <c r="FF83" s="61"/>
      <c r="FG83" s="99"/>
      <c r="FH83" s="99"/>
      <c r="FI83" s="96"/>
      <c r="FJ83" s="178"/>
      <c r="FK83" s="179"/>
      <c r="FL83" s="180"/>
      <c r="FM83" s="303"/>
      <c r="FN83" s="326"/>
      <c r="FO83" s="179"/>
      <c r="FP83" s="179"/>
      <c r="FQ83" s="181"/>
      <c r="FR83" s="303"/>
      <c r="FS83" s="326"/>
      <c r="FT83" s="330"/>
      <c r="FU83" s="179"/>
      <c r="FV83" s="179"/>
      <c r="FW83" s="183"/>
      <c r="FX83" s="184"/>
      <c r="FY83" s="232">
        <f t="shared" si="208"/>
        <v>0</v>
      </c>
      <c r="FZ83" s="230">
        <f t="shared" si="209"/>
        <v>0</v>
      </c>
      <c r="GA83" s="291">
        <f t="shared" si="210"/>
        <v>0</v>
      </c>
      <c r="GB83" s="232">
        <f t="shared" si="211"/>
        <v>0</v>
      </c>
      <c r="GC83" s="230">
        <f t="shared" si="212"/>
        <v>0</v>
      </c>
      <c r="GD83" s="168">
        <f t="shared" si="213"/>
        <v>0</v>
      </c>
      <c r="GE83" s="167">
        <f t="shared" si="214"/>
        <v>0</v>
      </c>
      <c r="GF83" s="169">
        <f t="shared" si="215"/>
        <v>0</v>
      </c>
      <c r="GG83" s="170">
        <f t="shared" si="216"/>
        <v>0</v>
      </c>
      <c r="GH83" s="168">
        <f t="shared" si="217"/>
        <v>0</v>
      </c>
      <c r="GI83" s="294">
        <f t="shared" si="231"/>
        <v>0</v>
      </c>
      <c r="GJ83" s="295">
        <f t="shared" si="232"/>
        <v>0</v>
      </c>
      <c r="GK83" s="296">
        <f t="shared" si="233"/>
        <v>0</v>
      </c>
      <c r="GL83" s="349">
        <f t="shared" si="245"/>
        <v>0</v>
      </c>
      <c r="GM83" s="347">
        <f t="shared" si="234"/>
        <v>0</v>
      </c>
      <c r="GN83" s="294">
        <f t="shared" si="235"/>
        <v>0</v>
      </c>
      <c r="GO83" s="297">
        <f t="shared" si="236"/>
        <v>0</v>
      </c>
      <c r="GP83" s="298">
        <f t="shared" si="237"/>
        <v>0</v>
      </c>
      <c r="GQ83" s="350">
        <f t="shared" si="246"/>
        <v>0</v>
      </c>
      <c r="GR83" s="347">
        <f t="shared" si="238"/>
        <v>0</v>
      </c>
      <c r="GS83" s="296">
        <f t="shared" si="239"/>
        <v>0</v>
      </c>
      <c r="GT83" s="294">
        <f t="shared" si="240"/>
        <v>0</v>
      </c>
      <c r="GU83" s="297">
        <f t="shared" si="241"/>
        <v>0</v>
      </c>
      <c r="GV83" s="298">
        <f t="shared" si="242"/>
        <v>0</v>
      </c>
      <c r="GW83" s="299">
        <f t="shared" si="243"/>
        <v>0</v>
      </c>
    </row>
    <row r="84" spans="1:205" ht="16.2" customHeight="1" x14ac:dyDescent="0.3">
      <c r="A84" s="14" t="str">
        <f t="shared" si="244"/>
        <v/>
      </c>
      <c r="B84" s="53">
        <v>70</v>
      </c>
      <c r="C84" s="54"/>
      <c r="D84" s="55"/>
      <c r="E84" s="56"/>
      <c r="F84" s="97"/>
      <c r="G84" s="98"/>
      <c r="H84" s="93"/>
      <c r="I84" s="61"/>
      <c r="J84" s="98"/>
      <c r="K84" s="93"/>
      <c r="L84" s="61"/>
      <c r="M84" s="99"/>
      <c r="N84" s="99"/>
      <c r="O84" s="96"/>
      <c r="P84" s="178"/>
      <c r="Q84" s="179"/>
      <c r="R84" s="180"/>
      <c r="S84" s="303"/>
      <c r="T84" s="326"/>
      <c r="U84" s="179"/>
      <c r="V84" s="179"/>
      <c r="W84" s="181"/>
      <c r="X84" s="303"/>
      <c r="Y84" s="326"/>
      <c r="Z84" s="330"/>
      <c r="AA84" s="179"/>
      <c r="AB84" s="179"/>
      <c r="AC84" s="183"/>
      <c r="AD84" s="184"/>
      <c r="AE84" s="97"/>
      <c r="AF84" s="98"/>
      <c r="AG84" s="93"/>
      <c r="AH84" s="61"/>
      <c r="AI84" s="98"/>
      <c r="AJ84" s="93"/>
      <c r="AK84" s="61"/>
      <c r="AL84" s="99"/>
      <c r="AM84" s="99"/>
      <c r="AN84" s="96"/>
      <c r="AO84" s="178"/>
      <c r="AP84" s="179"/>
      <c r="AQ84" s="180"/>
      <c r="AR84" s="303"/>
      <c r="AS84" s="326"/>
      <c r="AT84" s="179"/>
      <c r="AU84" s="179"/>
      <c r="AV84" s="181"/>
      <c r="AW84" s="303"/>
      <c r="AX84" s="326"/>
      <c r="AY84" s="330"/>
      <c r="AZ84" s="179"/>
      <c r="BA84" s="179"/>
      <c r="BB84" s="183"/>
      <c r="BC84" s="184"/>
      <c r="BD84" s="97"/>
      <c r="BE84" s="98"/>
      <c r="BF84" s="93"/>
      <c r="BG84" s="61"/>
      <c r="BH84" s="98"/>
      <c r="BI84" s="93"/>
      <c r="BJ84" s="61"/>
      <c r="BK84" s="99"/>
      <c r="BL84" s="99"/>
      <c r="BM84" s="96"/>
      <c r="BN84" s="178"/>
      <c r="BO84" s="179"/>
      <c r="BP84" s="180"/>
      <c r="BQ84" s="303"/>
      <c r="BR84" s="326"/>
      <c r="BS84" s="179"/>
      <c r="BT84" s="179"/>
      <c r="BU84" s="181"/>
      <c r="BV84" s="303"/>
      <c r="BW84" s="326"/>
      <c r="BX84" s="330"/>
      <c r="BY84" s="179"/>
      <c r="BZ84" s="179"/>
      <c r="CA84" s="183"/>
      <c r="CB84" s="184"/>
      <c r="CC84" s="97"/>
      <c r="CD84" s="98"/>
      <c r="CE84" s="93"/>
      <c r="CF84" s="61"/>
      <c r="CG84" s="98"/>
      <c r="CH84" s="93"/>
      <c r="CI84" s="61"/>
      <c r="CJ84" s="99"/>
      <c r="CK84" s="99"/>
      <c r="CL84" s="96"/>
      <c r="CM84" s="178"/>
      <c r="CN84" s="179"/>
      <c r="CO84" s="180"/>
      <c r="CP84" s="303"/>
      <c r="CQ84" s="326"/>
      <c r="CR84" s="179"/>
      <c r="CS84" s="179"/>
      <c r="CT84" s="181"/>
      <c r="CU84" s="303"/>
      <c r="CV84" s="326"/>
      <c r="CW84" s="330"/>
      <c r="CX84" s="179"/>
      <c r="CY84" s="179"/>
      <c r="CZ84" s="183"/>
      <c r="DA84" s="184"/>
      <c r="DB84" s="97"/>
      <c r="DC84" s="98"/>
      <c r="DD84" s="93"/>
      <c r="DE84" s="61"/>
      <c r="DF84" s="98"/>
      <c r="DG84" s="93"/>
      <c r="DH84" s="61"/>
      <c r="DI84" s="99"/>
      <c r="DJ84" s="99"/>
      <c r="DK84" s="96"/>
      <c r="DL84" s="178"/>
      <c r="DM84" s="179"/>
      <c r="DN84" s="180"/>
      <c r="DO84" s="303"/>
      <c r="DP84" s="326"/>
      <c r="DQ84" s="179"/>
      <c r="DR84" s="179"/>
      <c r="DS84" s="181"/>
      <c r="DT84" s="303"/>
      <c r="DU84" s="326"/>
      <c r="DV84" s="330"/>
      <c r="DW84" s="179"/>
      <c r="DX84" s="179"/>
      <c r="DY84" s="183"/>
      <c r="DZ84" s="184"/>
      <c r="EA84" s="97"/>
      <c r="EB84" s="98"/>
      <c r="EC84" s="93"/>
      <c r="ED84" s="61"/>
      <c r="EE84" s="98"/>
      <c r="EF84" s="93"/>
      <c r="EG84" s="61"/>
      <c r="EH84" s="99"/>
      <c r="EI84" s="99"/>
      <c r="EJ84" s="96"/>
      <c r="EK84" s="178"/>
      <c r="EL84" s="179"/>
      <c r="EM84" s="180"/>
      <c r="EN84" s="303"/>
      <c r="EO84" s="326"/>
      <c r="EP84" s="179"/>
      <c r="EQ84" s="179"/>
      <c r="ER84" s="181"/>
      <c r="ES84" s="303"/>
      <c r="ET84" s="326"/>
      <c r="EU84" s="330"/>
      <c r="EV84" s="179"/>
      <c r="EW84" s="179"/>
      <c r="EX84" s="183"/>
      <c r="EY84" s="184"/>
      <c r="EZ84" s="97"/>
      <c r="FA84" s="98"/>
      <c r="FB84" s="93"/>
      <c r="FC84" s="61"/>
      <c r="FD84" s="98"/>
      <c r="FE84" s="93"/>
      <c r="FF84" s="61"/>
      <c r="FG84" s="99"/>
      <c r="FH84" s="99"/>
      <c r="FI84" s="96"/>
      <c r="FJ84" s="178"/>
      <c r="FK84" s="179"/>
      <c r="FL84" s="180"/>
      <c r="FM84" s="303"/>
      <c r="FN84" s="326"/>
      <c r="FO84" s="179"/>
      <c r="FP84" s="179"/>
      <c r="FQ84" s="181"/>
      <c r="FR84" s="303"/>
      <c r="FS84" s="326"/>
      <c r="FT84" s="330"/>
      <c r="FU84" s="179"/>
      <c r="FV84" s="179"/>
      <c r="FW84" s="183"/>
      <c r="FX84" s="184"/>
      <c r="FY84" s="232">
        <f t="shared" si="208"/>
        <v>0</v>
      </c>
      <c r="FZ84" s="230">
        <f t="shared" si="209"/>
        <v>0</v>
      </c>
      <c r="GA84" s="291">
        <f t="shared" si="210"/>
        <v>0</v>
      </c>
      <c r="GB84" s="232">
        <f t="shared" si="211"/>
        <v>0</v>
      </c>
      <c r="GC84" s="230">
        <f t="shared" si="212"/>
        <v>0</v>
      </c>
      <c r="GD84" s="168">
        <f t="shared" si="213"/>
        <v>0</v>
      </c>
      <c r="GE84" s="167">
        <f t="shared" si="214"/>
        <v>0</v>
      </c>
      <c r="GF84" s="169">
        <f t="shared" si="215"/>
        <v>0</v>
      </c>
      <c r="GG84" s="170">
        <f t="shared" si="216"/>
        <v>0</v>
      </c>
      <c r="GH84" s="168">
        <f t="shared" si="217"/>
        <v>0</v>
      </c>
      <c r="GI84" s="294">
        <f t="shared" si="231"/>
        <v>0</v>
      </c>
      <c r="GJ84" s="295">
        <f t="shared" si="232"/>
        <v>0</v>
      </c>
      <c r="GK84" s="296">
        <f t="shared" si="233"/>
        <v>0</v>
      </c>
      <c r="GL84" s="349">
        <f t="shared" si="245"/>
        <v>0</v>
      </c>
      <c r="GM84" s="347">
        <f t="shared" si="234"/>
        <v>0</v>
      </c>
      <c r="GN84" s="294">
        <f t="shared" si="235"/>
        <v>0</v>
      </c>
      <c r="GO84" s="297">
        <f t="shared" si="236"/>
        <v>0</v>
      </c>
      <c r="GP84" s="298">
        <f t="shared" si="237"/>
        <v>0</v>
      </c>
      <c r="GQ84" s="350">
        <f t="shared" si="246"/>
        <v>0</v>
      </c>
      <c r="GR84" s="347">
        <f t="shared" si="238"/>
        <v>0</v>
      </c>
      <c r="GS84" s="296">
        <f t="shared" si="239"/>
        <v>0</v>
      </c>
      <c r="GT84" s="294">
        <f t="shared" si="240"/>
        <v>0</v>
      </c>
      <c r="GU84" s="297">
        <f t="shared" si="241"/>
        <v>0</v>
      </c>
      <c r="GV84" s="298">
        <f t="shared" si="242"/>
        <v>0</v>
      </c>
      <c r="GW84" s="299">
        <f t="shared" si="243"/>
        <v>0</v>
      </c>
    </row>
    <row r="85" spans="1:205" ht="16.2" customHeight="1" x14ac:dyDescent="0.3">
      <c r="A85" s="14" t="str">
        <f t="shared" si="244"/>
        <v/>
      </c>
      <c r="B85" s="53">
        <v>71</v>
      </c>
      <c r="C85" s="54"/>
      <c r="D85" s="55"/>
      <c r="E85" s="56"/>
      <c r="F85" s="97"/>
      <c r="G85" s="98"/>
      <c r="H85" s="93"/>
      <c r="I85" s="61"/>
      <c r="J85" s="98"/>
      <c r="K85" s="93"/>
      <c r="L85" s="61"/>
      <c r="M85" s="99"/>
      <c r="N85" s="99"/>
      <c r="O85" s="96"/>
      <c r="P85" s="178"/>
      <c r="Q85" s="179"/>
      <c r="R85" s="180"/>
      <c r="S85" s="303"/>
      <c r="T85" s="326"/>
      <c r="U85" s="179"/>
      <c r="V85" s="179"/>
      <c r="W85" s="181"/>
      <c r="X85" s="303"/>
      <c r="Y85" s="326"/>
      <c r="Z85" s="330"/>
      <c r="AA85" s="179"/>
      <c r="AB85" s="179"/>
      <c r="AC85" s="183"/>
      <c r="AD85" s="184"/>
      <c r="AE85" s="97"/>
      <c r="AF85" s="98"/>
      <c r="AG85" s="93"/>
      <c r="AH85" s="61"/>
      <c r="AI85" s="98"/>
      <c r="AJ85" s="93"/>
      <c r="AK85" s="61"/>
      <c r="AL85" s="99"/>
      <c r="AM85" s="99"/>
      <c r="AN85" s="96"/>
      <c r="AO85" s="178"/>
      <c r="AP85" s="179"/>
      <c r="AQ85" s="180"/>
      <c r="AR85" s="303"/>
      <c r="AS85" s="326"/>
      <c r="AT85" s="179"/>
      <c r="AU85" s="179"/>
      <c r="AV85" s="181"/>
      <c r="AW85" s="303"/>
      <c r="AX85" s="326"/>
      <c r="AY85" s="330"/>
      <c r="AZ85" s="179"/>
      <c r="BA85" s="179"/>
      <c r="BB85" s="183"/>
      <c r="BC85" s="184"/>
      <c r="BD85" s="97"/>
      <c r="BE85" s="98"/>
      <c r="BF85" s="93"/>
      <c r="BG85" s="61"/>
      <c r="BH85" s="98"/>
      <c r="BI85" s="93"/>
      <c r="BJ85" s="61"/>
      <c r="BK85" s="99"/>
      <c r="BL85" s="99"/>
      <c r="BM85" s="96"/>
      <c r="BN85" s="178"/>
      <c r="BO85" s="179"/>
      <c r="BP85" s="180"/>
      <c r="BQ85" s="303"/>
      <c r="BR85" s="326"/>
      <c r="BS85" s="179"/>
      <c r="BT85" s="179"/>
      <c r="BU85" s="181"/>
      <c r="BV85" s="303"/>
      <c r="BW85" s="326"/>
      <c r="BX85" s="330"/>
      <c r="BY85" s="179"/>
      <c r="BZ85" s="179"/>
      <c r="CA85" s="183"/>
      <c r="CB85" s="184"/>
      <c r="CC85" s="97"/>
      <c r="CD85" s="98"/>
      <c r="CE85" s="93"/>
      <c r="CF85" s="61"/>
      <c r="CG85" s="98"/>
      <c r="CH85" s="93"/>
      <c r="CI85" s="61"/>
      <c r="CJ85" s="99"/>
      <c r="CK85" s="99"/>
      <c r="CL85" s="96"/>
      <c r="CM85" s="178"/>
      <c r="CN85" s="179"/>
      <c r="CO85" s="180"/>
      <c r="CP85" s="303"/>
      <c r="CQ85" s="326"/>
      <c r="CR85" s="179"/>
      <c r="CS85" s="179"/>
      <c r="CT85" s="181"/>
      <c r="CU85" s="303"/>
      <c r="CV85" s="326"/>
      <c r="CW85" s="330"/>
      <c r="CX85" s="179"/>
      <c r="CY85" s="179"/>
      <c r="CZ85" s="183"/>
      <c r="DA85" s="184"/>
      <c r="DB85" s="97"/>
      <c r="DC85" s="98"/>
      <c r="DD85" s="93"/>
      <c r="DE85" s="61"/>
      <c r="DF85" s="98"/>
      <c r="DG85" s="93"/>
      <c r="DH85" s="61"/>
      <c r="DI85" s="99"/>
      <c r="DJ85" s="99"/>
      <c r="DK85" s="96"/>
      <c r="DL85" s="178"/>
      <c r="DM85" s="179"/>
      <c r="DN85" s="180"/>
      <c r="DO85" s="303"/>
      <c r="DP85" s="326"/>
      <c r="DQ85" s="179"/>
      <c r="DR85" s="179"/>
      <c r="DS85" s="181"/>
      <c r="DT85" s="303"/>
      <c r="DU85" s="326"/>
      <c r="DV85" s="330"/>
      <c r="DW85" s="179"/>
      <c r="DX85" s="179"/>
      <c r="DY85" s="183"/>
      <c r="DZ85" s="184"/>
      <c r="EA85" s="97"/>
      <c r="EB85" s="98"/>
      <c r="EC85" s="93"/>
      <c r="ED85" s="61"/>
      <c r="EE85" s="98"/>
      <c r="EF85" s="93"/>
      <c r="EG85" s="61"/>
      <c r="EH85" s="99"/>
      <c r="EI85" s="99"/>
      <c r="EJ85" s="96"/>
      <c r="EK85" s="178"/>
      <c r="EL85" s="179"/>
      <c r="EM85" s="180"/>
      <c r="EN85" s="303"/>
      <c r="EO85" s="326"/>
      <c r="EP85" s="179"/>
      <c r="EQ85" s="179"/>
      <c r="ER85" s="181"/>
      <c r="ES85" s="303"/>
      <c r="ET85" s="326"/>
      <c r="EU85" s="330"/>
      <c r="EV85" s="179"/>
      <c r="EW85" s="179"/>
      <c r="EX85" s="183"/>
      <c r="EY85" s="184"/>
      <c r="EZ85" s="97"/>
      <c r="FA85" s="98"/>
      <c r="FB85" s="93"/>
      <c r="FC85" s="61"/>
      <c r="FD85" s="98"/>
      <c r="FE85" s="93"/>
      <c r="FF85" s="61"/>
      <c r="FG85" s="99"/>
      <c r="FH85" s="99"/>
      <c r="FI85" s="96"/>
      <c r="FJ85" s="178"/>
      <c r="FK85" s="179"/>
      <c r="FL85" s="180"/>
      <c r="FM85" s="303"/>
      <c r="FN85" s="326"/>
      <c r="FO85" s="179"/>
      <c r="FP85" s="179"/>
      <c r="FQ85" s="181"/>
      <c r="FR85" s="303"/>
      <c r="FS85" s="326"/>
      <c r="FT85" s="330"/>
      <c r="FU85" s="179"/>
      <c r="FV85" s="179"/>
      <c r="FW85" s="183"/>
      <c r="FX85" s="184"/>
      <c r="FY85" s="232">
        <f t="shared" ref="FY85:FY98" si="247">F85+AE85+BD85+CC85+DB85+EA85+EZ85</f>
        <v>0</v>
      </c>
      <c r="FZ85" s="230">
        <f t="shared" ref="FZ85:FZ98" si="248">G85+AF85+BE85+CD85+DC85+EB85+FA85</f>
        <v>0</v>
      </c>
      <c r="GA85" s="291">
        <f t="shared" ref="GA85:GA98" si="249">H85+AG85+BF85+CE85+DD85+EC85+FB85</f>
        <v>0</v>
      </c>
      <c r="GB85" s="232">
        <f t="shared" ref="GB85:GB98" si="250">I85+AH85+BG85+CF85+DE85+ED85+FC85</f>
        <v>0</v>
      </c>
      <c r="GC85" s="230">
        <f t="shared" ref="GC85:GC98" si="251">J85+AI85+BH85+CG85+DF85+EE85+FD85</f>
        <v>0</v>
      </c>
      <c r="GD85" s="168">
        <f t="shared" ref="GD85:GD98" si="252">K85+AJ85+BI85+CH85+DG85+EF85+FE85</f>
        <v>0</v>
      </c>
      <c r="GE85" s="167">
        <f t="shared" ref="GE85:GE98" si="253">L85+AK85+BJ85+CI85+DH85+EG85+FF85</f>
        <v>0</v>
      </c>
      <c r="GF85" s="169">
        <f t="shared" ref="GF85:GF98" si="254">M85+AL85+BK85+CJ85+DI85+EH85+FG85</f>
        <v>0</v>
      </c>
      <c r="GG85" s="170">
        <f t="shared" ref="GG85:GG98" si="255">N85+AM85+BL85+CK85+DJ85+EI85+FH85</f>
        <v>0</v>
      </c>
      <c r="GH85" s="168">
        <f t="shared" ref="GH85:GH98" si="256">O85+AN85+BM85+CL85+DK85+EJ85+FI85</f>
        <v>0</v>
      </c>
      <c r="GI85" s="294">
        <f t="shared" si="231"/>
        <v>0</v>
      </c>
      <c r="GJ85" s="295">
        <f t="shared" si="232"/>
        <v>0</v>
      </c>
      <c r="GK85" s="296">
        <f t="shared" si="233"/>
        <v>0</v>
      </c>
      <c r="GL85" s="349">
        <f t="shared" si="245"/>
        <v>0</v>
      </c>
      <c r="GM85" s="347">
        <f t="shared" si="234"/>
        <v>0</v>
      </c>
      <c r="GN85" s="294">
        <f t="shared" si="235"/>
        <v>0</v>
      </c>
      <c r="GO85" s="297">
        <f t="shared" si="236"/>
        <v>0</v>
      </c>
      <c r="GP85" s="298">
        <f t="shared" si="237"/>
        <v>0</v>
      </c>
      <c r="GQ85" s="350">
        <f t="shared" si="246"/>
        <v>0</v>
      </c>
      <c r="GR85" s="347">
        <f t="shared" si="238"/>
        <v>0</v>
      </c>
      <c r="GS85" s="296">
        <f t="shared" si="239"/>
        <v>0</v>
      </c>
      <c r="GT85" s="294">
        <f t="shared" si="240"/>
        <v>0</v>
      </c>
      <c r="GU85" s="297">
        <f t="shared" si="241"/>
        <v>0</v>
      </c>
      <c r="GV85" s="298">
        <f t="shared" si="242"/>
        <v>0</v>
      </c>
      <c r="GW85" s="299">
        <f t="shared" si="243"/>
        <v>0</v>
      </c>
    </row>
    <row r="86" spans="1:205" ht="16.2" customHeight="1" x14ac:dyDescent="0.3">
      <c r="A86" s="14" t="str">
        <f t="shared" si="244"/>
        <v/>
      </c>
      <c r="B86" s="53">
        <v>72</v>
      </c>
      <c r="C86" s="54"/>
      <c r="D86" s="55"/>
      <c r="E86" s="56"/>
      <c r="F86" s="97"/>
      <c r="G86" s="98"/>
      <c r="H86" s="93"/>
      <c r="I86" s="61"/>
      <c r="J86" s="98"/>
      <c r="K86" s="93"/>
      <c r="L86" s="61"/>
      <c r="M86" s="99"/>
      <c r="N86" s="99"/>
      <c r="O86" s="96"/>
      <c r="P86" s="178"/>
      <c r="Q86" s="179"/>
      <c r="R86" s="180"/>
      <c r="S86" s="303"/>
      <c r="T86" s="326"/>
      <c r="U86" s="179"/>
      <c r="V86" s="179"/>
      <c r="W86" s="181"/>
      <c r="X86" s="303"/>
      <c r="Y86" s="326"/>
      <c r="Z86" s="330"/>
      <c r="AA86" s="179"/>
      <c r="AB86" s="179"/>
      <c r="AC86" s="183"/>
      <c r="AD86" s="184"/>
      <c r="AE86" s="97"/>
      <c r="AF86" s="98"/>
      <c r="AG86" s="93"/>
      <c r="AH86" s="61"/>
      <c r="AI86" s="98"/>
      <c r="AJ86" s="93"/>
      <c r="AK86" s="61"/>
      <c r="AL86" s="99"/>
      <c r="AM86" s="99"/>
      <c r="AN86" s="96"/>
      <c r="AO86" s="178"/>
      <c r="AP86" s="179"/>
      <c r="AQ86" s="180"/>
      <c r="AR86" s="303"/>
      <c r="AS86" s="326"/>
      <c r="AT86" s="179"/>
      <c r="AU86" s="179"/>
      <c r="AV86" s="181"/>
      <c r="AW86" s="303"/>
      <c r="AX86" s="326"/>
      <c r="AY86" s="330"/>
      <c r="AZ86" s="179"/>
      <c r="BA86" s="179"/>
      <c r="BB86" s="183"/>
      <c r="BC86" s="184"/>
      <c r="BD86" s="97"/>
      <c r="BE86" s="98"/>
      <c r="BF86" s="93"/>
      <c r="BG86" s="61"/>
      <c r="BH86" s="98"/>
      <c r="BI86" s="93"/>
      <c r="BJ86" s="61"/>
      <c r="BK86" s="99"/>
      <c r="BL86" s="99"/>
      <c r="BM86" s="96"/>
      <c r="BN86" s="178"/>
      <c r="BO86" s="179"/>
      <c r="BP86" s="180"/>
      <c r="BQ86" s="303"/>
      <c r="BR86" s="326"/>
      <c r="BS86" s="179"/>
      <c r="BT86" s="179"/>
      <c r="BU86" s="181"/>
      <c r="BV86" s="303"/>
      <c r="BW86" s="326"/>
      <c r="BX86" s="330"/>
      <c r="BY86" s="179"/>
      <c r="BZ86" s="179"/>
      <c r="CA86" s="183"/>
      <c r="CB86" s="184"/>
      <c r="CC86" s="97"/>
      <c r="CD86" s="98"/>
      <c r="CE86" s="93"/>
      <c r="CF86" s="61"/>
      <c r="CG86" s="98"/>
      <c r="CH86" s="93"/>
      <c r="CI86" s="61"/>
      <c r="CJ86" s="99"/>
      <c r="CK86" s="99"/>
      <c r="CL86" s="96"/>
      <c r="CM86" s="178"/>
      <c r="CN86" s="179"/>
      <c r="CO86" s="180"/>
      <c r="CP86" s="303"/>
      <c r="CQ86" s="326"/>
      <c r="CR86" s="179"/>
      <c r="CS86" s="179"/>
      <c r="CT86" s="181"/>
      <c r="CU86" s="303"/>
      <c r="CV86" s="326"/>
      <c r="CW86" s="330"/>
      <c r="CX86" s="179"/>
      <c r="CY86" s="179"/>
      <c r="CZ86" s="183"/>
      <c r="DA86" s="184"/>
      <c r="DB86" s="97"/>
      <c r="DC86" s="98"/>
      <c r="DD86" s="93"/>
      <c r="DE86" s="61"/>
      <c r="DF86" s="98"/>
      <c r="DG86" s="93"/>
      <c r="DH86" s="61"/>
      <c r="DI86" s="99"/>
      <c r="DJ86" s="99"/>
      <c r="DK86" s="96"/>
      <c r="DL86" s="178"/>
      <c r="DM86" s="179"/>
      <c r="DN86" s="180"/>
      <c r="DO86" s="303"/>
      <c r="DP86" s="326"/>
      <c r="DQ86" s="179"/>
      <c r="DR86" s="179"/>
      <c r="DS86" s="181"/>
      <c r="DT86" s="303"/>
      <c r="DU86" s="326"/>
      <c r="DV86" s="330"/>
      <c r="DW86" s="179"/>
      <c r="DX86" s="179"/>
      <c r="DY86" s="183"/>
      <c r="DZ86" s="184"/>
      <c r="EA86" s="97"/>
      <c r="EB86" s="98"/>
      <c r="EC86" s="93"/>
      <c r="ED86" s="61"/>
      <c r="EE86" s="98"/>
      <c r="EF86" s="93"/>
      <c r="EG86" s="61"/>
      <c r="EH86" s="99"/>
      <c r="EI86" s="99"/>
      <c r="EJ86" s="96"/>
      <c r="EK86" s="178"/>
      <c r="EL86" s="179"/>
      <c r="EM86" s="180"/>
      <c r="EN86" s="303"/>
      <c r="EO86" s="326"/>
      <c r="EP86" s="179"/>
      <c r="EQ86" s="179"/>
      <c r="ER86" s="181"/>
      <c r="ES86" s="303"/>
      <c r="ET86" s="326"/>
      <c r="EU86" s="330"/>
      <c r="EV86" s="179"/>
      <c r="EW86" s="179"/>
      <c r="EX86" s="183"/>
      <c r="EY86" s="184"/>
      <c r="EZ86" s="97"/>
      <c r="FA86" s="98"/>
      <c r="FB86" s="93"/>
      <c r="FC86" s="61"/>
      <c r="FD86" s="98"/>
      <c r="FE86" s="93"/>
      <c r="FF86" s="61"/>
      <c r="FG86" s="99"/>
      <c r="FH86" s="99"/>
      <c r="FI86" s="96"/>
      <c r="FJ86" s="178"/>
      <c r="FK86" s="179"/>
      <c r="FL86" s="180"/>
      <c r="FM86" s="303"/>
      <c r="FN86" s="326"/>
      <c r="FO86" s="179"/>
      <c r="FP86" s="179"/>
      <c r="FQ86" s="181"/>
      <c r="FR86" s="303"/>
      <c r="FS86" s="326"/>
      <c r="FT86" s="330"/>
      <c r="FU86" s="179"/>
      <c r="FV86" s="179"/>
      <c r="FW86" s="183"/>
      <c r="FX86" s="184"/>
      <c r="FY86" s="232">
        <f t="shared" si="247"/>
        <v>0</v>
      </c>
      <c r="FZ86" s="230">
        <f t="shared" si="248"/>
        <v>0</v>
      </c>
      <c r="GA86" s="291">
        <f t="shared" si="249"/>
        <v>0</v>
      </c>
      <c r="GB86" s="232">
        <f t="shared" si="250"/>
        <v>0</v>
      </c>
      <c r="GC86" s="230">
        <f t="shared" si="251"/>
        <v>0</v>
      </c>
      <c r="GD86" s="168">
        <f t="shared" si="252"/>
        <v>0</v>
      </c>
      <c r="GE86" s="167">
        <f t="shared" si="253"/>
        <v>0</v>
      </c>
      <c r="GF86" s="169">
        <f t="shared" si="254"/>
        <v>0</v>
      </c>
      <c r="GG86" s="170">
        <f t="shared" si="255"/>
        <v>0</v>
      </c>
      <c r="GH86" s="168">
        <f t="shared" si="256"/>
        <v>0</v>
      </c>
      <c r="GI86" s="294">
        <f t="shared" si="231"/>
        <v>0</v>
      </c>
      <c r="GJ86" s="295">
        <f t="shared" si="232"/>
        <v>0</v>
      </c>
      <c r="GK86" s="296">
        <f t="shared" si="233"/>
        <v>0</v>
      </c>
      <c r="GL86" s="349">
        <f t="shared" si="245"/>
        <v>0</v>
      </c>
      <c r="GM86" s="347">
        <f t="shared" si="234"/>
        <v>0</v>
      </c>
      <c r="GN86" s="294">
        <f t="shared" si="235"/>
        <v>0</v>
      </c>
      <c r="GO86" s="297">
        <f t="shared" si="236"/>
        <v>0</v>
      </c>
      <c r="GP86" s="298">
        <f t="shared" si="237"/>
        <v>0</v>
      </c>
      <c r="GQ86" s="350">
        <f t="shared" si="246"/>
        <v>0</v>
      </c>
      <c r="GR86" s="347">
        <f t="shared" si="238"/>
        <v>0</v>
      </c>
      <c r="GS86" s="296">
        <f t="shared" si="239"/>
        <v>0</v>
      </c>
      <c r="GT86" s="294">
        <f t="shared" si="240"/>
        <v>0</v>
      </c>
      <c r="GU86" s="297">
        <f t="shared" si="241"/>
        <v>0</v>
      </c>
      <c r="GV86" s="298">
        <f t="shared" si="242"/>
        <v>0</v>
      </c>
      <c r="GW86" s="299">
        <f t="shared" si="243"/>
        <v>0</v>
      </c>
    </row>
    <row r="87" spans="1:205" ht="16.2" customHeight="1" x14ac:dyDescent="0.3">
      <c r="A87" s="14" t="str">
        <f t="shared" si="244"/>
        <v/>
      </c>
      <c r="B87" s="53">
        <v>73</v>
      </c>
      <c r="C87" s="54"/>
      <c r="D87" s="55"/>
      <c r="E87" s="56"/>
      <c r="F87" s="97"/>
      <c r="G87" s="98"/>
      <c r="H87" s="93"/>
      <c r="I87" s="61"/>
      <c r="J87" s="98"/>
      <c r="K87" s="93"/>
      <c r="L87" s="61"/>
      <c r="M87" s="99"/>
      <c r="N87" s="99"/>
      <c r="O87" s="96"/>
      <c r="P87" s="178"/>
      <c r="Q87" s="179"/>
      <c r="R87" s="180"/>
      <c r="S87" s="303"/>
      <c r="T87" s="326"/>
      <c r="U87" s="179"/>
      <c r="V87" s="179"/>
      <c r="W87" s="181"/>
      <c r="X87" s="303"/>
      <c r="Y87" s="326"/>
      <c r="Z87" s="330"/>
      <c r="AA87" s="179"/>
      <c r="AB87" s="179"/>
      <c r="AC87" s="183"/>
      <c r="AD87" s="184"/>
      <c r="AE87" s="97"/>
      <c r="AF87" s="98"/>
      <c r="AG87" s="93"/>
      <c r="AH87" s="61"/>
      <c r="AI87" s="98"/>
      <c r="AJ87" s="93"/>
      <c r="AK87" s="61"/>
      <c r="AL87" s="99"/>
      <c r="AM87" s="99"/>
      <c r="AN87" s="96"/>
      <c r="AO87" s="178"/>
      <c r="AP87" s="179"/>
      <c r="AQ87" s="180"/>
      <c r="AR87" s="303"/>
      <c r="AS87" s="326"/>
      <c r="AT87" s="179"/>
      <c r="AU87" s="179"/>
      <c r="AV87" s="181"/>
      <c r="AW87" s="303"/>
      <c r="AX87" s="326"/>
      <c r="AY87" s="330"/>
      <c r="AZ87" s="179"/>
      <c r="BA87" s="179"/>
      <c r="BB87" s="183"/>
      <c r="BC87" s="184"/>
      <c r="BD87" s="97"/>
      <c r="BE87" s="98"/>
      <c r="BF87" s="93"/>
      <c r="BG87" s="61"/>
      <c r="BH87" s="98"/>
      <c r="BI87" s="93"/>
      <c r="BJ87" s="61"/>
      <c r="BK87" s="99"/>
      <c r="BL87" s="99"/>
      <c r="BM87" s="96"/>
      <c r="BN87" s="178"/>
      <c r="BO87" s="179"/>
      <c r="BP87" s="180"/>
      <c r="BQ87" s="303"/>
      <c r="BR87" s="326"/>
      <c r="BS87" s="179"/>
      <c r="BT87" s="179"/>
      <c r="BU87" s="181"/>
      <c r="BV87" s="303"/>
      <c r="BW87" s="326"/>
      <c r="BX87" s="330"/>
      <c r="BY87" s="179"/>
      <c r="BZ87" s="179"/>
      <c r="CA87" s="183"/>
      <c r="CB87" s="184"/>
      <c r="CC87" s="97"/>
      <c r="CD87" s="98"/>
      <c r="CE87" s="93"/>
      <c r="CF87" s="61"/>
      <c r="CG87" s="98"/>
      <c r="CH87" s="93"/>
      <c r="CI87" s="61"/>
      <c r="CJ87" s="99"/>
      <c r="CK87" s="99"/>
      <c r="CL87" s="96"/>
      <c r="CM87" s="178"/>
      <c r="CN87" s="179"/>
      <c r="CO87" s="180"/>
      <c r="CP87" s="303"/>
      <c r="CQ87" s="326"/>
      <c r="CR87" s="179"/>
      <c r="CS87" s="179"/>
      <c r="CT87" s="181"/>
      <c r="CU87" s="303"/>
      <c r="CV87" s="326"/>
      <c r="CW87" s="330"/>
      <c r="CX87" s="179"/>
      <c r="CY87" s="179"/>
      <c r="CZ87" s="183"/>
      <c r="DA87" s="184"/>
      <c r="DB87" s="97"/>
      <c r="DC87" s="98"/>
      <c r="DD87" s="93"/>
      <c r="DE87" s="61"/>
      <c r="DF87" s="98"/>
      <c r="DG87" s="93"/>
      <c r="DH87" s="61"/>
      <c r="DI87" s="99"/>
      <c r="DJ87" s="99"/>
      <c r="DK87" s="96"/>
      <c r="DL87" s="178"/>
      <c r="DM87" s="179"/>
      <c r="DN87" s="180"/>
      <c r="DO87" s="303"/>
      <c r="DP87" s="326"/>
      <c r="DQ87" s="179"/>
      <c r="DR87" s="179"/>
      <c r="DS87" s="181"/>
      <c r="DT87" s="303"/>
      <c r="DU87" s="326"/>
      <c r="DV87" s="330"/>
      <c r="DW87" s="179"/>
      <c r="DX87" s="179"/>
      <c r="DY87" s="183"/>
      <c r="DZ87" s="184"/>
      <c r="EA87" s="97"/>
      <c r="EB87" s="98"/>
      <c r="EC87" s="93"/>
      <c r="ED87" s="61"/>
      <c r="EE87" s="98"/>
      <c r="EF87" s="93"/>
      <c r="EG87" s="61"/>
      <c r="EH87" s="99"/>
      <c r="EI87" s="99"/>
      <c r="EJ87" s="96"/>
      <c r="EK87" s="178"/>
      <c r="EL87" s="179"/>
      <c r="EM87" s="180"/>
      <c r="EN87" s="303"/>
      <c r="EO87" s="326"/>
      <c r="EP87" s="179"/>
      <c r="EQ87" s="179"/>
      <c r="ER87" s="181"/>
      <c r="ES87" s="303"/>
      <c r="ET87" s="326"/>
      <c r="EU87" s="330"/>
      <c r="EV87" s="179"/>
      <c r="EW87" s="179"/>
      <c r="EX87" s="183"/>
      <c r="EY87" s="184"/>
      <c r="EZ87" s="97"/>
      <c r="FA87" s="98"/>
      <c r="FB87" s="93"/>
      <c r="FC87" s="61"/>
      <c r="FD87" s="98"/>
      <c r="FE87" s="93"/>
      <c r="FF87" s="61"/>
      <c r="FG87" s="99"/>
      <c r="FH87" s="99"/>
      <c r="FI87" s="96"/>
      <c r="FJ87" s="178"/>
      <c r="FK87" s="179"/>
      <c r="FL87" s="180"/>
      <c r="FM87" s="303"/>
      <c r="FN87" s="326"/>
      <c r="FO87" s="179"/>
      <c r="FP87" s="179"/>
      <c r="FQ87" s="181"/>
      <c r="FR87" s="303"/>
      <c r="FS87" s="326"/>
      <c r="FT87" s="330"/>
      <c r="FU87" s="179"/>
      <c r="FV87" s="179"/>
      <c r="FW87" s="183"/>
      <c r="FX87" s="184"/>
      <c r="FY87" s="232">
        <f t="shared" si="247"/>
        <v>0</v>
      </c>
      <c r="FZ87" s="230">
        <f t="shared" si="248"/>
        <v>0</v>
      </c>
      <c r="GA87" s="291">
        <f t="shared" si="249"/>
        <v>0</v>
      </c>
      <c r="GB87" s="232">
        <f t="shared" si="250"/>
        <v>0</v>
      </c>
      <c r="GC87" s="230">
        <f t="shared" si="251"/>
        <v>0</v>
      </c>
      <c r="GD87" s="168">
        <f t="shared" si="252"/>
        <v>0</v>
      </c>
      <c r="GE87" s="167">
        <f t="shared" si="253"/>
        <v>0</v>
      </c>
      <c r="GF87" s="169">
        <f t="shared" si="254"/>
        <v>0</v>
      </c>
      <c r="GG87" s="170">
        <f t="shared" si="255"/>
        <v>0</v>
      </c>
      <c r="GH87" s="168">
        <f t="shared" si="256"/>
        <v>0</v>
      </c>
      <c r="GI87" s="294">
        <f t="shared" si="231"/>
        <v>0</v>
      </c>
      <c r="GJ87" s="295">
        <f t="shared" si="232"/>
        <v>0</v>
      </c>
      <c r="GK87" s="296">
        <f t="shared" si="233"/>
        <v>0</v>
      </c>
      <c r="GL87" s="349">
        <f t="shared" si="245"/>
        <v>0</v>
      </c>
      <c r="GM87" s="347">
        <f t="shared" si="234"/>
        <v>0</v>
      </c>
      <c r="GN87" s="294">
        <f t="shared" si="235"/>
        <v>0</v>
      </c>
      <c r="GO87" s="297">
        <f t="shared" si="236"/>
        <v>0</v>
      </c>
      <c r="GP87" s="298">
        <f t="shared" si="237"/>
        <v>0</v>
      </c>
      <c r="GQ87" s="350">
        <f t="shared" si="246"/>
        <v>0</v>
      </c>
      <c r="GR87" s="347">
        <f t="shared" si="238"/>
        <v>0</v>
      </c>
      <c r="GS87" s="296">
        <f t="shared" si="239"/>
        <v>0</v>
      </c>
      <c r="GT87" s="294">
        <f t="shared" si="240"/>
        <v>0</v>
      </c>
      <c r="GU87" s="297">
        <f t="shared" si="241"/>
        <v>0</v>
      </c>
      <c r="GV87" s="298">
        <f t="shared" si="242"/>
        <v>0</v>
      </c>
      <c r="GW87" s="299">
        <f t="shared" si="243"/>
        <v>0</v>
      </c>
    </row>
    <row r="88" spans="1:205" ht="16.2" customHeight="1" x14ac:dyDescent="0.3">
      <c r="A88" s="14" t="str">
        <f t="shared" si="244"/>
        <v/>
      </c>
      <c r="B88" s="53">
        <v>74</v>
      </c>
      <c r="C88" s="54"/>
      <c r="D88" s="55"/>
      <c r="E88" s="56"/>
      <c r="F88" s="97"/>
      <c r="G88" s="98"/>
      <c r="H88" s="93"/>
      <c r="I88" s="61"/>
      <c r="J88" s="98"/>
      <c r="K88" s="93"/>
      <c r="L88" s="61"/>
      <c r="M88" s="99"/>
      <c r="N88" s="99"/>
      <c r="O88" s="96"/>
      <c r="P88" s="178"/>
      <c r="Q88" s="179"/>
      <c r="R88" s="180"/>
      <c r="S88" s="303"/>
      <c r="T88" s="326"/>
      <c r="U88" s="179"/>
      <c r="V88" s="179"/>
      <c r="W88" s="181"/>
      <c r="X88" s="303"/>
      <c r="Y88" s="326"/>
      <c r="Z88" s="330"/>
      <c r="AA88" s="179"/>
      <c r="AB88" s="179"/>
      <c r="AC88" s="183"/>
      <c r="AD88" s="184"/>
      <c r="AE88" s="97"/>
      <c r="AF88" s="98"/>
      <c r="AG88" s="93"/>
      <c r="AH88" s="61"/>
      <c r="AI88" s="98"/>
      <c r="AJ88" s="93"/>
      <c r="AK88" s="61"/>
      <c r="AL88" s="99"/>
      <c r="AM88" s="99"/>
      <c r="AN88" s="96"/>
      <c r="AO88" s="178"/>
      <c r="AP88" s="179"/>
      <c r="AQ88" s="180"/>
      <c r="AR88" s="303"/>
      <c r="AS88" s="326"/>
      <c r="AT88" s="179"/>
      <c r="AU88" s="179"/>
      <c r="AV88" s="181"/>
      <c r="AW88" s="303"/>
      <c r="AX88" s="326"/>
      <c r="AY88" s="330"/>
      <c r="AZ88" s="179"/>
      <c r="BA88" s="179"/>
      <c r="BB88" s="183"/>
      <c r="BC88" s="184"/>
      <c r="BD88" s="97"/>
      <c r="BE88" s="98"/>
      <c r="BF88" s="93"/>
      <c r="BG88" s="61"/>
      <c r="BH88" s="98"/>
      <c r="BI88" s="93"/>
      <c r="BJ88" s="61"/>
      <c r="BK88" s="99"/>
      <c r="BL88" s="99"/>
      <c r="BM88" s="96"/>
      <c r="BN88" s="178"/>
      <c r="BO88" s="179"/>
      <c r="BP88" s="180"/>
      <c r="BQ88" s="303"/>
      <c r="BR88" s="326"/>
      <c r="BS88" s="179"/>
      <c r="BT88" s="179"/>
      <c r="BU88" s="181"/>
      <c r="BV88" s="303"/>
      <c r="BW88" s="326"/>
      <c r="BX88" s="330"/>
      <c r="BY88" s="179"/>
      <c r="BZ88" s="179"/>
      <c r="CA88" s="183"/>
      <c r="CB88" s="184"/>
      <c r="CC88" s="97"/>
      <c r="CD88" s="98"/>
      <c r="CE88" s="93"/>
      <c r="CF88" s="61"/>
      <c r="CG88" s="98"/>
      <c r="CH88" s="93"/>
      <c r="CI88" s="61"/>
      <c r="CJ88" s="99"/>
      <c r="CK88" s="99"/>
      <c r="CL88" s="96"/>
      <c r="CM88" s="178"/>
      <c r="CN88" s="179"/>
      <c r="CO88" s="180"/>
      <c r="CP88" s="303"/>
      <c r="CQ88" s="326"/>
      <c r="CR88" s="179"/>
      <c r="CS88" s="179"/>
      <c r="CT88" s="181"/>
      <c r="CU88" s="303"/>
      <c r="CV88" s="326"/>
      <c r="CW88" s="330"/>
      <c r="CX88" s="179"/>
      <c r="CY88" s="179"/>
      <c r="CZ88" s="183"/>
      <c r="DA88" s="184"/>
      <c r="DB88" s="97"/>
      <c r="DC88" s="98"/>
      <c r="DD88" s="93"/>
      <c r="DE88" s="61"/>
      <c r="DF88" s="98"/>
      <c r="DG88" s="93"/>
      <c r="DH88" s="61"/>
      <c r="DI88" s="99"/>
      <c r="DJ88" s="99"/>
      <c r="DK88" s="96"/>
      <c r="DL88" s="178"/>
      <c r="DM88" s="179"/>
      <c r="DN88" s="180"/>
      <c r="DO88" s="303"/>
      <c r="DP88" s="326"/>
      <c r="DQ88" s="179"/>
      <c r="DR88" s="179"/>
      <c r="DS88" s="181"/>
      <c r="DT88" s="303"/>
      <c r="DU88" s="326"/>
      <c r="DV88" s="330"/>
      <c r="DW88" s="179"/>
      <c r="DX88" s="179"/>
      <c r="DY88" s="183"/>
      <c r="DZ88" s="184"/>
      <c r="EA88" s="97"/>
      <c r="EB88" s="98"/>
      <c r="EC88" s="93"/>
      <c r="ED88" s="61"/>
      <c r="EE88" s="98"/>
      <c r="EF88" s="93"/>
      <c r="EG88" s="61"/>
      <c r="EH88" s="99"/>
      <c r="EI88" s="99"/>
      <c r="EJ88" s="96"/>
      <c r="EK88" s="178"/>
      <c r="EL88" s="179"/>
      <c r="EM88" s="180"/>
      <c r="EN88" s="303"/>
      <c r="EO88" s="326"/>
      <c r="EP88" s="179"/>
      <c r="EQ88" s="179"/>
      <c r="ER88" s="181"/>
      <c r="ES88" s="303"/>
      <c r="ET88" s="326"/>
      <c r="EU88" s="330"/>
      <c r="EV88" s="179"/>
      <c r="EW88" s="179"/>
      <c r="EX88" s="183"/>
      <c r="EY88" s="184"/>
      <c r="EZ88" s="97"/>
      <c r="FA88" s="98"/>
      <c r="FB88" s="93"/>
      <c r="FC88" s="61"/>
      <c r="FD88" s="98"/>
      <c r="FE88" s="93"/>
      <c r="FF88" s="61"/>
      <c r="FG88" s="99"/>
      <c r="FH88" s="99"/>
      <c r="FI88" s="96"/>
      <c r="FJ88" s="178"/>
      <c r="FK88" s="179"/>
      <c r="FL88" s="180"/>
      <c r="FM88" s="303"/>
      <c r="FN88" s="326"/>
      <c r="FO88" s="179"/>
      <c r="FP88" s="179"/>
      <c r="FQ88" s="181"/>
      <c r="FR88" s="303"/>
      <c r="FS88" s="326"/>
      <c r="FT88" s="330"/>
      <c r="FU88" s="179"/>
      <c r="FV88" s="179"/>
      <c r="FW88" s="183"/>
      <c r="FX88" s="184"/>
      <c r="FY88" s="232">
        <f t="shared" si="247"/>
        <v>0</v>
      </c>
      <c r="FZ88" s="230">
        <f t="shared" si="248"/>
        <v>0</v>
      </c>
      <c r="GA88" s="291">
        <f t="shared" si="249"/>
        <v>0</v>
      </c>
      <c r="GB88" s="232">
        <f t="shared" si="250"/>
        <v>0</v>
      </c>
      <c r="GC88" s="230">
        <f t="shared" si="251"/>
        <v>0</v>
      </c>
      <c r="GD88" s="168">
        <f t="shared" si="252"/>
        <v>0</v>
      </c>
      <c r="GE88" s="167">
        <f t="shared" si="253"/>
        <v>0</v>
      </c>
      <c r="GF88" s="169">
        <f t="shared" si="254"/>
        <v>0</v>
      </c>
      <c r="GG88" s="170">
        <f t="shared" si="255"/>
        <v>0</v>
      </c>
      <c r="GH88" s="168">
        <f t="shared" si="256"/>
        <v>0</v>
      </c>
      <c r="GI88" s="294">
        <f t="shared" si="231"/>
        <v>0</v>
      </c>
      <c r="GJ88" s="295">
        <f t="shared" si="232"/>
        <v>0</v>
      </c>
      <c r="GK88" s="296">
        <f t="shared" si="233"/>
        <v>0</v>
      </c>
      <c r="GL88" s="349">
        <f t="shared" si="245"/>
        <v>0</v>
      </c>
      <c r="GM88" s="347">
        <f t="shared" si="234"/>
        <v>0</v>
      </c>
      <c r="GN88" s="294">
        <f t="shared" si="235"/>
        <v>0</v>
      </c>
      <c r="GO88" s="297">
        <f t="shared" si="236"/>
        <v>0</v>
      </c>
      <c r="GP88" s="298">
        <f t="shared" si="237"/>
        <v>0</v>
      </c>
      <c r="GQ88" s="350">
        <f t="shared" si="246"/>
        <v>0</v>
      </c>
      <c r="GR88" s="347">
        <f t="shared" si="238"/>
        <v>0</v>
      </c>
      <c r="GS88" s="296">
        <f t="shared" si="239"/>
        <v>0</v>
      </c>
      <c r="GT88" s="294">
        <f t="shared" si="240"/>
        <v>0</v>
      </c>
      <c r="GU88" s="297">
        <f t="shared" si="241"/>
        <v>0</v>
      </c>
      <c r="GV88" s="298">
        <f t="shared" si="242"/>
        <v>0</v>
      </c>
      <c r="GW88" s="299">
        <f t="shared" si="243"/>
        <v>0</v>
      </c>
    </row>
    <row r="89" spans="1:205" ht="16.2" customHeight="1" x14ac:dyDescent="0.3">
      <c r="A89" s="14" t="str">
        <f t="shared" si="244"/>
        <v/>
      </c>
      <c r="B89" s="53">
        <v>75</v>
      </c>
      <c r="C89" s="54"/>
      <c r="D89" s="55"/>
      <c r="E89" s="56"/>
      <c r="F89" s="97"/>
      <c r="G89" s="98"/>
      <c r="H89" s="93"/>
      <c r="I89" s="61"/>
      <c r="J89" s="98"/>
      <c r="K89" s="93"/>
      <c r="L89" s="61"/>
      <c r="M89" s="99"/>
      <c r="N89" s="99"/>
      <c r="O89" s="96"/>
      <c r="P89" s="178"/>
      <c r="Q89" s="179"/>
      <c r="R89" s="180"/>
      <c r="S89" s="303"/>
      <c r="T89" s="326"/>
      <c r="U89" s="179"/>
      <c r="V89" s="179"/>
      <c r="W89" s="181"/>
      <c r="X89" s="303"/>
      <c r="Y89" s="326"/>
      <c r="Z89" s="330"/>
      <c r="AA89" s="179"/>
      <c r="AB89" s="179"/>
      <c r="AC89" s="183"/>
      <c r="AD89" s="184"/>
      <c r="AE89" s="97"/>
      <c r="AF89" s="98"/>
      <c r="AG89" s="93"/>
      <c r="AH89" s="61"/>
      <c r="AI89" s="98"/>
      <c r="AJ89" s="93"/>
      <c r="AK89" s="61"/>
      <c r="AL89" s="99"/>
      <c r="AM89" s="99"/>
      <c r="AN89" s="96"/>
      <c r="AO89" s="178"/>
      <c r="AP89" s="179"/>
      <c r="AQ89" s="180"/>
      <c r="AR89" s="303"/>
      <c r="AS89" s="326"/>
      <c r="AT89" s="179"/>
      <c r="AU89" s="179"/>
      <c r="AV89" s="181"/>
      <c r="AW89" s="303"/>
      <c r="AX89" s="326"/>
      <c r="AY89" s="330"/>
      <c r="AZ89" s="179"/>
      <c r="BA89" s="179"/>
      <c r="BB89" s="183"/>
      <c r="BC89" s="184"/>
      <c r="BD89" s="97"/>
      <c r="BE89" s="98"/>
      <c r="BF89" s="93"/>
      <c r="BG89" s="61"/>
      <c r="BH89" s="98"/>
      <c r="BI89" s="93"/>
      <c r="BJ89" s="61"/>
      <c r="BK89" s="99"/>
      <c r="BL89" s="99"/>
      <c r="BM89" s="96"/>
      <c r="BN89" s="178"/>
      <c r="BO89" s="179"/>
      <c r="BP89" s="180"/>
      <c r="BQ89" s="303"/>
      <c r="BR89" s="326"/>
      <c r="BS89" s="179"/>
      <c r="BT89" s="179"/>
      <c r="BU89" s="181"/>
      <c r="BV89" s="303"/>
      <c r="BW89" s="326"/>
      <c r="BX89" s="330"/>
      <c r="BY89" s="179"/>
      <c r="BZ89" s="179"/>
      <c r="CA89" s="183"/>
      <c r="CB89" s="184"/>
      <c r="CC89" s="97"/>
      <c r="CD89" s="98"/>
      <c r="CE89" s="93"/>
      <c r="CF89" s="61"/>
      <c r="CG89" s="98"/>
      <c r="CH89" s="93"/>
      <c r="CI89" s="61"/>
      <c r="CJ89" s="99"/>
      <c r="CK89" s="99"/>
      <c r="CL89" s="96"/>
      <c r="CM89" s="178"/>
      <c r="CN89" s="179"/>
      <c r="CO89" s="180"/>
      <c r="CP89" s="303"/>
      <c r="CQ89" s="326"/>
      <c r="CR89" s="179"/>
      <c r="CS89" s="179"/>
      <c r="CT89" s="181"/>
      <c r="CU89" s="303"/>
      <c r="CV89" s="326"/>
      <c r="CW89" s="330"/>
      <c r="CX89" s="179"/>
      <c r="CY89" s="179"/>
      <c r="CZ89" s="183"/>
      <c r="DA89" s="184"/>
      <c r="DB89" s="97"/>
      <c r="DC89" s="98"/>
      <c r="DD89" s="93"/>
      <c r="DE89" s="61"/>
      <c r="DF89" s="98"/>
      <c r="DG89" s="93"/>
      <c r="DH89" s="61"/>
      <c r="DI89" s="99"/>
      <c r="DJ89" s="99"/>
      <c r="DK89" s="96"/>
      <c r="DL89" s="178"/>
      <c r="DM89" s="179"/>
      <c r="DN89" s="180"/>
      <c r="DO89" s="303"/>
      <c r="DP89" s="326"/>
      <c r="DQ89" s="179"/>
      <c r="DR89" s="179"/>
      <c r="DS89" s="181"/>
      <c r="DT89" s="303"/>
      <c r="DU89" s="326"/>
      <c r="DV89" s="330"/>
      <c r="DW89" s="179"/>
      <c r="DX89" s="179"/>
      <c r="DY89" s="183"/>
      <c r="DZ89" s="184"/>
      <c r="EA89" s="97"/>
      <c r="EB89" s="98"/>
      <c r="EC89" s="93"/>
      <c r="ED89" s="61"/>
      <c r="EE89" s="98"/>
      <c r="EF89" s="93"/>
      <c r="EG89" s="61"/>
      <c r="EH89" s="99"/>
      <c r="EI89" s="99"/>
      <c r="EJ89" s="96"/>
      <c r="EK89" s="178"/>
      <c r="EL89" s="179"/>
      <c r="EM89" s="180"/>
      <c r="EN89" s="303"/>
      <c r="EO89" s="326"/>
      <c r="EP89" s="179"/>
      <c r="EQ89" s="179"/>
      <c r="ER89" s="181"/>
      <c r="ES89" s="303"/>
      <c r="ET89" s="326"/>
      <c r="EU89" s="330"/>
      <c r="EV89" s="179"/>
      <c r="EW89" s="179"/>
      <c r="EX89" s="183"/>
      <c r="EY89" s="184"/>
      <c r="EZ89" s="97"/>
      <c r="FA89" s="98"/>
      <c r="FB89" s="93"/>
      <c r="FC89" s="61"/>
      <c r="FD89" s="98"/>
      <c r="FE89" s="93"/>
      <c r="FF89" s="61"/>
      <c r="FG89" s="99"/>
      <c r="FH89" s="99"/>
      <c r="FI89" s="96"/>
      <c r="FJ89" s="178"/>
      <c r="FK89" s="179"/>
      <c r="FL89" s="180"/>
      <c r="FM89" s="303"/>
      <c r="FN89" s="326"/>
      <c r="FO89" s="179"/>
      <c r="FP89" s="179"/>
      <c r="FQ89" s="181"/>
      <c r="FR89" s="303"/>
      <c r="FS89" s="326"/>
      <c r="FT89" s="330"/>
      <c r="FU89" s="179"/>
      <c r="FV89" s="179"/>
      <c r="FW89" s="183"/>
      <c r="FX89" s="184"/>
      <c r="FY89" s="232">
        <f t="shared" si="247"/>
        <v>0</v>
      </c>
      <c r="FZ89" s="230">
        <f t="shared" si="248"/>
        <v>0</v>
      </c>
      <c r="GA89" s="291">
        <f t="shared" si="249"/>
        <v>0</v>
      </c>
      <c r="GB89" s="232">
        <f t="shared" si="250"/>
        <v>0</v>
      </c>
      <c r="GC89" s="230">
        <f t="shared" si="251"/>
        <v>0</v>
      </c>
      <c r="GD89" s="168">
        <f t="shared" si="252"/>
        <v>0</v>
      </c>
      <c r="GE89" s="167">
        <f t="shared" si="253"/>
        <v>0</v>
      </c>
      <c r="GF89" s="169">
        <f t="shared" si="254"/>
        <v>0</v>
      </c>
      <c r="GG89" s="170">
        <f t="shared" si="255"/>
        <v>0</v>
      </c>
      <c r="GH89" s="168">
        <f t="shared" si="256"/>
        <v>0</v>
      </c>
      <c r="GI89" s="294">
        <f t="shared" si="231"/>
        <v>0</v>
      </c>
      <c r="GJ89" s="295">
        <f t="shared" si="232"/>
        <v>0</v>
      </c>
      <c r="GK89" s="296">
        <f t="shared" si="233"/>
        <v>0</v>
      </c>
      <c r="GL89" s="349">
        <f t="shared" si="245"/>
        <v>0</v>
      </c>
      <c r="GM89" s="347">
        <f t="shared" si="234"/>
        <v>0</v>
      </c>
      <c r="GN89" s="294">
        <f t="shared" si="235"/>
        <v>0</v>
      </c>
      <c r="GO89" s="297">
        <f t="shared" si="236"/>
        <v>0</v>
      </c>
      <c r="GP89" s="298">
        <f t="shared" si="237"/>
        <v>0</v>
      </c>
      <c r="GQ89" s="350">
        <f t="shared" si="246"/>
        <v>0</v>
      </c>
      <c r="GR89" s="347">
        <f t="shared" si="238"/>
        <v>0</v>
      </c>
      <c r="GS89" s="296">
        <f t="shared" si="239"/>
        <v>0</v>
      </c>
      <c r="GT89" s="294">
        <f t="shared" si="240"/>
        <v>0</v>
      </c>
      <c r="GU89" s="297">
        <f t="shared" si="241"/>
        <v>0</v>
      </c>
      <c r="GV89" s="298">
        <f t="shared" si="242"/>
        <v>0</v>
      </c>
      <c r="GW89" s="299">
        <f t="shared" si="243"/>
        <v>0</v>
      </c>
    </row>
    <row r="90" spans="1:205" ht="16.2" customHeight="1" x14ac:dyDescent="0.3">
      <c r="A90" s="14" t="str">
        <f t="shared" si="244"/>
        <v/>
      </c>
      <c r="B90" s="53">
        <v>76</v>
      </c>
      <c r="C90" s="54"/>
      <c r="D90" s="55"/>
      <c r="E90" s="56"/>
      <c r="F90" s="97"/>
      <c r="G90" s="98"/>
      <c r="H90" s="93"/>
      <c r="I90" s="61"/>
      <c r="J90" s="98"/>
      <c r="K90" s="93"/>
      <c r="L90" s="61"/>
      <c r="M90" s="99"/>
      <c r="N90" s="99"/>
      <c r="O90" s="96"/>
      <c r="P90" s="178"/>
      <c r="Q90" s="179"/>
      <c r="R90" s="180"/>
      <c r="S90" s="303"/>
      <c r="T90" s="326"/>
      <c r="U90" s="179"/>
      <c r="V90" s="179"/>
      <c r="W90" s="181"/>
      <c r="X90" s="303"/>
      <c r="Y90" s="326"/>
      <c r="Z90" s="330"/>
      <c r="AA90" s="179"/>
      <c r="AB90" s="179"/>
      <c r="AC90" s="183"/>
      <c r="AD90" s="184"/>
      <c r="AE90" s="97"/>
      <c r="AF90" s="98"/>
      <c r="AG90" s="93"/>
      <c r="AH90" s="61"/>
      <c r="AI90" s="98"/>
      <c r="AJ90" s="93"/>
      <c r="AK90" s="61"/>
      <c r="AL90" s="99"/>
      <c r="AM90" s="99"/>
      <c r="AN90" s="96"/>
      <c r="AO90" s="178"/>
      <c r="AP90" s="179"/>
      <c r="AQ90" s="180"/>
      <c r="AR90" s="303"/>
      <c r="AS90" s="326"/>
      <c r="AT90" s="179"/>
      <c r="AU90" s="179"/>
      <c r="AV90" s="181"/>
      <c r="AW90" s="303"/>
      <c r="AX90" s="326"/>
      <c r="AY90" s="330"/>
      <c r="AZ90" s="179"/>
      <c r="BA90" s="179"/>
      <c r="BB90" s="183"/>
      <c r="BC90" s="184"/>
      <c r="BD90" s="97"/>
      <c r="BE90" s="98"/>
      <c r="BF90" s="93"/>
      <c r="BG90" s="61"/>
      <c r="BH90" s="98"/>
      <c r="BI90" s="93"/>
      <c r="BJ90" s="61"/>
      <c r="BK90" s="99"/>
      <c r="BL90" s="99"/>
      <c r="BM90" s="96"/>
      <c r="BN90" s="178"/>
      <c r="BO90" s="179"/>
      <c r="BP90" s="180"/>
      <c r="BQ90" s="303"/>
      <c r="BR90" s="326"/>
      <c r="BS90" s="179"/>
      <c r="BT90" s="179"/>
      <c r="BU90" s="181"/>
      <c r="BV90" s="303"/>
      <c r="BW90" s="326"/>
      <c r="BX90" s="330"/>
      <c r="BY90" s="179"/>
      <c r="BZ90" s="179"/>
      <c r="CA90" s="183"/>
      <c r="CB90" s="184"/>
      <c r="CC90" s="97"/>
      <c r="CD90" s="98"/>
      <c r="CE90" s="93"/>
      <c r="CF90" s="61"/>
      <c r="CG90" s="98"/>
      <c r="CH90" s="93"/>
      <c r="CI90" s="61"/>
      <c r="CJ90" s="99"/>
      <c r="CK90" s="99"/>
      <c r="CL90" s="96"/>
      <c r="CM90" s="178"/>
      <c r="CN90" s="179"/>
      <c r="CO90" s="180"/>
      <c r="CP90" s="303"/>
      <c r="CQ90" s="326"/>
      <c r="CR90" s="179"/>
      <c r="CS90" s="179"/>
      <c r="CT90" s="181"/>
      <c r="CU90" s="303"/>
      <c r="CV90" s="326"/>
      <c r="CW90" s="330"/>
      <c r="CX90" s="179"/>
      <c r="CY90" s="179"/>
      <c r="CZ90" s="183"/>
      <c r="DA90" s="184"/>
      <c r="DB90" s="97"/>
      <c r="DC90" s="98"/>
      <c r="DD90" s="93"/>
      <c r="DE90" s="61"/>
      <c r="DF90" s="98"/>
      <c r="DG90" s="93"/>
      <c r="DH90" s="61"/>
      <c r="DI90" s="99"/>
      <c r="DJ90" s="99"/>
      <c r="DK90" s="96"/>
      <c r="DL90" s="178"/>
      <c r="DM90" s="179"/>
      <c r="DN90" s="180"/>
      <c r="DO90" s="303"/>
      <c r="DP90" s="326"/>
      <c r="DQ90" s="179"/>
      <c r="DR90" s="179"/>
      <c r="DS90" s="181"/>
      <c r="DT90" s="303"/>
      <c r="DU90" s="326"/>
      <c r="DV90" s="330"/>
      <c r="DW90" s="179"/>
      <c r="DX90" s="179"/>
      <c r="DY90" s="183"/>
      <c r="DZ90" s="184"/>
      <c r="EA90" s="97"/>
      <c r="EB90" s="98"/>
      <c r="EC90" s="93"/>
      <c r="ED90" s="61"/>
      <c r="EE90" s="98"/>
      <c r="EF90" s="93"/>
      <c r="EG90" s="61"/>
      <c r="EH90" s="99"/>
      <c r="EI90" s="99"/>
      <c r="EJ90" s="96"/>
      <c r="EK90" s="178"/>
      <c r="EL90" s="179"/>
      <c r="EM90" s="180"/>
      <c r="EN90" s="303"/>
      <c r="EO90" s="326"/>
      <c r="EP90" s="179"/>
      <c r="EQ90" s="179"/>
      <c r="ER90" s="181"/>
      <c r="ES90" s="303"/>
      <c r="ET90" s="326"/>
      <c r="EU90" s="330"/>
      <c r="EV90" s="179"/>
      <c r="EW90" s="179"/>
      <c r="EX90" s="183"/>
      <c r="EY90" s="184"/>
      <c r="EZ90" s="97"/>
      <c r="FA90" s="98"/>
      <c r="FB90" s="93"/>
      <c r="FC90" s="61"/>
      <c r="FD90" s="98"/>
      <c r="FE90" s="93"/>
      <c r="FF90" s="61"/>
      <c r="FG90" s="99"/>
      <c r="FH90" s="99"/>
      <c r="FI90" s="96"/>
      <c r="FJ90" s="178"/>
      <c r="FK90" s="179"/>
      <c r="FL90" s="180"/>
      <c r="FM90" s="303"/>
      <c r="FN90" s="326"/>
      <c r="FO90" s="179"/>
      <c r="FP90" s="179"/>
      <c r="FQ90" s="181"/>
      <c r="FR90" s="303"/>
      <c r="FS90" s="326"/>
      <c r="FT90" s="330"/>
      <c r="FU90" s="179"/>
      <c r="FV90" s="179"/>
      <c r="FW90" s="183"/>
      <c r="FX90" s="184"/>
      <c r="FY90" s="232">
        <f t="shared" si="247"/>
        <v>0</v>
      </c>
      <c r="FZ90" s="230">
        <f t="shared" si="248"/>
        <v>0</v>
      </c>
      <c r="GA90" s="291">
        <f t="shared" si="249"/>
        <v>0</v>
      </c>
      <c r="GB90" s="232">
        <f t="shared" si="250"/>
        <v>0</v>
      </c>
      <c r="GC90" s="230">
        <f t="shared" si="251"/>
        <v>0</v>
      </c>
      <c r="GD90" s="168">
        <f t="shared" si="252"/>
        <v>0</v>
      </c>
      <c r="GE90" s="167">
        <f t="shared" si="253"/>
        <v>0</v>
      </c>
      <c r="GF90" s="169">
        <f t="shared" si="254"/>
        <v>0</v>
      </c>
      <c r="GG90" s="170">
        <f t="shared" si="255"/>
        <v>0</v>
      </c>
      <c r="GH90" s="168">
        <f t="shared" si="256"/>
        <v>0</v>
      </c>
      <c r="GI90" s="294">
        <f t="shared" si="231"/>
        <v>0</v>
      </c>
      <c r="GJ90" s="295">
        <f t="shared" si="232"/>
        <v>0</v>
      </c>
      <c r="GK90" s="296">
        <f t="shared" si="233"/>
        <v>0</v>
      </c>
      <c r="GL90" s="349">
        <f t="shared" si="245"/>
        <v>0</v>
      </c>
      <c r="GM90" s="347">
        <f t="shared" si="234"/>
        <v>0</v>
      </c>
      <c r="GN90" s="294">
        <f t="shared" si="235"/>
        <v>0</v>
      </c>
      <c r="GO90" s="297">
        <f t="shared" si="236"/>
        <v>0</v>
      </c>
      <c r="GP90" s="298">
        <f t="shared" si="237"/>
        <v>0</v>
      </c>
      <c r="GQ90" s="350">
        <f t="shared" si="246"/>
        <v>0</v>
      </c>
      <c r="GR90" s="347">
        <f t="shared" si="238"/>
        <v>0</v>
      </c>
      <c r="GS90" s="296">
        <f t="shared" si="239"/>
        <v>0</v>
      </c>
      <c r="GT90" s="294">
        <f t="shared" si="240"/>
        <v>0</v>
      </c>
      <c r="GU90" s="297">
        <f t="shared" si="241"/>
        <v>0</v>
      </c>
      <c r="GV90" s="298">
        <f t="shared" si="242"/>
        <v>0</v>
      </c>
      <c r="GW90" s="299">
        <f t="shared" si="243"/>
        <v>0</v>
      </c>
    </row>
    <row r="91" spans="1:205" ht="16.2" customHeight="1" x14ac:dyDescent="0.3">
      <c r="A91" s="14" t="str">
        <f t="shared" si="244"/>
        <v/>
      </c>
      <c r="B91" s="53">
        <v>77</v>
      </c>
      <c r="C91" s="54"/>
      <c r="D91" s="55"/>
      <c r="E91" s="56"/>
      <c r="F91" s="97"/>
      <c r="G91" s="98"/>
      <c r="H91" s="93"/>
      <c r="I91" s="61"/>
      <c r="J91" s="98"/>
      <c r="K91" s="93"/>
      <c r="L91" s="61"/>
      <c r="M91" s="99"/>
      <c r="N91" s="99"/>
      <c r="O91" s="96"/>
      <c r="P91" s="178"/>
      <c r="Q91" s="179"/>
      <c r="R91" s="180"/>
      <c r="S91" s="303"/>
      <c r="T91" s="326"/>
      <c r="U91" s="179"/>
      <c r="V91" s="179"/>
      <c r="W91" s="181"/>
      <c r="X91" s="303"/>
      <c r="Y91" s="326"/>
      <c r="Z91" s="330"/>
      <c r="AA91" s="179"/>
      <c r="AB91" s="179"/>
      <c r="AC91" s="183"/>
      <c r="AD91" s="184"/>
      <c r="AE91" s="97"/>
      <c r="AF91" s="98"/>
      <c r="AG91" s="93"/>
      <c r="AH91" s="61"/>
      <c r="AI91" s="98"/>
      <c r="AJ91" s="93"/>
      <c r="AK91" s="61"/>
      <c r="AL91" s="99"/>
      <c r="AM91" s="99"/>
      <c r="AN91" s="96"/>
      <c r="AO91" s="178"/>
      <c r="AP91" s="179"/>
      <c r="AQ91" s="180"/>
      <c r="AR91" s="303"/>
      <c r="AS91" s="326"/>
      <c r="AT91" s="179"/>
      <c r="AU91" s="179"/>
      <c r="AV91" s="181"/>
      <c r="AW91" s="303"/>
      <c r="AX91" s="326"/>
      <c r="AY91" s="330"/>
      <c r="AZ91" s="179"/>
      <c r="BA91" s="179"/>
      <c r="BB91" s="183"/>
      <c r="BC91" s="184"/>
      <c r="BD91" s="97"/>
      <c r="BE91" s="98"/>
      <c r="BF91" s="93"/>
      <c r="BG91" s="61"/>
      <c r="BH91" s="98"/>
      <c r="BI91" s="93"/>
      <c r="BJ91" s="61"/>
      <c r="BK91" s="99"/>
      <c r="BL91" s="99"/>
      <c r="BM91" s="96"/>
      <c r="BN91" s="178"/>
      <c r="BO91" s="179"/>
      <c r="BP91" s="180"/>
      <c r="BQ91" s="303"/>
      <c r="BR91" s="326"/>
      <c r="BS91" s="179"/>
      <c r="BT91" s="179"/>
      <c r="BU91" s="181"/>
      <c r="BV91" s="303"/>
      <c r="BW91" s="326"/>
      <c r="BX91" s="330"/>
      <c r="BY91" s="179"/>
      <c r="BZ91" s="179"/>
      <c r="CA91" s="183"/>
      <c r="CB91" s="184"/>
      <c r="CC91" s="97"/>
      <c r="CD91" s="98"/>
      <c r="CE91" s="93"/>
      <c r="CF91" s="61"/>
      <c r="CG91" s="98"/>
      <c r="CH91" s="93"/>
      <c r="CI91" s="61"/>
      <c r="CJ91" s="99"/>
      <c r="CK91" s="99"/>
      <c r="CL91" s="96"/>
      <c r="CM91" s="178"/>
      <c r="CN91" s="179"/>
      <c r="CO91" s="180"/>
      <c r="CP91" s="303"/>
      <c r="CQ91" s="326"/>
      <c r="CR91" s="179"/>
      <c r="CS91" s="179"/>
      <c r="CT91" s="181"/>
      <c r="CU91" s="303"/>
      <c r="CV91" s="326"/>
      <c r="CW91" s="330"/>
      <c r="CX91" s="179"/>
      <c r="CY91" s="179"/>
      <c r="CZ91" s="183"/>
      <c r="DA91" s="184"/>
      <c r="DB91" s="97"/>
      <c r="DC91" s="98"/>
      <c r="DD91" s="93"/>
      <c r="DE91" s="61"/>
      <c r="DF91" s="98"/>
      <c r="DG91" s="93"/>
      <c r="DH91" s="61"/>
      <c r="DI91" s="99"/>
      <c r="DJ91" s="99"/>
      <c r="DK91" s="96"/>
      <c r="DL91" s="178"/>
      <c r="DM91" s="179"/>
      <c r="DN91" s="180"/>
      <c r="DO91" s="303"/>
      <c r="DP91" s="326"/>
      <c r="DQ91" s="179"/>
      <c r="DR91" s="179"/>
      <c r="DS91" s="181"/>
      <c r="DT91" s="303"/>
      <c r="DU91" s="326"/>
      <c r="DV91" s="330"/>
      <c r="DW91" s="179"/>
      <c r="DX91" s="179"/>
      <c r="DY91" s="183"/>
      <c r="DZ91" s="184"/>
      <c r="EA91" s="97"/>
      <c r="EB91" s="98"/>
      <c r="EC91" s="93"/>
      <c r="ED91" s="61"/>
      <c r="EE91" s="98"/>
      <c r="EF91" s="93"/>
      <c r="EG91" s="61"/>
      <c r="EH91" s="99"/>
      <c r="EI91" s="99"/>
      <c r="EJ91" s="96"/>
      <c r="EK91" s="178"/>
      <c r="EL91" s="179"/>
      <c r="EM91" s="180"/>
      <c r="EN91" s="303"/>
      <c r="EO91" s="326"/>
      <c r="EP91" s="179"/>
      <c r="EQ91" s="179"/>
      <c r="ER91" s="181"/>
      <c r="ES91" s="303"/>
      <c r="ET91" s="326"/>
      <c r="EU91" s="330"/>
      <c r="EV91" s="179"/>
      <c r="EW91" s="179"/>
      <c r="EX91" s="183"/>
      <c r="EY91" s="184"/>
      <c r="EZ91" s="97"/>
      <c r="FA91" s="98"/>
      <c r="FB91" s="93"/>
      <c r="FC91" s="61"/>
      <c r="FD91" s="98"/>
      <c r="FE91" s="93"/>
      <c r="FF91" s="61"/>
      <c r="FG91" s="99"/>
      <c r="FH91" s="99"/>
      <c r="FI91" s="96"/>
      <c r="FJ91" s="178"/>
      <c r="FK91" s="179"/>
      <c r="FL91" s="180"/>
      <c r="FM91" s="303"/>
      <c r="FN91" s="326"/>
      <c r="FO91" s="179"/>
      <c r="FP91" s="179"/>
      <c r="FQ91" s="181"/>
      <c r="FR91" s="303"/>
      <c r="FS91" s="326"/>
      <c r="FT91" s="330"/>
      <c r="FU91" s="179"/>
      <c r="FV91" s="179"/>
      <c r="FW91" s="183"/>
      <c r="FX91" s="184"/>
      <c r="FY91" s="232">
        <f t="shared" si="247"/>
        <v>0</v>
      </c>
      <c r="FZ91" s="230">
        <f t="shared" si="248"/>
        <v>0</v>
      </c>
      <c r="GA91" s="291">
        <f t="shared" si="249"/>
        <v>0</v>
      </c>
      <c r="GB91" s="232">
        <f t="shared" si="250"/>
        <v>0</v>
      </c>
      <c r="GC91" s="230">
        <f t="shared" si="251"/>
        <v>0</v>
      </c>
      <c r="GD91" s="168">
        <f t="shared" si="252"/>
        <v>0</v>
      </c>
      <c r="GE91" s="167">
        <f t="shared" si="253"/>
        <v>0</v>
      </c>
      <c r="GF91" s="169">
        <f t="shared" si="254"/>
        <v>0</v>
      </c>
      <c r="GG91" s="170">
        <f t="shared" si="255"/>
        <v>0</v>
      </c>
      <c r="GH91" s="168">
        <f t="shared" si="256"/>
        <v>0</v>
      </c>
      <c r="GI91" s="294">
        <f t="shared" si="231"/>
        <v>0</v>
      </c>
      <c r="GJ91" s="295">
        <f t="shared" si="232"/>
        <v>0</v>
      </c>
      <c r="GK91" s="296">
        <f t="shared" si="233"/>
        <v>0</v>
      </c>
      <c r="GL91" s="349">
        <f t="shared" si="245"/>
        <v>0</v>
      </c>
      <c r="GM91" s="347">
        <f t="shared" si="234"/>
        <v>0</v>
      </c>
      <c r="GN91" s="294">
        <f t="shared" si="235"/>
        <v>0</v>
      </c>
      <c r="GO91" s="297">
        <f t="shared" si="236"/>
        <v>0</v>
      </c>
      <c r="GP91" s="298">
        <f t="shared" si="237"/>
        <v>0</v>
      </c>
      <c r="GQ91" s="350">
        <f t="shared" si="246"/>
        <v>0</v>
      </c>
      <c r="GR91" s="347">
        <f t="shared" si="238"/>
        <v>0</v>
      </c>
      <c r="GS91" s="296">
        <f t="shared" si="239"/>
        <v>0</v>
      </c>
      <c r="GT91" s="294">
        <f t="shared" si="240"/>
        <v>0</v>
      </c>
      <c r="GU91" s="297">
        <f t="shared" si="241"/>
        <v>0</v>
      </c>
      <c r="GV91" s="298">
        <f t="shared" si="242"/>
        <v>0</v>
      </c>
      <c r="GW91" s="299">
        <f t="shared" si="243"/>
        <v>0</v>
      </c>
    </row>
    <row r="92" spans="1:205" ht="16.2" customHeight="1" x14ac:dyDescent="0.3">
      <c r="A92" s="14" t="str">
        <f t="shared" si="244"/>
        <v/>
      </c>
      <c r="B92" s="53">
        <v>78</v>
      </c>
      <c r="C92" s="54"/>
      <c r="D92" s="55"/>
      <c r="E92" s="56"/>
      <c r="F92" s="97"/>
      <c r="G92" s="98"/>
      <c r="H92" s="93"/>
      <c r="I92" s="61"/>
      <c r="J92" s="98"/>
      <c r="K92" s="93"/>
      <c r="L92" s="61"/>
      <c r="M92" s="99"/>
      <c r="N92" s="99"/>
      <c r="O92" s="96"/>
      <c r="P92" s="178"/>
      <c r="Q92" s="179"/>
      <c r="R92" s="180"/>
      <c r="S92" s="303"/>
      <c r="T92" s="326"/>
      <c r="U92" s="179"/>
      <c r="V92" s="179"/>
      <c r="W92" s="181"/>
      <c r="X92" s="303"/>
      <c r="Y92" s="326"/>
      <c r="Z92" s="330"/>
      <c r="AA92" s="179"/>
      <c r="AB92" s="179"/>
      <c r="AC92" s="183"/>
      <c r="AD92" s="184"/>
      <c r="AE92" s="97"/>
      <c r="AF92" s="98"/>
      <c r="AG92" s="93"/>
      <c r="AH92" s="61"/>
      <c r="AI92" s="98"/>
      <c r="AJ92" s="93"/>
      <c r="AK92" s="61"/>
      <c r="AL92" s="99"/>
      <c r="AM92" s="99"/>
      <c r="AN92" s="96"/>
      <c r="AO92" s="178"/>
      <c r="AP92" s="179"/>
      <c r="AQ92" s="180"/>
      <c r="AR92" s="303"/>
      <c r="AS92" s="326"/>
      <c r="AT92" s="179"/>
      <c r="AU92" s="179"/>
      <c r="AV92" s="181"/>
      <c r="AW92" s="303"/>
      <c r="AX92" s="326"/>
      <c r="AY92" s="330"/>
      <c r="AZ92" s="179"/>
      <c r="BA92" s="179"/>
      <c r="BB92" s="183"/>
      <c r="BC92" s="184"/>
      <c r="BD92" s="97"/>
      <c r="BE92" s="98"/>
      <c r="BF92" s="93"/>
      <c r="BG92" s="61"/>
      <c r="BH92" s="98"/>
      <c r="BI92" s="93"/>
      <c r="BJ92" s="61"/>
      <c r="BK92" s="99"/>
      <c r="BL92" s="99"/>
      <c r="BM92" s="96"/>
      <c r="BN92" s="178"/>
      <c r="BO92" s="179"/>
      <c r="BP92" s="180"/>
      <c r="BQ92" s="303"/>
      <c r="BR92" s="326"/>
      <c r="BS92" s="179"/>
      <c r="BT92" s="179"/>
      <c r="BU92" s="181"/>
      <c r="BV92" s="303"/>
      <c r="BW92" s="326"/>
      <c r="BX92" s="330"/>
      <c r="BY92" s="179"/>
      <c r="BZ92" s="179"/>
      <c r="CA92" s="183"/>
      <c r="CB92" s="184"/>
      <c r="CC92" s="97"/>
      <c r="CD92" s="98"/>
      <c r="CE92" s="93"/>
      <c r="CF92" s="61"/>
      <c r="CG92" s="98"/>
      <c r="CH92" s="93"/>
      <c r="CI92" s="61"/>
      <c r="CJ92" s="99"/>
      <c r="CK92" s="99"/>
      <c r="CL92" s="96"/>
      <c r="CM92" s="178"/>
      <c r="CN92" s="179"/>
      <c r="CO92" s="180"/>
      <c r="CP92" s="303"/>
      <c r="CQ92" s="326"/>
      <c r="CR92" s="179"/>
      <c r="CS92" s="179"/>
      <c r="CT92" s="181"/>
      <c r="CU92" s="303"/>
      <c r="CV92" s="326"/>
      <c r="CW92" s="330"/>
      <c r="CX92" s="179"/>
      <c r="CY92" s="179"/>
      <c r="CZ92" s="183"/>
      <c r="DA92" s="184"/>
      <c r="DB92" s="97"/>
      <c r="DC92" s="98"/>
      <c r="DD92" s="93"/>
      <c r="DE92" s="61"/>
      <c r="DF92" s="98"/>
      <c r="DG92" s="93"/>
      <c r="DH92" s="61"/>
      <c r="DI92" s="99"/>
      <c r="DJ92" s="99"/>
      <c r="DK92" s="96"/>
      <c r="DL92" s="178"/>
      <c r="DM92" s="179"/>
      <c r="DN92" s="180"/>
      <c r="DO92" s="303"/>
      <c r="DP92" s="326"/>
      <c r="DQ92" s="179"/>
      <c r="DR92" s="179"/>
      <c r="DS92" s="181"/>
      <c r="DT92" s="303"/>
      <c r="DU92" s="326"/>
      <c r="DV92" s="330"/>
      <c r="DW92" s="179"/>
      <c r="DX92" s="179"/>
      <c r="DY92" s="183"/>
      <c r="DZ92" s="184"/>
      <c r="EA92" s="97"/>
      <c r="EB92" s="98"/>
      <c r="EC92" s="93"/>
      <c r="ED92" s="61"/>
      <c r="EE92" s="98"/>
      <c r="EF92" s="93"/>
      <c r="EG92" s="61"/>
      <c r="EH92" s="99"/>
      <c r="EI92" s="99"/>
      <c r="EJ92" s="96"/>
      <c r="EK92" s="178"/>
      <c r="EL92" s="179"/>
      <c r="EM92" s="180"/>
      <c r="EN92" s="303"/>
      <c r="EO92" s="326"/>
      <c r="EP92" s="179"/>
      <c r="EQ92" s="179"/>
      <c r="ER92" s="181"/>
      <c r="ES92" s="303"/>
      <c r="ET92" s="326"/>
      <c r="EU92" s="330"/>
      <c r="EV92" s="179"/>
      <c r="EW92" s="179"/>
      <c r="EX92" s="183"/>
      <c r="EY92" s="184"/>
      <c r="EZ92" s="97"/>
      <c r="FA92" s="98"/>
      <c r="FB92" s="93"/>
      <c r="FC92" s="61"/>
      <c r="FD92" s="98"/>
      <c r="FE92" s="93"/>
      <c r="FF92" s="61"/>
      <c r="FG92" s="99"/>
      <c r="FH92" s="99"/>
      <c r="FI92" s="96"/>
      <c r="FJ92" s="178"/>
      <c r="FK92" s="179"/>
      <c r="FL92" s="180"/>
      <c r="FM92" s="303"/>
      <c r="FN92" s="326"/>
      <c r="FO92" s="179"/>
      <c r="FP92" s="179"/>
      <c r="FQ92" s="181"/>
      <c r="FR92" s="303"/>
      <c r="FS92" s="326"/>
      <c r="FT92" s="330"/>
      <c r="FU92" s="179"/>
      <c r="FV92" s="179"/>
      <c r="FW92" s="183"/>
      <c r="FX92" s="184"/>
      <c r="FY92" s="232">
        <f t="shared" si="247"/>
        <v>0</v>
      </c>
      <c r="FZ92" s="230">
        <f t="shared" si="248"/>
        <v>0</v>
      </c>
      <c r="GA92" s="291">
        <f t="shared" si="249"/>
        <v>0</v>
      </c>
      <c r="GB92" s="232">
        <f t="shared" si="250"/>
        <v>0</v>
      </c>
      <c r="GC92" s="230">
        <f t="shared" si="251"/>
        <v>0</v>
      </c>
      <c r="GD92" s="168">
        <f t="shared" si="252"/>
        <v>0</v>
      </c>
      <c r="GE92" s="167">
        <f t="shared" si="253"/>
        <v>0</v>
      </c>
      <c r="GF92" s="169">
        <f t="shared" si="254"/>
        <v>0</v>
      </c>
      <c r="GG92" s="170">
        <f t="shared" si="255"/>
        <v>0</v>
      </c>
      <c r="GH92" s="168">
        <f t="shared" si="256"/>
        <v>0</v>
      </c>
      <c r="GI92" s="294">
        <f t="shared" si="231"/>
        <v>0</v>
      </c>
      <c r="GJ92" s="295">
        <f t="shared" si="232"/>
        <v>0</v>
      </c>
      <c r="GK92" s="296">
        <f t="shared" si="233"/>
        <v>0</v>
      </c>
      <c r="GL92" s="349">
        <f t="shared" si="245"/>
        <v>0</v>
      </c>
      <c r="GM92" s="347">
        <f t="shared" si="234"/>
        <v>0</v>
      </c>
      <c r="GN92" s="294">
        <f t="shared" si="235"/>
        <v>0</v>
      </c>
      <c r="GO92" s="297">
        <f t="shared" si="236"/>
        <v>0</v>
      </c>
      <c r="GP92" s="298">
        <f t="shared" si="237"/>
        <v>0</v>
      </c>
      <c r="GQ92" s="350">
        <f t="shared" si="246"/>
        <v>0</v>
      </c>
      <c r="GR92" s="347">
        <f t="shared" si="238"/>
        <v>0</v>
      </c>
      <c r="GS92" s="296">
        <f t="shared" si="239"/>
        <v>0</v>
      </c>
      <c r="GT92" s="294">
        <f t="shared" si="240"/>
        <v>0</v>
      </c>
      <c r="GU92" s="297">
        <f t="shared" si="241"/>
        <v>0</v>
      </c>
      <c r="GV92" s="298">
        <f t="shared" si="242"/>
        <v>0</v>
      </c>
      <c r="GW92" s="299">
        <f t="shared" si="243"/>
        <v>0</v>
      </c>
    </row>
    <row r="93" spans="1:205" ht="16.2" customHeight="1" x14ac:dyDescent="0.3">
      <c r="A93" s="14" t="str">
        <f t="shared" si="244"/>
        <v/>
      </c>
      <c r="B93" s="53">
        <v>79</v>
      </c>
      <c r="C93" s="54"/>
      <c r="D93" s="55"/>
      <c r="E93" s="56"/>
      <c r="F93" s="97"/>
      <c r="G93" s="98"/>
      <c r="H93" s="93"/>
      <c r="I93" s="61"/>
      <c r="J93" s="98"/>
      <c r="K93" s="93"/>
      <c r="L93" s="61"/>
      <c r="M93" s="99"/>
      <c r="N93" s="99"/>
      <c r="O93" s="96"/>
      <c r="P93" s="178"/>
      <c r="Q93" s="179"/>
      <c r="R93" s="180"/>
      <c r="S93" s="303"/>
      <c r="T93" s="326"/>
      <c r="U93" s="179"/>
      <c r="V93" s="179"/>
      <c r="W93" s="181"/>
      <c r="X93" s="303"/>
      <c r="Y93" s="326"/>
      <c r="Z93" s="330"/>
      <c r="AA93" s="179"/>
      <c r="AB93" s="179"/>
      <c r="AC93" s="183"/>
      <c r="AD93" s="184"/>
      <c r="AE93" s="97"/>
      <c r="AF93" s="98"/>
      <c r="AG93" s="93"/>
      <c r="AH93" s="61"/>
      <c r="AI93" s="98"/>
      <c r="AJ93" s="93"/>
      <c r="AK93" s="61"/>
      <c r="AL93" s="99"/>
      <c r="AM93" s="99"/>
      <c r="AN93" s="96"/>
      <c r="AO93" s="178"/>
      <c r="AP93" s="179"/>
      <c r="AQ93" s="180"/>
      <c r="AR93" s="303"/>
      <c r="AS93" s="326"/>
      <c r="AT93" s="179"/>
      <c r="AU93" s="179"/>
      <c r="AV93" s="181"/>
      <c r="AW93" s="303"/>
      <c r="AX93" s="326"/>
      <c r="AY93" s="330"/>
      <c r="AZ93" s="179"/>
      <c r="BA93" s="179"/>
      <c r="BB93" s="183"/>
      <c r="BC93" s="184"/>
      <c r="BD93" s="97"/>
      <c r="BE93" s="98"/>
      <c r="BF93" s="93"/>
      <c r="BG93" s="61"/>
      <c r="BH93" s="98"/>
      <c r="BI93" s="93"/>
      <c r="BJ93" s="61"/>
      <c r="BK93" s="99"/>
      <c r="BL93" s="99"/>
      <c r="BM93" s="96"/>
      <c r="BN93" s="178"/>
      <c r="BO93" s="179"/>
      <c r="BP93" s="180"/>
      <c r="BQ93" s="303"/>
      <c r="BR93" s="326"/>
      <c r="BS93" s="179"/>
      <c r="BT93" s="179"/>
      <c r="BU93" s="181"/>
      <c r="BV93" s="303"/>
      <c r="BW93" s="326"/>
      <c r="BX93" s="330"/>
      <c r="BY93" s="179"/>
      <c r="BZ93" s="179"/>
      <c r="CA93" s="183"/>
      <c r="CB93" s="184"/>
      <c r="CC93" s="97"/>
      <c r="CD93" s="98"/>
      <c r="CE93" s="93"/>
      <c r="CF93" s="61"/>
      <c r="CG93" s="98"/>
      <c r="CH93" s="93"/>
      <c r="CI93" s="61"/>
      <c r="CJ93" s="99"/>
      <c r="CK93" s="99"/>
      <c r="CL93" s="96"/>
      <c r="CM93" s="178"/>
      <c r="CN93" s="179"/>
      <c r="CO93" s="180"/>
      <c r="CP93" s="303"/>
      <c r="CQ93" s="326"/>
      <c r="CR93" s="179"/>
      <c r="CS93" s="179"/>
      <c r="CT93" s="181"/>
      <c r="CU93" s="303"/>
      <c r="CV93" s="326"/>
      <c r="CW93" s="330"/>
      <c r="CX93" s="179"/>
      <c r="CY93" s="179"/>
      <c r="CZ93" s="183"/>
      <c r="DA93" s="184"/>
      <c r="DB93" s="97"/>
      <c r="DC93" s="98"/>
      <c r="DD93" s="93"/>
      <c r="DE93" s="61"/>
      <c r="DF93" s="98"/>
      <c r="DG93" s="93"/>
      <c r="DH93" s="61"/>
      <c r="DI93" s="99"/>
      <c r="DJ93" s="99"/>
      <c r="DK93" s="96"/>
      <c r="DL93" s="178"/>
      <c r="DM93" s="179"/>
      <c r="DN93" s="180"/>
      <c r="DO93" s="303"/>
      <c r="DP93" s="326"/>
      <c r="DQ93" s="179"/>
      <c r="DR93" s="179"/>
      <c r="DS93" s="181"/>
      <c r="DT93" s="303"/>
      <c r="DU93" s="326"/>
      <c r="DV93" s="330"/>
      <c r="DW93" s="179"/>
      <c r="DX93" s="179"/>
      <c r="DY93" s="183"/>
      <c r="DZ93" s="184"/>
      <c r="EA93" s="97"/>
      <c r="EB93" s="98"/>
      <c r="EC93" s="93"/>
      <c r="ED93" s="61"/>
      <c r="EE93" s="98"/>
      <c r="EF93" s="93"/>
      <c r="EG93" s="61"/>
      <c r="EH93" s="99"/>
      <c r="EI93" s="99"/>
      <c r="EJ93" s="96"/>
      <c r="EK93" s="178"/>
      <c r="EL93" s="179"/>
      <c r="EM93" s="180"/>
      <c r="EN93" s="303"/>
      <c r="EO93" s="326"/>
      <c r="EP93" s="179"/>
      <c r="EQ93" s="179"/>
      <c r="ER93" s="181"/>
      <c r="ES93" s="303"/>
      <c r="ET93" s="326"/>
      <c r="EU93" s="330"/>
      <c r="EV93" s="179"/>
      <c r="EW93" s="179"/>
      <c r="EX93" s="183"/>
      <c r="EY93" s="184"/>
      <c r="EZ93" s="97"/>
      <c r="FA93" s="98"/>
      <c r="FB93" s="93"/>
      <c r="FC93" s="61"/>
      <c r="FD93" s="98"/>
      <c r="FE93" s="93"/>
      <c r="FF93" s="61"/>
      <c r="FG93" s="99"/>
      <c r="FH93" s="99"/>
      <c r="FI93" s="96"/>
      <c r="FJ93" s="178"/>
      <c r="FK93" s="179"/>
      <c r="FL93" s="180"/>
      <c r="FM93" s="303"/>
      <c r="FN93" s="326"/>
      <c r="FO93" s="179"/>
      <c r="FP93" s="179"/>
      <c r="FQ93" s="181"/>
      <c r="FR93" s="303"/>
      <c r="FS93" s="326"/>
      <c r="FT93" s="330"/>
      <c r="FU93" s="179"/>
      <c r="FV93" s="179"/>
      <c r="FW93" s="183"/>
      <c r="FX93" s="184"/>
      <c r="FY93" s="232">
        <f t="shared" si="247"/>
        <v>0</v>
      </c>
      <c r="FZ93" s="230">
        <f t="shared" si="248"/>
        <v>0</v>
      </c>
      <c r="GA93" s="291">
        <f t="shared" si="249"/>
        <v>0</v>
      </c>
      <c r="GB93" s="232">
        <f t="shared" si="250"/>
        <v>0</v>
      </c>
      <c r="GC93" s="230">
        <f t="shared" si="251"/>
        <v>0</v>
      </c>
      <c r="GD93" s="168">
        <f t="shared" si="252"/>
        <v>0</v>
      </c>
      <c r="GE93" s="167">
        <f t="shared" si="253"/>
        <v>0</v>
      </c>
      <c r="GF93" s="169">
        <f t="shared" si="254"/>
        <v>0</v>
      </c>
      <c r="GG93" s="170">
        <f t="shared" si="255"/>
        <v>0</v>
      </c>
      <c r="GH93" s="168">
        <f t="shared" si="256"/>
        <v>0</v>
      </c>
      <c r="GI93" s="294">
        <f t="shared" si="231"/>
        <v>0</v>
      </c>
      <c r="GJ93" s="295">
        <f t="shared" si="232"/>
        <v>0</v>
      </c>
      <c r="GK93" s="296">
        <f t="shared" si="233"/>
        <v>0</v>
      </c>
      <c r="GL93" s="349">
        <f t="shared" si="245"/>
        <v>0</v>
      </c>
      <c r="GM93" s="347">
        <f t="shared" si="234"/>
        <v>0</v>
      </c>
      <c r="GN93" s="294">
        <f t="shared" si="235"/>
        <v>0</v>
      </c>
      <c r="GO93" s="297">
        <f t="shared" si="236"/>
        <v>0</v>
      </c>
      <c r="GP93" s="298">
        <f t="shared" si="237"/>
        <v>0</v>
      </c>
      <c r="GQ93" s="350">
        <f t="shared" si="246"/>
        <v>0</v>
      </c>
      <c r="GR93" s="347">
        <f t="shared" si="238"/>
        <v>0</v>
      </c>
      <c r="GS93" s="296">
        <f t="shared" si="239"/>
        <v>0</v>
      </c>
      <c r="GT93" s="294">
        <f t="shared" si="240"/>
        <v>0</v>
      </c>
      <c r="GU93" s="297">
        <f t="shared" si="241"/>
        <v>0</v>
      </c>
      <c r="GV93" s="298">
        <f t="shared" si="242"/>
        <v>0</v>
      </c>
      <c r="GW93" s="299">
        <f t="shared" si="243"/>
        <v>0</v>
      </c>
    </row>
    <row r="94" spans="1:205" ht="16.2" customHeight="1" x14ac:dyDescent="0.3">
      <c r="A94" s="14" t="str">
        <f t="shared" si="244"/>
        <v/>
      </c>
      <c r="B94" s="53">
        <v>80</v>
      </c>
      <c r="C94" s="54"/>
      <c r="D94" s="55"/>
      <c r="E94" s="56"/>
      <c r="F94" s="97"/>
      <c r="G94" s="98"/>
      <c r="H94" s="93"/>
      <c r="I94" s="61"/>
      <c r="J94" s="98"/>
      <c r="K94" s="93"/>
      <c r="L94" s="61"/>
      <c r="M94" s="99"/>
      <c r="N94" s="99"/>
      <c r="O94" s="96"/>
      <c r="P94" s="178"/>
      <c r="Q94" s="179"/>
      <c r="R94" s="180"/>
      <c r="S94" s="303"/>
      <c r="T94" s="326"/>
      <c r="U94" s="179"/>
      <c r="V94" s="179"/>
      <c r="W94" s="181"/>
      <c r="X94" s="303"/>
      <c r="Y94" s="326"/>
      <c r="Z94" s="330"/>
      <c r="AA94" s="179"/>
      <c r="AB94" s="179"/>
      <c r="AC94" s="183"/>
      <c r="AD94" s="184"/>
      <c r="AE94" s="97"/>
      <c r="AF94" s="98"/>
      <c r="AG94" s="93"/>
      <c r="AH94" s="61"/>
      <c r="AI94" s="98"/>
      <c r="AJ94" s="93"/>
      <c r="AK94" s="61"/>
      <c r="AL94" s="99"/>
      <c r="AM94" s="99"/>
      <c r="AN94" s="96"/>
      <c r="AO94" s="178"/>
      <c r="AP94" s="179"/>
      <c r="AQ94" s="180"/>
      <c r="AR94" s="303"/>
      <c r="AS94" s="326"/>
      <c r="AT94" s="179"/>
      <c r="AU94" s="179"/>
      <c r="AV94" s="181"/>
      <c r="AW94" s="303"/>
      <c r="AX94" s="326"/>
      <c r="AY94" s="330"/>
      <c r="AZ94" s="179"/>
      <c r="BA94" s="179"/>
      <c r="BB94" s="183"/>
      <c r="BC94" s="184"/>
      <c r="BD94" s="97"/>
      <c r="BE94" s="98"/>
      <c r="BF94" s="93"/>
      <c r="BG94" s="61"/>
      <c r="BH94" s="98"/>
      <c r="BI94" s="93"/>
      <c r="BJ94" s="61"/>
      <c r="BK94" s="99"/>
      <c r="BL94" s="99"/>
      <c r="BM94" s="96"/>
      <c r="BN94" s="178"/>
      <c r="BO94" s="179"/>
      <c r="BP94" s="180"/>
      <c r="BQ94" s="303"/>
      <c r="BR94" s="326"/>
      <c r="BS94" s="179"/>
      <c r="BT94" s="179"/>
      <c r="BU94" s="181"/>
      <c r="BV94" s="303"/>
      <c r="BW94" s="326"/>
      <c r="BX94" s="330"/>
      <c r="BY94" s="179"/>
      <c r="BZ94" s="179"/>
      <c r="CA94" s="183"/>
      <c r="CB94" s="184"/>
      <c r="CC94" s="97"/>
      <c r="CD94" s="98"/>
      <c r="CE94" s="93"/>
      <c r="CF94" s="61"/>
      <c r="CG94" s="98"/>
      <c r="CH94" s="93"/>
      <c r="CI94" s="61"/>
      <c r="CJ94" s="99"/>
      <c r="CK94" s="99"/>
      <c r="CL94" s="96"/>
      <c r="CM94" s="178"/>
      <c r="CN94" s="179"/>
      <c r="CO94" s="180"/>
      <c r="CP94" s="303"/>
      <c r="CQ94" s="326"/>
      <c r="CR94" s="179"/>
      <c r="CS94" s="179"/>
      <c r="CT94" s="181"/>
      <c r="CU94" s="303"/>
      <c r="CV94" s="326"/>
      <c r="CW94" s="330"/>
      <c r="CX94" s="179"/>
      <c r="CY94" s="179"/>
      <c r="CZ94" s="183"/>
      <c r="DA94" s="184"/>
      <c r="DB94" s="97"/>
      <c r="DC94" s="98"/>
      <c r="DD94" s="93"/>
      <c r="DE94" s="61"/>
      <c r="DF94" s="98"/>
      <c r="DG94" s="93"/>
      <c r="DH94" s="61"/>
      <c r="DI94" s="99"/>
      <c r="DJ94" s="99"/>
      <c r="DK94" s="96"/>
      <c r="DL94" s="178"/>
      <c r="DM94" s="179"/>
      <c r="DN94" s="180"/>
      <c r="DO94" s="303"/>
      <c r="DP94" s="326"/>
      <c r="DQ94" s="179"/>
      <c r="DR94" s="179"/>
      <c r="DS94" s="181"/>
      <c r="DT94" s="303"/>
      <c r="DU94" s="326"/>
      <c r="DV94" s="330"/>
      <c r="DW94" s="179"/>
      <c r="DX94" s="179"/>
      <c r="DY94" s="183"/>
      <c r="DZ94" s="184"/>
      <c r="EA94" s="97"/>
      <c r="EB94" s="98"/>
      <c r="EC94" s="93"/>
      <c r="ED94" s="61"/>
      <c r="EE94" s="98"/>
      <c r="EF94" s="93"/>
      <c r="EG94" s="61"/>
      <c r="EH94" s="99"/>
      <c r="EI94" s="99"/>
      <c r="EJ94" s="96"/>
      <c r="EK94" s="178"/>
      <c r="EL94" s="179"/>
      <c r="EM94" s="180"/>
      <c r="EN94" s="303"/>
      <c r="EO94" s="326"/>
      <c r="EP94" s="179"/>
      <c r="EQ94" s="179"/>
      <c r="ER94" s="181"/>
      <c r="ES94" s="303"/>
      <c r="ET94" s="326"/>
      <c r="EU94" s="330"/>
      <c r="EV94" s="179"/>
      <c r="EW94" s="179"/>
      <c r="EX94" s="183"/>
      <c r="EY94" s="184"/>
      <c r="EZ94" s="97"/>
      <c r="FA94" s="98"/>
      <c r="FB94" s="93"/>
      <c r="FC94" s="61"/>
      <c r="FD94" s="98"/>
      <c r="FE94" s="93"/>
      <c r="FF94" s="61"/>
      <c r="FG94" s="99"/>
      <c r="FH94" s="99"/>
      <c r="FI94" s="96"/>
      <c r="FJ94" s="178"/>
      <c r="FK94" s="179"/>
      <c r="FL94" s="180"/>
      <c r="FM94" s="303"/>
      <c r="FN94" s="326"/>
      <c r="FO94" s="179"/>
      <c r="FP94" s="179"/>
      <c r="FQ94" s="181"/>
      <c r="FR94" s="303"/>
      <c r="FS94" s="326"/>
      <c r="FT94" s="330"/>
      <c r="FU94" s="179"/>
      <c r="FV94" s="179"/>
      <c r="FW94" s="183"/>
      <c r="FX94" s="184"/>
      <c r="FY94" s="232">
        <f t="shared" si="247"/>
        <v>0</v>
      </c>
      <c r="FZ94" s="230">
        <f t="shared" si="248"/>
        <v>0</v>
      </c>
      <c r="GA94" s="291">
        <f t="shared" si="249"/>
        <v>0</v>
      </c>
      <c r="GB94" s="232">
        <f t="shared" si="250"/>
        <v>0</v>
      </c>
      <c r="GC94" s="230">
        <f t="shared" si="251"/>
        <v>0</v>
      </c>
      <c r="GD94" s="168">
        <f t="shared" si="252"/>
        <v>0</v>
      </c>
      <c r="GE94" s="167">
        <f t="shared" si="253"/>
        <v>0</v>
      </c>
      <c r="GF94" s="169">
        <f t="shared" si="254"/>
        <v>0</v>
      </c>
      <c r="GG94" s="170">
        <f t="shared" si="255"/>
        <v>0</v>
      </c>
      <c r="GH94" s="168">
        <f t="shared" si="256"/>
        <v>0</v>
      </c>
      <c r="GI94" s="294">
        <f t="shared" si="231"/>
        <v>0</v>
      </c>
      <c r="GJ94" s="295">
        <f t="shared" si="232"/>
        <v>0</v>
      </c>
      <c r="GK94" s="296">
        <f t="shared" si="233"/>
        <v>0</v>
      </c>
      <c r="GL94" s="349">
        <f t="shared" si="245"/>
        <v>0</v>
      </c>
      <c r="GM94" s="347">
        <f t="shared" si="234"/>
        <v>0</v>
      </c>
      <c r="GN94" s="294">
        <f t="shared" si="235"/>
        <v>0</v>
      </c>
      <c r="GO94" s="297">
        <f t="shared" si="236"/>
        <v>0</v>
      </c>
      <c r="GP94" s="298">
        <f t="shared" si="237"/>
        <v>0</v>
      </c>
      <c r="GQ94" s="350">
        <f t="shared" si="246"/>
        <v>0</v>
      </c>
      <c r="GR94" s="347">
        <f t="shared" si="238"/>
        <v>0</v>
      </c>
      <c r="GS94" s="296">
        <f t="shared" si="239"/>
        <v>0</v>
      </c>
      <c r="GT94" s="294">
        <f t="shared" si="240"/>
        <v>0</v>
      </c>
      <c r="GU94" s="297">
        <f t="shared" si="241"/>
        <v>0</v>
      </c>
      <c r="GV94" s="298">
        <f t="shared" si="242"/>
        <v>0</v>
      </c>
      <c r="GW94" s="299">
        <f t="shared" si="243"/>
        <v>0</v>
      </c>
    </row>
    <row r="95" spans="1:205" ht="16.2" customHeight="1" x14ac:dyDescent="0.3">
      <c r="A95" s="14" t="str">
        <f t="shared" si="244"/>
        <v/>
      </c>
      <c r="B95" s="53">
        <v>81</v>
      </c>
      <c r="C95" s="54"/>
      <c r="D95" s="55"/>
      <c r="E95" s="56"/>
      <c r="F95" s="97"/>
      <c r="G95" s="98"/>
      <c r="H95" s="93"/>
      <c r="I95" s="61"/>
      <c r="J95" s="98"/>
      <c r="K95" s="93"/>
      <c r="L95" s="61"/>
      <c r="M95" s="99"/>
      <c r="N95" s="99"/>
      <c r="O95" s="96"/>
      <c r="P95" s="178"/>
      <c r="Q95" s="179"/>
      <c r="R95" s="180"/>
      <c r="S95" s="303"/>
      <c r="T95" s="326"/>
      <c r="U95" s="179"/>
      <c r="V95" s="179"/>
      <c r="W95" s="181"/>
      <c r="X95" s="303"/>
      <c r="Y95" s="326"/>
      <c r="Z95" s="330"/>
      <c r="AA95" s="179"/>
      <c r="AB95" s="179"/>
      <c r="AC95" s="183"/>
      <c r="AD95" s="184"/>
      <c r="AE95" s="97"/>
      <c r="AF95" s="98"/>
      <c r="AG95" s="93"/>
      <c r="AH95" s="61"/>
      <c r="AI95" s="98"/>
      <c r="AJ95" s="93"/>
      <c r="AK95" s="61"/>
      <c r="AL95" s="99"/>
      <c r="AM95" s="99"/>
      <c r="AN95" s="96"/>
      <c r="AO95" s="178"/>
      <c r="AP95" s="179"/>
      <c r="AQ95" s="180"/>
      <c r="AR95" s="303"/>
      <c r="AS95" s="326"/>
      <c r="AT95" s="179"/>
      <c r="AU95" s="179"/>
      <c r="AV95" s="181"/>
      <c r="AW95" s="303"/>
      <c r="AX95" s="326"/>
      <c r="AY95" s="330"/>
      <c r="AZ95" s="179"/>
      <c r="BA95" s="179"/>
      <c r="BB95" s="183"/>
      <c r="BC95" s="184"/>
      <c r="BD95" s="97"/>
      <c r="BE95" s="98"/>
      <c r="BF95" s="93"/>
      <c r="BG95" s="61"/>
      <c r="BH95" s="98"/>
      <c r="BI95" s="93"/>
      <c r="BJ95" s="61"/>
      <c r="BK95" s="99"/>
      <c r="BL95" s="99"/>
      <c r="BM95" s="96"/>
      <c r="BN95" s="178"/>
      <c r="BO95" s="179"/>
      <c r="BP95" s="180"/>
      <c r="BQ95" s="303"/>
      <c r="BR95" s="326"/>
      <c r="BS95" s="179"/>
      <c r="BT95" s="179"/>
      <c r="BU95" s="181"/>
      <c r="BV95" s="303"/>
      <c r="BW95" s="326"/>
      <c r="BX95" s="330"/>
      <c r="BY95" s="179"/>
      <c r="BZ95" s="179"/>
      <c r="CA95" s="183"/>
      <c r="CB95" s="184"/>
      <c r="CC95" s="97"/>
      <c r="CD95" s="98"/>
      <c r="CE95" s="93"/>
      <c r="CF95" s="61"/>
      <c r="CG95" s="98"/>
      <c r="CH95" s="93"/>
      <c r="CI95" s="61"/>
      <c r="CJ95" s="99"/>
      <c r="CK95" s="99"/>
      <c r="CL95" s="96"/>
      <c r="CM95" s="178"/>
      <c r="CN95" s="179"/>
      <c r="CO95" s="180"/>
      <c r="CP95" s="303"/>
      <c r="CQ95" s="326"/>
      <c r="CR95" s="179"/>
      <c r="CS95" s="179"/>
      <c r="CT95" s="181"/>
      <c r="CU95" s="303"/>
      <c r="CV95" s="326"/>
      <c r="CW95" s="330"/>
      <c r="CX95" s="179"/>
      <c r="CY95" s="179"/>
      <c r="CZ95" s="183"/>
      <c r="DA95" s="184"/>
      <c r="DB95" s="97"/>
      <c r="DC95" s="98"/>
      <c r="DD95" s="93"/>
      <c r="DE95" s="61"/>
      <c r="DF95" s="98"/>
      <c r="DG95" s="93"/>
      <c r="DH95" s="61"/>
      <c r="DI95" s="99"/>
      <c r="DJ95" s="99"/>
      <c r="DK95" s="96"/>
      <c r="DL95" s="178"/>
      <c r="DM95" s="179"/>
      <c r="DN95" s="180"/>
      <c r="DO95" s="303"/>
      <c r="DP95" s="326"/>
      <c r="DQ95" s="179"/>
      <c r="DR95" s="179"/>
      <c r="DS95" s="181"/>
      <c r="DT95" s="303"/>
      <c r="DU95" s="326"/>
      <c r="DV95" s="330"/>
      <c r="DW95" s="179"/>
      <c r="DX95" s="179"/>
      <c r="DY95" s="183"/>
      <c r="DZ95" s="184"/>
      <c r="EA95" s="97"/>
      <c r="EB95" s="98"/>
      <c r="EC95" s="93"/>
      <c r="ED95" s="61"/>
      <c r="EE95" s="98"/>
      <c r="EF95" s="93"/>
      <c r="EG95" s="61"/>
      <c r="EH95" s="99"/>
      <c r="EI95" s="99"/>
      <c r="EJ95" s="96"/>
      <c r="EK95" s="178"/>
      <c r="EL95" s="179"/>
      <c r="EM95" s="180"/>
      <c r="EN95" s="303"/>
      <c r="EO95" s="326"/>
      <c r="EP95" s="179"/>
      <c r="EQ95" s="179"/>
      <c r="ER95" s="181"/>
      <c r="ES95" s="303"/>
      <c r="ET95" s="326"/>
      <c r="EU95" s="330"/>
      <c r="EV95" s="179"/>
      <c r="EW95" s="179"/>
      <c r="EX95" s="183"/>
      <c r="EY95" s="184"/>
      <c r="EZ95" s="97"/>
      <c r="FA95" s="98"/>
      <c r="FB95" s="93"/>
      <c r="FC95" s="61"/>
      <c r="FD95" s="98"/>
      <c r="FE95" s="93"/>
      <c r="FF95" s="61"/>
      <c r="FG95" s="99"/>
      <c r="FH95" s="99"/>
      <c r="FI95" s="96"/>
      <c r="FJ95" s="178"/>
      <c r="FK95" s="179"/>
      <c r="FL95" s="180"/>
      <c r="FM95" s="303"/>
      <c r="FN95" s="326"/>
      <c r="FO95" s="179"/>
      <c r="FP95" s="179"/>
      <c r="FQ95" s="181"/>
      <c r="FR95" s="303"/>
      <c r="FS95" s="326"/>
      <c r="FT95" s="330"/>
      <c r="FU95" s="179"/>
      <c r="FV95" s="179"/>
      <c r="FW95" s="183"/>
      <c r="FX95" s="184"/>
      <c r="FY95" s="232">
        <f t="shared" si="247"/>
        <v>0</v>
      </c>
      <c r="FZ95" s="230">
        <f t="shared" si="248"/>
        <v>0</v>
      </c>
      <c r="GA95" s="291">
        <f t="shared" si="249"/>
        <v>0</v>
      </c>
      <c r="GB95" s="232">
        <f t="shared" si="250"/>
        <v>0</v>
      </c>
      <c r="GC95" s="230">
        <f t="shared" si="251"/>
        <v>0</v>
      </c>
      <c r="GD95" s="168">
        <f t="shared" si="252"/>
        <v>0</v>
      </c>
      <c r="GE95" s="167">
        <f t="shared" si="253"/>
        <v>0</v>
      </c>
      <c r="GF95" s="169">
        <f t="shared" si="254"/>
        <v>0</v>
      </c>
      <c r="GG95" s="170">
        <f t="shared" si="255"/>
        <v>0</v>
      </c>
      <c r="GH95" s="168">
        <f t="shared" si="256"/>
        <v>0</v>
      </c>
      <c r="GI95" s="294">
        <f t="shared" si="231"/>
        <v>0</v>
      </c>
      <c r="GJ95" s="295">
        <f t="shared" si="232"/>
        <v>0</v>
      </c>
      <c r="GK95" s="296">
        <f t="shared" si="233"/>
        <v>0</v>
      </c>
      <c r="GL95" s="349">
        <f t="shared" si="245"/>
        <v>0</v>
      </c>
      <c r="GM95" s="347">
        <f t="shared" si="234"/>
        <v>0</v>
      </c>
      <c r="GN95" s="294">
        <f t="shared" si="235"/>
        <v>0</v>
      </c>
      <c r="GO95" s="297">
        <f t="shared" si="236"/>
        <v>0</v>
      </c>
      <c r="GP95" s="298">
        <f t="shared" si="237"/>
        <v>0</v>
      </c>
      <c r="GQ95" s="350">
        <f t="shared" si="246"/>
        <v>0</v>
      </c>
      <c r="GR95" s="347">
        <f t="shared" si="238"/>
        <v>0</v>
      </c>
      <c r="GS95" s="296">
        <f t="shared" si="239"/>
        <v>0</v>
      </c>
      <c r="GT95" s="294">
        <f t="shared" si="240"/>
        <v>0</v>
      </c>
      <c r="GU95" s="297">
        <f t="shared" si="241"/>
        <v>0</v>
      </c>
      <c r="GV95" s="298">
        <f t="shared" si="242"/>
        <v>0</v>
      </c>
      <c r="GW95" s="299">
        <f t="shared" si="243"/>
        <v>0</v>
      </c>
    </row>
    <row r="96" spans="1:205" ht="16.2" customHeight="1" x14ac:dyDescent="0.3">
      <c r="A96" s="14" t="str">
        <f t="shared" si="244"/>
        <v/>
      </c>
      <c r="B96" s="53">
        <v>82</v>
      </c>
      <c r="C96" s="54"/>
      <c r="D96" s="55"/>
      <c r="E96" s="56"/>
      <c r="F96" s="97"/>
      <c r="G96" s="98"/>
      <c r="H96" s="93"/>
      <c r="I96" s="61"/>
      <c r="J96" s="98"/>
      <c r="K96" s="93"/>
      <c r="L96" s="61"/>
      <c r="M96" s="99"/>
      <c r="N96" s="99"/>
      <c r="O96" s="96"/>
      <c r="P96" s="178"/>
      <c r="Q96" s="179"/>
      <c r="R96" s="180"/>
      <c r="S96" s="303"/>
      <c r="T96" s="326"/>
      <c r="U96" s="179"/>
      <c r="V96" s="179"/>
      <c r="W96" s="181"/>
      <c r="X96" s="303"/>
      <c r="Y96" s="326"/>
      <c r="Z96" s="330"/>
      <c r="AA96" s="179"/>
      <c r="AB96" s="179"/>
      <c r="AC96" s="183"/>
      <c r="AD96" s="184"/>
      <c r="AE96" s="97"/>
      <c r="AF96" s="98"/>
      <c r="AG96" s="93"/>
      <c r="AH96" s="61"/>
      <c r="AI96" s="98"/>
      <c r="AJ96" s="93"/>
      <c r="AK96" s="61"/>
      <c r="AL96" s="99"/>
      <c r="AM96" s="99"/>
      <c r="AN96" s="96"/>
      <c r="AO96" s="178"/>
      <c r="AP96" s="179"/>
      <c r="AQ96" s="180"/>
      <c r="AR96" s="303"/>
      <c r="AS96" s="326"/>
      <c r="AT96" s="179"/>
      <c r="AU96" s="179"/>
      <c r="AV96" s="181"/>
      <c r="AW96" s="303"/>
      <c r="AX96" s="326"/>
      <c r="AY96" s="330"/>
      <c r="AZ96" s="179"/>
      <c r="BA96" s="179"/>
      <c r="BB96" s="183"/>
      <c r="BC96" s="184"/>
      <c r="BD96" s="97"/>
      <c r="BE96" s="98"/>
      <c r="BF96" s="93"/>
      <c r="BG96" s="61"/>
      <c r="BH96" s="98"/>
      <c r="BI96" s="93"/>
      <c r="BJ96" s="61"/>
      <c r="BK96" s="99"/>
      <c r="BL96" s="99"/>
      <c r="BM96" s="96"/>
      <c r="BN96" s="178"/>
      <c r="BO96" s="179"/>
      <c r="BP96" s="180"/>
      <c r="BQ96" s="303"/>
      <c r="BR96" s="326"/>
      <c r="BS96" s="179"/>
      <c r="BT96" s="179"/>
      <c r="BU96" s="181"/>
      <c r="BV96" s="303"/>
      <c r="BW96" s="326"/>
      <c r="BX96" s="330"/>
      <c r="BY96" s="179"/>
      <c r="BZ96" s="179"/>
      <c r="CA96" s="183"/>
      <c r="CB96" s="184"/>
      <c r="CC96" s="97"/>
      <c r="CD96" s="98"/>
      <c r="CE96" s="93"/>
      <c r="CF96" s="61"/>
      <c r="CG96" s="98"/>
      <c r="CH96" s="93"/>
      <c r="CI96" s="61"/>
      <c r="CJ96" s="99"/>
      <c r="CK96" s="99"/>
      <c r="CL96" s="96"/>
      <c r="CM96" s="178"/>
      <c r="CN96" s="179"/>
      <c r="CO96" s="180"/>
      <c r="CP96" s="303"/>
      <c r="CQ96" s="326"/>
      <c r="CR96" s="179"/>
      <c r="CS96" s="179"/>
      <c r="CT96" s="181"/>
      <c r="CU96" s="303"/>
      <c r="CV96" s="326"/>
      <c r="CW96" s="330"/>
      <c r="CX96" s="179"/>
      <c r="CY96" s="179"/>
      <c r="CZ96" s="183"/>
      <c r="DA96" s="184"/>
      <c r="DB96" s="97"/>
      <c r="DC96" s="98"/>
      <c r="DD96" s="93"/>
      <c r="DE96" s="61"/>
      <c r="DF96" s="98"/>
      <c r="DG96" s="93"/>
      <c r="DH96" s="61"/>
      <c r="DI96" s="99"/>
      <c r="DJ96" s="99"/>
      <c r="DK96" s="96"/>
      <c r="DL96" s="178"/>
      <c r="DM96" s="179"/>
      <c r="DN96" s="180"/>
      <c r="DO96" s="303"/>
      <c r="DP96" s="326"/>
      <c r="DQ96" s="179"/>
      <c r="DR96" s="179"/>
      <c r="DS96" s="181"/>
      <c r="DT96" s="303"/>
      <c r="DU96" s="326"/>
      <c r="DV96" s="330"/>
      <c r="DW96" s="179"/>
      <c r="DX96" s="179"/>
      <c r="DY96" s="183"/>
      <c r="DZ96" s="184"/>
      <c r="EA96" s="97"/>
      <c r="EB96" s="98"/>
      <c r="EC96" s="93"/>
      <c r="ED96" s="61"/>
      <c r="EE96" s="98"/>
      <c r="EF96" s="93"/>
      <c r="EG96" s="61"/>
      <c r="EH96" s="99"/>
      <c r="EI96" s="99"/>
      <c r="EJ96" s="96"/>
      <c r="EK96" s="178"/>
      <c r="EL96" s="179"/>
      <c r="EM96" s="180"/>
      <c r="EN96" s="303"/>
      <c r="EO96" s="326"/>
      <c r="EP96" s="179"/>
      <c r="EQ96" s="179"/>
      <c r="ER96" s="181"/>
      <c r="ES96" s="303"/>
      <c r="ET96" s="326"/>
      <c r="EU96" s="330"/>
      <c r="EV96" s="179"/>
      <c r="EW96" s="179"/>
      <c r="EX96" s="183"/>
      <c r="EY96" s="184"/>
      <c r="EZ96" s="97"/>
      <c r="FA96" s="98"/>
      <c r="FB96" s="93"/>
      <c r="FC96" s="61"/>
      <c r="FD96" s="98"/>
      <c r="FE96" s="93"/>
      <c r="FF96" s="61"/>
      <c r="FG96" s="99"/>
      <c r="FH96" s="99"/>
      <c r="FI96" s="96"/>
      <c r="FJ96" s="178"/>
      <c r="FK96" s="179"/>
      <c r="FL96" s="180"/>
      <c r="FM96" s="303"/>
      <c r="FN96" s="326"/>
      <c r="FO96" s="179"/>
      <c r="FP96" s="179"/>
      <c r="FQ96" s="181"/>
      <c r="FR96" s="303"/>
      <c r="FS96" s="326"/>
      <c r="FT96" s="330"/>
      <c r="FU96" s="179"/>
      <c r="FV96" s="179"/>
      <c r="FW96" s="183"/>
      <c r="FX96" s="184"/>
      <c r="FY96" s="232">
        <f t="shared" si="247"/>
        <v>0</v>
      </c>
      <c r="FZ96" s="230">
        <f t="shared" si="248"/>
        <v>0</v>
      </c>
      <c r="GA96" s="291">
        <f t="shared" si="249"/>
        <v>0</v>
      </c>
      <c r="GB96" s="232">
        <f t="shared" si="250"/>
        <v>0</v>
      </c>
      <c r="GC96" s="230">
        <f t="shared" si="251"/>
        <v>0</v>
      </c>
      <c r="GD96" s="168">
        <f t="shared" si="252"/>
        <v>0</v>
      </c>
      <c r="GE96" s="167">
        <f t="shared" si="253"/>
        <v>0</v>
      </c>
      <c r="GF96" s="169">
        <f t="shared" si="254"/>
        <v>0</v>
      </c>
      <c r="GG96" s="170">
        <f t="shared" si="255"/>
        <v>0</v>
      </c>
      <c r="GH96" s="168">
        <f t="shared" si="256"/>
        <v>0</v>
      </c>
      <c r="GI96" s="294">
        <f t="shared" si="231"/>
        <v>0</v>
      </c>
      <c r="GJ96" s="295">
        <f t="shared" si="232"/>
        <v>0</v>
      </c>
      <c r="GK96" s="296">
        <f t="shared" si="233"/>
        <v>0</v>
      </c>
      <c r="GL96" s="349">
        <f t="shared" si="245"/>
        <v>0</v>
      </c>
      <c r="GM96" s="347">
        <f t="shared" si="234"/>
        <v>0</v>
      </c>
      <c r="GN96" s="294">
        <f t="shared" si="235"/>
        <v>0</v>
      </c>
      <c r="GO96" s="297">
        <f t="shared" si="236"/>
        <v>0</v>
      </c>
      <c r="GP96" s="298">
        <f t="shared" si="237"/>
        <v>0</v>
      </c>
      <c r="GQ96" s="350">
        <f t="shared" si="246"/>
        <v>0</v>
      </c>
      <c r="GR96" s="347">
        <f t="shared" si="238"/>
        <v>0</v>
      </c>
      <c r="GS96" s="296">
        <f t="shared" si="239"/>
        <v>0</v>
      </c>
      <c r="GT96" s="294">
        <f t="shared" si="240"/>
        <v>0</v>
      </c>
      <c r="GU96" s="297">
        <f t="shared" si="241"/>
        <v>0</v>
      </c>
      <c r="GV96" s="298">
        <f t="shared" si="242"/>
        <v>0</v>
      </c>
      <c r="GW96" s="299">
        <f t="shared" si="243"/>
        <v>0</v>
      </c>
    </row>
    <row r="97" spans="1:205" ht="16.2" customHeight="1" x14ac:dyDescent="0.3">
      <c r="A97" s="14" t="str">
        <f t="shared" si="244"/>
        <v/>
      </c>
      <c r="B97" s="53">
        <v>83</v>
      </c>
      <c r="C97" s="54"/>
      <c r="D97" s="55"/>
      <c r="E97" s="56"/>
      <c r="F97" s="97"/>
      <c r="G97" s="98"/>
      <c r="H97" s="93"/>
      <c r="I97" s="61"/>
      <c r="J97" s="98"/>
      <c r="K97" s="93"/>
      <c r="L97" s="61"/>
      <c r="M97" s="99"/>
      <c r="N97" s="99"/>
      <c r="O97" s="96"/>
      <c r="P97" s="178"/>
      <c r="Q97" s="179"/>
      <c r="R97" s="180"/>
      <c r="S97" s="303"/>
      <c r="T97" s="326"/>
      <c r="U97" s="179"/>
      <c r="V97" s="179"/>
      <c r="W97" s="181"/>
      <c r="X97" s="303"/>
      <c r="Y97" s="326"/>
      <c r="Z97" s="330"/>
      <c r="AA97" s="179"/>
      <c r="AB97" s="179"/>
      <c r="AC97" s="183"/>
      <c r="AD97" s="184"/>
      <c r="AE97" s="97"/>
      <c r="AF97" s="98"/>
      <c r="AG97" s="93"/>
      <c r="AH97" s="61"/>
      <c r="AI97" s="98"/>
      <c r="AJ97" s="93"/>
      <c r="AK97" s="61"/>
      <c r="AL97" s="99"/>
      <c r="AM97" s="99"/>
      <c r="AN97" s="96"/>
      <c r="AO97" s="178"/>
      <c r="AP97" s="179"/>
      <c r="AQ97" s="180"/>
      <c r="AR97" s="303"/>
      <c r="AS97" s="326"/>
      <c r="AT97" s="179"/>
      <c r="AU97" s="179"/>
      <c r="AV97" s="181"/>
      <c r="AW97" s="303"/>
      <c r="AX97" s="326"/>
      <c r="AY97" s="330"/>
      <c r="AZ97" s="179"/>
      <c r="BA97" s="179"/>
      <c r="BB97" s="183"/>
      <c r="BC97" s="184"/>
      <c r="BD97" s="97"/>
      <c r="BE97" s="98"/>
      <c r="BF97" s="93"/>
      <c r="BG97" s="61"/>
      <c r="BH97" s="98"/>
      <c r="BI97" s="93"/>
      <c r="BJ97" s="61"/>
      <c r="BK97" s="99"/>
      <c r="BL97" s="99"/>
      <c r="BM97" s="96"/>
      <c r="BN97" s="178"/>
      <c r="BO97" s="179"/>
      <c r="BP97" s="180"/>
      <c r="BQ97" s="303"/>
      <c r="BR97" s="326"/>
      <c r="BS97" s="179"/>
      <c r="BT97" s="179"/>
      <c r="BU97" s="181"/>
      <c r="BV97" s="303"/>
      <c r="BW97" s="326"/>
      <c r="BX97" s="330"/>
      <c r="BY97" s="179"/>
      <c r="BZ97" s="179"/>
      <c r="CA97" s="183"/>
      <c r="CB97" s="184"/>
      <c r="CC97" s="97"/>
      <c r="CD97" s="98"/>
      <c r="CE97" s="93"/>
      <c r="CF97" s="61"/>
      <c r="CG97" s="98"/>
      <c r="CH97" s="93"/>
      <c r="CI97" s="61"/>
      <c r="CJ97" s="99"/>
      <c r="CK97" s="99"/>
      <c r="CL97" s="96"/>
      <c r="CM97" s="178"/>
      <c r="CN97" s="179"/>
      <c r="CO97" s="180"/>
      <c r="CP97" s="303"/>
      <c r="CQ97" s="326"/>
      <c r="CR97" s="179"/>
      <c r="CS97" s="179"/>
      <c r="CT97" s="181"/>
      <c r="CU97" s="303"/>
      <c r="CV97" s="326"/>
      <c r="CW97" s="330"/>
      <c r="CX97" s="179"/>
      <c r="CY97" s="179"/>
      <c r="CZ97" s="183"/>
      <c r="DA97" s="184"/>
      <c r="DB97" s="97"/>
      <c r="DC97" s="98"/>
      <c r="DD97" s="93"/>
      <c r="DE97" s="61"/>
      <c r="DF97" s="98"/>
      <c r="DG97" s="93"/>
      <c r="DH97" s="61"/>
      <c r="DI97" s="99"/>
      <c r="DJ97" s="99"/>
      <c r="DK97" s="96"/>
      <c r="DL97" s="178"/>
      <c r="DM97" s="179"/>
      <c r="DN97" s="180"/>
      <c r="DO97" s="303"/>
      <c r="DP97" s="326"/>
      <c r="DQ97" s="179"/>
      <c r="DR97" s="179"/>
      <c r="DS97" s="181"/>
      <c r="DT97" s="303"/>
      <c r="DU97" s="326"/>
      <c r="DV97" s="330"/>
      <c r="DW97" s="179"/>
      <c r="DX97" s="179"/>
      <c r="DY97" s="183"/>
      <c r="DZ97" s="184"/>
      <c r="EA97" s="97"/>
      <c r="EB97" s="98"/>
      <c r="EC97" s="93"/>
      <c r="ED97" s="61"/>
      <c r="EE97" s="98"/>
      <c r="EF97" s="93"/>
      <c r="EG97" s="61"/>
      <c r="EH97" s="99"/>
      <c r="EI97" s="99"/>
      <c r="EJ97" s="96"/>
      <c r="EK97" s="178"/>
      <c r="EL97" s="179"/>
      <c r="EM97" s="180"/>
      <c r="EN97" s="303"/>
      <c r="EO97" s="326"/>
      <c r="EP97" s="179"/>
      <c r="EQ97" s="179"/>
      <c r="ER97" s="181"/>
      <c r="ES97" s="303"/>
      <c r="ET97" s="326"/>
      <c r="EU97" s="330"/>
      <c r="EV97" s="179"/>
      <c r="EW97" s="179"/>
      <c r="EX97" s="183"/>
      <c r="EY97" s="184"/>
      <c r="EZ97" s="97"/>
      <c r="FA97" s="98"/>
      <c r="FB97" s="93"/>
      <c r="FC97" s="61"/>
      <c r="FD97" s="98"/>
      <c r="FE97" s="93"/>
      <c r="FF97" s="61"/>
      <c r="FG97" s="99"/>
      <c r="FH97" s="99"/>
      <c r="FI97" s="96"/>
      <c r="FJ97" s="178"/>
      <c r="FK97" s="179"/>
      <c r="FL97" s="180"/>
      <c r="FM97" s="303"/>
      <c r="FN97" s="326"/>
      <c r="FO97" s="179"/>
      <c r="FP97" s="179"/>
      <c r="FQ97" s="181"/>
      <c r="FR97" s="303"/>
      <c r="FS97" s="326"/>
      <c r="FT97" s="330"/>
      <c r="FU97" s="179"/>
      <c r="FV97" s="179"/>
      <c r="FW97" s="183"/>
      <c r="FX97" s="184"/>
      <c r="FY97" s="232">
        <f t="shared" si="247"/>
        <v>0</v>
      </c>
      <c r="FZ97" s="230">
        <f t="shared" si="248"/>
        <v>0</v>
      </c>
      <c r="GA97" s="291">
        <f t="shared" si="249"/>
        <v>0</v>
      </c>
      <c r="GB97" s="232">
        <f t="shared" si="250"/>
        <v>0</v>
      </c>
      <c r="GC97" s="230">
        <f t="shared" si="251"/>
        <v>0</v>
      </c>
      <c r="GD97" s="168">
        <f t="shared" si="252"/>
        <v>0</v>
      </c>
      <c r="GE97" s="167">
        <f t="shared" si="253"/>
        <v>0</v>
      </c>
      <c r="GF97" s="169">
        <f t="shared" si="254"/>
        <v>0</v>
      </c>
      <c r="GG97" s="170">
        <f t="shared" si="255"/>
        <v>0</v>
      </c>
      <c r="GH97" s="168">
        <f t="shared" si="256"/>
        <v>0</v>
      </c>
      <c r="GI97" s="294">
        <f t="shared" si="231"/>
        <v>0</v>
      </c>
      <c r="GJ97" s="295">
        <f t="shared" si="232"/>
        <v>0</v>
      </c>
      <c r="GK97" s="296">
        <f t="shared" si="233"/>
        <v>0</v>
      </c>
      <c r="GL97" s="349">
        <f t="shared" si="245"/>
        <v>0</v>
      </c>
      <c r="GM97" s="347">
        <f t="shared" si="234"/>
        <v>0</v>
      </c>
      <c r="GN97" s="294">
        <f t="shared" si="235"/>
        <v>0</v>
      </c>
      <c r="GO97" s="297">
        <f t="shared" si="236"/>
        <v>0</v>
      </c>
      <c r="GP97" s="298">
        <f t="shared" si="237"/>
        <v>0</v>
      </c>
      <c r="GQ97" s="350">
        <f>X97+AW97+BV97+CU97+DT97+ES97+FR97</f>
        <v>0</v>
      </c>
      <c r="GR97" s="347">
        <f t="shared" si="238"/>
        <v>0</v>
      </c>
      <c r="GS97" s="296">
        <f t="shared" si="239"/>
        <v>0</v>
      </c>
      <c r="GT97" s="294">
        <f t="shared" si="240"/>
        <v>0</v>
      </c>
      <c r="GU97" s="297">
        <f t="shared" si="241"/>
        <v>0</v>
      </c>
      <c r="GV97" s="298">
        <f t="shared" si="242"/>
        <v>0</v>
      </c>
      <c r="GW97" s="299">
        <f t="shared" si="243"/>
        <v>0</v>
      </c>
    </row>
    <row r="98" spans="1:205" ht="16.2" customHeight="1" thickBot="1" x14ac:dyDescent="0.35">
      <c r="A98" s="14" t="str">
        <f t="shared" si="244"/>
        <v/>
      </c>
      <c r="B98" s="53">
        <v>84</v>
      </c>
      <c r="C98" s="54"/>
      <c r="D98" s="55"/>
      <c r="E98" s="56"/>
      <c r="F98" s="97"/>
      <c r="G98" s="98"/>
      <c r="H98" s="93"/>
      <c r="I98" s="61"/>
      <c r="J98" s="98"/>
      <c r="K98" s="93"/>
      <c r="L98" s="61"/>
      <c r="M98" s="99"/>
      <c r="N98" s="99"/>
      <c r="O98" s="96"/>
      <c r="P98" s="178"/>
      <c r="Q98" s="179"/>
      <c r="R98" s="180"/>
      <c r="S98" s="303"/>
      <c r="T98" s="326"/>
      <c r="U98" s="179"/>
      <c r="V98" s="179"/>
      <c r="W98" s="181"/>
      <c r="X98" s="303"/>
      <c r="Y98" s="326"/>
      <c r="Z98" s="331"/>
      <c r="AA98" s="179"/>
      <c r="AB98" s="179"/>
      <c r="AC98" s="183"/>
      <c r="AD98" s="184"/>
      <c r="AE98" s="97"/>
      <c r="AF98" s="98"/>
      <c r="AG98" s="93"/>
      <c r="AH98" s="61"/>
      <c r="AI98" s="98"/>
      <c r="AJ98" s="93"/>
      <c r="AK98" s="61"/>
      <c r="AL98" s="99"/>
      <c r="AM98" s="99"/>
      <c r="AN98" s="96"/>
      <c r="AO98" s="178"/>
      <c r="AP98" s="179"/>
      <c r="AQ98" s="180"/>
      <c r="AR98" s="303"/>
      <c r="AS98" s="326"/>
      <c r="AT98" s="179"/>
      <c r="AU98" s="179"/>
      <c r="AV98" s="181"/>
      <c r="AW98" s="303"/>
      <c r="AX98" s="326"/>
      <c r="AY98" s="331"/>
      <c r="AZ98" s="179"/>
      <c r="BA98" s="179"/>
      <c r="BB98" s="183"/>
      <c r="BC98" s="184"/>
      <c r="BD98" s="97"/>
      <c r="BE98" s="98"/>
      <c r="BF98" s="93"/>
      <c r="BG98" s="61"/>
      <c r="BH98" s="98"/>
      <c r="BI98" s="93"/>
      <c r="BJ98" s="61"/>
      <c r="BK98" s="99"/>
      <c r="BL98" s="99"/>
      <c r="BM98" s="96"/>
      <c r="BN98" s="178"/>
      <c r="BO98" s="179"/>
      <c r="BP98" s="180"/>
      <c r="BQ98" s="303"/>
      <c r="BR98" s="326"/>
      <c r="BS98" s="179"/>
      <c r="BT98" s="179"/>
      <c r="BU98" s="181"/>
      <c r="BV98" s="303"/>
      <c r="BW98" s="326"/>
      <c r="BX98" s="331"/>
      <c r="BY98" s="179"/>
      <c r="BZ98" s="179"/>
      <c r="CA98" s="183"/>
      <c r="CB98" s="184"/>
      <c r="CC98" s="97"/>
      <c r="CD98" s="98"/>
      <c r="CE98" s="93"/>
      <c r="CF98" s="61"/>
      <c r="CG98" s="98"/>
      <c r="CH98" s="93"/>
      <c r="CI98" s="61"/>
      <c r="CJ98" s="99"/>
      <c r="CK98" s="99"/>
      <c r="CL98" s="96"/>
      <c r="CM98" s="178"/>
      <c r="CN98" s="179"/>
      <c r="CO98" s="180"/>
      <c r="CP98" s="303"/>
      <c r="CQ98" s="326"/>
      <c r="CR98" s="179"/>
      <c r="CS98" s="179"/>
      <c r="CT98" s="181"/>
      <c r="CU98" s="303"/>
      <c r="CV98" s="326"/>
      <c r="CW98" s="331"/>
      <c r="CX98" s="179"/>
      <c r="CY98" s="179"/>
      <c r="CZ98" s="183"/>
      <c r="DA98" s="184"/>
      <c r="DB98" s="97"/>
      <c r="DC98" s="98"/>
      <c r="DD98" s="93"/>
      <c r="DE98" s="61"/>
      <c r="DF98" s="98"/>
      <c r="DG98" s="93"/>
      <c r="DH98" s="61"/>
      <c r="DI98" s="99"/>
      <c r="DJ98" s="99"/>
      <c r="DK98" s="96"/>
      <c r="DL98" s="178"/>
      <c r="DM98" s="179"/>
      <c r="DN98" s="180"/>
      <c r="DO98" s="303"/>
      <c r="DP98" s="326"/>
      <c r="DQ98" s="179"/>
      <c r="DR98" s="179"/>
      <c r="DS98" s="181"/>
      <c r="DT98" s="303"/>
      <c r="DU98" s="326"/>
      <c r="DV98" s="331"/>
      <c r="DW98" s="179"/>
      <c r="DX98" s="179"/>
      <c r="DY98" s="183"/>
      <c r="DZ98" s="184"/>
      <c r="EA98" s="97"/>
      <c r="EB98" s="98"/>
      <c r="EC98" s="93"/>
      <c r="ED98" s="61"/>
      <c r="EE98" s="98"/>
      <c r="EF98" s="93"/>
      <c r="EG98" s="61"/>
      <c r="EH98" s="99"/>
      <c r="EI98" s="99"/>
      <c r="EJ98" s="96"/>
      <c r="EK98" s="178"/>
      <c r="EL98" s="179"/>
      <c r="EM98" s="180"/>
      <c r="EN98" s="303"/>
      <c r="EO98" s="326"/>
      <c r="EP98" s="179"/>
      <c r="EQ98" s="179"/>
      <c r="ER98" s="181"/>
      <c r="ES98" s="303"/>
      <c r="ET98" s="326"/>
      <c r="EU98" s="331"/>
      <c r="EV98" s="179"/>
      <c r="EW98" s="179"/>
      <c r="EX98" s="183"/>
      <c r="EY98" s="184"/>
      <c r="EZ98" s="97"/>
      <c r="FA98" s="98"/>
      <c r="FB98" s="93"/>
      <c r="FC98" s="61"/>
      <c r="FD98" s="98"/>
      <c r="FE98" s="93"/>
      <c r="FF98" s="61"/>
      <c r="FG98" s="99"/>
      <c r="FH98" s="99"/>
      <c r="FI98" s="96"/>
      <c r="FJ98" s="178"/>
      <c r="FK98" s="179"/>
      <c r="FL98" s="180"/>
      <c r="FM98" s="303"/>
      <c r="FN98" s="326"/>
      <c r="FO98" s="179"/>
      <c r="FP98" s="179"/>
      <c r="FQ98" s="181"/>
      <c r="FR98" s="303"/>
      <c r="FS98" s="326"/>
      <c r="FT98" s="331"/>
      <c r="FU98" s="179"/>
      <c r="FV98" s="179"/>
      <c r="FW98" s="183"/>
      <c r="FX98" s="184"/>
      <c r="FY98" s="232">
        <f t="shared" si="247"/>
        <v>0</v>
      </c>
      <c r="FZ98" s="230">
        <f t="shared" si="248"/>
        <v>0</v>
      </c>
      <c r="GA98" s="291">
        <f t="shared" si="249"/>
        <v>0</v>
      </c>
      <c r="GB98" s="232">
        <f t="shared" si="250"/>
        <v>0</v>
      </c>
      <c r="GC98" s="230">
        <f t="shared" si="251"/>
        <v>0</v>
      </c>
      <c r="GD98" s="173">
        <f t="shared" si="252"/>
        <v>0</v>
      </c>
      <c r="GE98" s="171">
        <f t="shared" si="253"/>
        <v>0</v>
      </c>
      <c r="GF98" s="174">
        <f t="shared" si="254"/>
        <v>0</v>
      </c>
      <c r="GG98" s="175">
        <f t="shared" si="255"/>
        <v>0</v>
      </c>
      <c r="GH98" s="173">
        <f t="shared" si="256"/>
        <v>0</v>
      </c>
      <c r="GI98" s="294">
        <f t="shared" si="231"/>
        <v>0</v>
      </c>
      <c r="GJ98" s="295">
        <f t="shared" si="232"/>
        <v>0</v>
      </c>
      <c r="GK98" s="296">
        <f t="shared" si="233"/>
        <v>0</v>
      </c>
      <c r="GL98" s="349">
        <f t="shared" si="245"/>
        <v>0</v>
      </c>
      <c r="GM98" s="347">
        <f t="shared" si="234"/>
        <v>0</v>
      </c>
      <c r="GN98" s="294">
        <f t="shared" si="235"/>
        <v>0</v>
      </c>
      <c r="GO98" s="297">
        <f t="shared" si="236"/>
        <v>0</v>
      </c>
      <c r="GP98" s="298">
        <f t="shared" si="237"/>
        <v>0</v>
      </c>
      <c r="GQ98" s="350">
        <f t="shared" si="246"/>
        <v>0</v>
      </c>
      <c r="GR98" s="347">
        <f t="shared" si="238"/>
        <v>0</v>
      </c>
      <c r="GS98" s="296">
        <f t="shared" si="239"/>
        <v>0</v>
      </c>
      <c r="GT98" s="294">
        <f t="shared" si="240"/>
        <v>0</v>
      </c>
      <c r="GU98" s="297">
        <f t="shared" si="241"/>
        <v>0</v>
      </c>
      <c r="GV98" s="298">
        <f t="shared" si="242"/>
        <v>0</v>
      </c>
      <c r="GW98" s="299">
        <f t="shared" si="243"/>
        <v>0</v>
      </c>
    </row>
    <row r="99" spans="1:205" s="69" customFormat="1" ht="16.2" thickBot="1" x14ac:dyDescent="0.35">
      <c r="A99" s="14"/>
      <c r="B99" s="2"/>
      <c r="C99" s="66"/>
      <c r="D99" s="67" t="s">
        <v>29</v>
      </c>
      <c r="E99" s="66"/>
      <c r="F99" s="165">
        <f t="shared" ref="F99:BW99" si="257">SUM(F15:F98)</f>
        <v>0</v>
      </c>
      <c r="G99" s="155">
        <f t="shared" si="257"/>
        <v>0</v>
      </c>
      <c r="H99" s="157">
        <f t="shared" si="257"/>
        <v>0</v>
      </c>
      <c r="I99" s="111">
        <f t="shared" si="257"/>
        <v>0</v>
      </c>
      <c r="J99" s="155">
        <f t="shared" si="257"/>
        <v>0</v>
      </c>
      <c r="K99" s="157">
        <f t="shared" si="257"/>
        <v>0</v>
      </c>
      <c r="L99" s="111">
        <f t="shared" si="257"/>
        <v>0</v>
      </c>
      <c r="M99" s="110">
        <f t="shared" si="257"/>
        <v>0</v>
      </c>
      <c r="N99" s="157">
        <f t="shared" si="257"/>
        <v>0</v>
      </c>
      <c r="O99" s="157">
        <f t="shared" si="257"/>
        <v>0</v>
      </c>
      <c r="P99" s="224">
        <f t="shared" si="257"/>
        <v>0</v>
      </c>
      <c r="Q99" s="225">
        <f t="shared" si="257"/>
        <v>0</v>
      </c>
      <c r="R99" s="226">
        <f t="shared" si="257"/>
        <v>0</v>
      </c>
      <c r="S99" s="329">
        <f t="shared" si="257"/>
        <v>0</v>
      </c>
      <c r="T99" s="328">
        <f t="shared" si="257"/>
        <v>0</v>
      </c>
      <c r="U99" s="224">
        <f t="shared" si="257"/>
        <v>0</v>
      </c>
      <c r="V99" s="227">
        <f t="shared" si="257"/>
        <v>0</v>
      </c>
      <c r="W99" s="226">
        <f t="shared" si="257"/>
        <v>0</v>
      </c>
      <c r="X99" s="329">
        <f t="shared" si="257"/>
        <v>0</v>
      </c>
      <c r="Y99" s="328">
        <f t="shared" si="257"/>
        <v>0</v>
      </c>
      <c r="Z99" s="224">
        <f t="shared" si="257"/>
        <v>0</v>
      </c>
      <c r="AA99" s="224">
        <f t="shared" si="257"/>
        <v>0</v>
      </c>
      <c r="AB99" s="227">
        <f t="shared" si="257"/>
        <v>0</v>
      </c>
      <c r="AC99" s="226">
        <f t="shared" si="257"/>
        <v>0</v>
      </c>
      <c r="AD99" s="228">
        <f t="shared" si="257"/>
        <v>0</v>
      </c>
      <c r="AE99" s="165">
        <f t="shared" si="257"/>
        <v>0</v>
      </c>
      <c r="AF99" s="155">
        <f t="shared" si="257"/>
        <v>0</v>
      </c>
      <c r="AG99" s="157">
        <f t="shared" si="257"/>
        <v>0</v>
      </c>
      <c r="AH99" s="111">
        <f t="shared" si="257"/>
        <v>0</v>
      </c>
      <c r="AI99" s="155">
        <f t="shared" si="257"/>
        <v>0</v>
      </c>
      <c r="AJ99" s="157">
        <f t="shared" si="257"/>
        <v>0</v>
      </c>
      <c r="AK99" s="111">
        <f t="shared" si="257"/>
        <v>0</v>
      </c>
      <c r="AL99" s="110">
        <f t="shared" si="257"/>
        <v>0</v>
      </c>
      <c r="AM99" s="157">
        <f t="shared" si="257"/>
        <v>0</v>
      </c>
      <c r="AN99" s="157">
        <f t="shared" si="257"/>
        <v>0</v>
      </c>
      <c r="AO99" s="224">
        <f t="shared" si="257"/>
        <v>0</v>
      </c>
      <c r="AP99" s="225">
        <f t="shared" si="257"/>
        <v>0</v>
      </c>
      <c r="AQ99" s="226">
        <f t="shared" si="257"/>
        <v>0</v>
      </c>
      <c r="AR99" s="329">
        <f t="shared" si="257"/>
        <v>0</v>
      </c>
      <c r="AS99" s="328">
        <f t="shared" si="257"/>
        <v>0</v>
      </c>
      <c r="AT99" s="224">
        <f t="shared" si="257"/>
        <v>0</v>
      </c>
      <c r="AU99" s="227">
        <f t="shared" si="257"/>
        <v>0</v>
      </c>
      <c r="AV99" s="226">
        <f t="shared" si="257"/>
        <v>0</v>
      </c>
      <c r="AW99" s="329">
        <f t="shared" si="257"/>
        <v>0</v>
      </c>
      <c r="AX99" s="328">
        <f t="shared" si="257"/>
        <v>0</v>
      </c>
      <c r="AY99" s="224">
        <f t="shared" si="257"/>
        <v>0</v>
      </c>
      <c r="AZ99" s="224">
        <f t="shared" si="257"/>
        <v>0</v>
      </c>
      <c r="BA99" s="227">
        <f t="shared" si="257"/>
        <v>0</v>
      </c>
      <c r="BB99" s="226">
        <f t="shared" si="257"/>
        <v>0</v>
      </c>
      <c r="BC99" s="228">
        <f t="shared" si="257"/>
        <v>0</v>
      </c>
      <c r="BD99" s="165">
        <f t="shared" si="257"/>
        <v>0</v>
      </c>
      <c r="BE99" s="155">
        <f t="shared" si="257"/>
        <v>0</v>
      </c>
      <c r="BF99" s="157">
        <f t="shared" si="257"/>
        <v>0</v>
      </c>
      <c r="BG99" s="111">
        <f t="shared" si="257"/>
        <v>0</v>
      </c>
      <c r="BH99" s="155">
        <f t="shared" si="257"/>
        <v>0</v>
      </c>
      <c r="BI99" s="157">
        <f t="shared" si="257"/>
        <v>0</v>
      </c>
      <c r="BJ99" s="111">
        <f t="shared" si="257"/>
        <v>0</v>
      </c>
      <c r="BK99" s="110">
        <f t="shared" si="257"/>
        <v>0</v>
      </c>
      <c r="BL99" s="157">
        <f t="shared" si="257"/>
        <v>0</v>
      </c>
      <c r="BM99" s="157">
        <f t="shared" si="257"/>
        <v>0</v>
      </c>
      <c r="BN99" s="224">
        <f t="shared" si="257"/>
        <v>0</v>
      </c>
      <c r="BO99" s="225">
        <f t="shared" si="257"/>
        <v>0</v>
      </c>
      <c r="BP99" s="226">
        <f t="shared" si="257"/>
        <v>0</v>
      </c>
      <c r="BQ99" s="329">
        <f t="shared" si="257"/>
        <v>0</v>
      </c>
      <c r="BR99" s="328">
        <f t="shared" si="257"/>
        <v>0</v>
      </c>
      <c r="BS99" s="224">
        <f t="shared" si="257"/>
        <v>0</v>
      </c>
      <c r="BT99" s="227">
        <f t="shared" si="257"/>
        <v>0</v>
      </c>
      <c r="BU99" s="226">
        <f t="shared" si="257"/>
        <v>0</v>
      </c>
      <c r="BV99" s="329">
        <f t="shared" si="257"/>
        <v>0</v>
      </c>
      <c r="BW99" s="328">
        <f t="shared" si="257"/>
        <v>0</v>
      </c>
      <c r="BX99" s="224">
        <f t="shared" ref="BX99:EI99" si="258">SUM(BX15:BX98)</f>
        <v>0</v>
      </c>
      <c r="BY99" s="224">
        <f t="shared" si="258"/>
        <v>0</v>
      </c>
      <c r="BZ99" s="227">
        <f t="shared" si="258"/>
        <v>0</v>
      </c>
      <c r="CA99" s="226">
        <f t="shared" si="258"/>
        <v>0</v>
      </c>
      <c r="CB99" s="228">
        <f t="shared" si="258"/>
        <v>0</v>
      </c>
      <c r="CC99" s="165">
        <f t="shared" si="258"/>
        <v>0</v>
      </c>
      <c r="CD99" s="155">
        <f t="shared" si="258"/>
        <v>0</v>
      </c>
      <c r="CE99" s="157">
        <f t="shared" si="258"/>
        <v>0</v>
      </c>
      <c r="CF99" s="111">
        <f t="shared" si="258"/>
        <v>0</v>
      </c>
      <c r="CG99" s="155">
        <f t="shared" si="258"/>
        <v>0</v>
      </c>
      <c r="CH99" s="157">
        <f t="shared" si="258"/>
        <v>0</v>
      </c>
      <c r="CI99" s="111">
        <f t="shared" si="258"/>
        <v>0</v>
      </c>
      <c r="CJ99" s="110">
        <f t="shared" si="258"/>
        <v>0</v>
      </c>
      <c r="CK99" s="157">
        <f t="shared" si="258"/>
        <v>0</v>
      </c>
      <c r="CL99" s="157">
        <f t="shared" si="258"/>
        <v>0</v>
      </c>
      <c r="CM99" s="224">
        <f t="shared" si="258"/>
        <v>0</v>
      </c>
      <c r="CN99" s="225">
        <f t="shared" si="258"/>
        <v>0</v>
      </c>
      <c r="CO99" s="226">
        <f t="shared" si="258"/>
        <v>0</v>
      </c>
      <c r="CP99" s="329">
        <f t="shared" si="258"/>
        <v>0</v>
      </c>
      <c r="CQ99" s="328">
        <f t="shared" si="258"/>
        <v>0</v>
      </c>
      <c r="CR99" s="224">
        <f t="shared" si="258"/>
        <v>0</v>
      </c>
      <c r="CS99" s="227">
        <f t="shared" si="258"/>
        <v>0</v>
      </c>
      <c r="CT99" s="226">
        <f t="shared" si="258"/>
        <v>0</v>
      </c>
      <c r="CU99" s="329">
        <f t="shared" si="258"/>
        <v>0</v>
      </c>
      <c r="CV99" s="328">
        <f t="shared" si="258"/>
        <v>0</v>
      </c>
      <c r="CW99" s="224">
        <f t="shared" si="258"/>
        <v>0</v>
      </c>
      <c r="CX99" s="224">
        <f t="shared" si="258"/>
        <v>0</v>
      </c>
      <c r="CY99" s="227">
        <f t="shared" si="258"/>
        <v>0</v>
      </c>
      <c r="CZ99" s="226">
        <f t="shared" si="258"/>
        <v>0</v>
      </c>
      <c r="DA99" s="228">
        <f t="shared" si="258"/>
        <v>0</v>
      </c>
      <c r="DB99" s="165">
        <f t="shared" si="258"/>
        <v>0</v>
      </c>
      <c r="DC99" s="155">
        <f t="shared" si="258"/>
        <v>0</v>
      </c>
      <c r="DD99" s="157">
        <f t="shared" si="258"/>
        <v>0</v>
      </c>
      <c r="DE99" s="111">
        <f t="shared" si="258"/>
        <v>0</v>
      </c>
      <c r="DF99" s="155">
        <f t="shared" si="258"/>
        <v>0</v>
      </c>
      <c r="DG99" s="157">
        <f t="shared" si="258"/>
        <v>0</v>
      </c>
      <c r="DH99" s="111">
        <f t="shared" si="258"/>
        <v>0</v>
      </c>
      <c r="DI99" s="110">
        <f t="shared" si="258"/>
        <v>0</v>
      </c>
      <c r="DJ99" s="157">
        <f t="shared" si="258"/>
        <v>0</v>
      </c>
      <c r="DK99" s="157">
        <f t="shared" si="258"/>
        <v>0</v>
      </c>
      <c r="DL99" s="224">
        <f t="shared" si="258"/>
        <v>0</v>
      </c>
      <c r="DM99" s="225">
        <f t="shared" si="258"/>
        <v>0</v>
      </c>
      <c r="DN99" s="226">
        <f t="shared" si="258"/>
        <v>0</v>
      </c>
      <c r="DO99" s="329">
        <f t="shared" si="258"/>
        <v>0</v>
      </c>
      <c r="DP99" s="328">
        <f t="shared" si="258"/>
        <v>0</v>
      </c>
      <c r="DQ99" s="224">
        <f t="shared" si="258"/>
        <v>0</v>
      </c>
      <c r="DR99" s="227">
        <f t="shared" si="258"/>
        <v>0</v>
      </c>
      <c r="DS99" s="226">
        <f t="shared" si="258"/>
        <v>0</v>
      </c>
      <c r="DT99" s="329">
        <f t="shared" si="258"/>
        <v>0</v>
      </c>
      <c r="DU99" s="328">
        <f t="shared" si="258"/>
        <v>0</v>
      </c>
      <c r="DV99" s="224">
        <f t="shared" si="258"/>
        <v>0</v>
      </c>
      <c r="DW99" s="224">
        <f t="shared" si="258"/>
        <v>0</v>
      </c>
      <c r="DX99" s="227">
        <f t="shared" si="258"/>
        <v>0</v>
      </c>
      <c r="DY99" s="226">
        <f t="shared" si="258"/>
        <v>0</v>
      </c>
      <c r="DZ99" s="228">
        <f t="shared" si="258"/>
        <v>0</v>
      </c>
      <c r="EA99" s="165">
        <f t="shared" si="258"/>
        <v>0</v>
      </c>
      <c r="EB99" s="155">
        <f t="shared" si="258"/>
        <v>0</v>
      </c>
      <c r="EC99" s="157">
        <f t="shared" si="258"/>
        <v>0</v>
      </c>
      <c r="ED99" s="111">
        <f t="shared" si="258"/>
        <v>0</v>
      </c>
      <c r="EE99" s="155">
        <f t="shared" si="258"/>
        <v>0</v>
      </c>
      <c r="EF99" s="157">
        <f t="shared" si="258"/>
        <v>0</v>
      </c>
      <c r="EG99" s="111">
        <f t="shared" si="258"/>
        <v>0</v>
      </c>
      <c r="EH99" s="110">
        <f t="shared" si="258"/>
        <v>0</v>
      </c>
      <c r="EI99" s="157">
        <f t="shared" si="258"/>
        <v>0</v>
      </c>
      <c r="EJ99" s="157">
        <f t="shared" ref="EJ99:GU99" si="259">SUM(EJ15:EJ98)</f>
        <v>0</v>
      </c>
      <c r="EK99" s="224">
        <f t="shared" si="259"/>
        <v>0</v>
      </c>
      <c r="EL99" s="225">
        <f t="shared" si="259"/>
        <v>0</v>
      </c>
      <c r="EM99" s="226">
        <f t="shared" si="259"/>
        <v>0</v>
      </c>
      <c r="EN99" s="329">
        <f t="shared" si="259"/>
        <v>0</v>
      </c>
      <c r="EO99" s="328">
        <f t="shared" si="259"/>
        <v>0</v>
      </c>
      <c r="EP99" s="224">
        <f t="shared" si="259"/>
        <v>0</v>
      </c>
      <c r="EQ99" s="227">
        <f t="shared" si="259"/>
        <v>0</v>
      </c>
      <c r="ER99" s="226">
        <f t="shared" si="259"/>
        <v>0</v>
      </c>
      <c r="ES99" s="329">
        <f t="shared" si="259"/>
        <v>0</v>
      </c>
      <c r="ET99" s="328">
        <f t="shared" si="259"/>
        <v>0</v>
      </c>
      <c r="EU99" s="224">
        <f t="shared" si="259"/>
        <v>0</v>
      </c>
      <c r="EV99" s="224">
        <f t="shared" si="259"/>
        <v>0</v>
      </c>
      <c r="EW99" s="227">
        <f t="shared" si="259"/>
        <v>0</v>
      </c>
      <c r="EX99" s="226">
        <f t="shared" si="259"/>
        <v>0</v>
      </c>
      <c r="EY99" s="228">
        <f t="shared" si="259"/>
        <v>0</v>
      </c>
      <c r="EZ99" s="165">
        <f t="shared" si="259"/>
        <v>0</v>
      </c>
      <c r="FA99" s="155">
        <f t="shared" si="259"/>
        <v>0</v>
      </c>
      <c r="FB99" s="157">
        <f t="shared" si="259"/>
        <v>0</v>
      </c>
      <c r="FC99" s="111">
        <f t="shared" si="259"/>
        <v>0</v>
      </c>
      <c r="FD99" s="155">
        <f t="shared" si="259"/>
        <v>0</v>
      </c>
      <c r="FE99" s="157">
        <f t="shared" si="259"/>
        <v>0</v>
      </c>
      <c r="FF99" s="111">
        <f t="shared" si="259"/>
        <v>0</v>
      </c>
      <c r="FG99" s="110">
        <f t="shared" si="259"/>
        <v>0</v>
      </c>
      <c r="FH99" s="157">
        <f t="shared" si="259"/>
        <v>0</v>
      </c>
      <c r="FI99" s="157">
        <f t="shared" si="259"/>
        <v>0</v>
      </c>
      <c r="FJ99" s="224">
        <f t="shared" si="259"/>
        <v>0</v>
      </c>
      <c r="FK99" s="225">
        <f t="shared" si="259"/>
        <v>0</v>
      </c>
      <c r="FL99" s="226">
        <f t="shared" si="259"/>
        <v>0</v>
      </c>
      <c r="FM99" s="329">
        <f t="shared" si="259"/>
        <v>0</v>
      </c>
      <c r="FN99" s="328">
        <f t="shared" si="259"/>
        <v>0</v>
      </c>
      <c r="FO99" s="224">
        <f t="shared" si="259"/>
        <v>0</v>
      </c>
      <c r="FP99" s="227">
        <f t="shared" si="259"/>
        <v>0</v>
      </c>
      <c r="FQ99" s="226">
        <f t="shared" si="259"/>
        <v>0</v>
      </c>
      <c r="FR99" s="329">
        <f t="shared" si="259"/>
        <v>0</v>
      </c>
      <c r="FS99" s="328">
        <f t="shared" si="259"/>
        <v>0</v>
      </c>
      <c r="FT99" s="224">
        <f t="shared" si="259"/>
        <v>0</v>
      </c>
      <c r="FU99" s="224">
        <f t="shared" si="259"/>
        <v>0</v>
      </c>
      <c r="FV99" s="227">
        <f t="shared" si="259"/>
        <v>0</v>
      </c>
      <c r="FW99" s="226">
        <f t="shared" si="259"/>
        <v>0</v>
      </c>
      <c r="FX99" s="228">
        <f t="shared" si="259"/>
        <v>0</v>
      </c>
      <c r="FY99" s="176">
        <f t="shared" si="259"/>
        <v>0</v>
      </c>
      <c r="FZ99" s="162">
        <f t="shared" si="259"/>
        <v>0</v>
      </c>
      <c r="GA99" s="134">
        <f t="shared" si="259"/>
        <v>0</v>
      </c>
      <c r="GB99" s="177">
        <f t="shared" si="259"/>
        <v>0</v>
      </c>
      <c r="GC99" s="162">
        <f t="shared" si="259"/>
        <v>0</v>
      </c>
      <c r="GD99" s="134">
        <f t="shared" si="259"/>
        <v>0</v>
      </c>
      <c r="GE99" s="177">
        <f t="shared" si="259"/>
        <v>0</v>
      </c>
      <c r="GF99" s="133">
        <f t="shared" si="259"/>
        <v>0</v>
      </c>
      <c r="GG99" s="134">
        <f t="shared" si="259"/>
        <v>0</v>
      </c>
      <c r="GH99" s="134">
        <f t="shared" si="259"/>
        <v>0</v>
      </c>
      <c r="GI99" s="224">
        <f t="shared" si="259"/>
        <v>0</v>
      </c>
      <c r="GJ99" s="225">
        <f t="shared" si="259"/>
        <v>0</v>
      </c>
      <c r="GK99" s="226">
        <f t="shared" si="259"/>
        <v>0</v>
      </c>
      <c r="GL99" s="224">
        <f t="shared" si="259"/>
        <v>0</v>
      </c>
      <c r="GM99" s="348">
        <f t="shared" si="259"/>
        <v>0</v>
      </c>
      <c r="GN99" s="224">
        <f t="shared" si="259"/>
        <v>0</v>
      </c>
      <c r="GO99" s="227">
        <f t="shared" si="259"/>
        <v>0</v>
      </c>
      <c r="GP99" s="226">
        <f t="shared" si="259"/>
        <v>0</v>
      </c>
      <c r="GQ99" s="329">
        <f t="shared" si="259"/>
        <v>0</v>
      </c>
      <c r="GR99" s="348">
        <f t="shared" si="259"/>
        <v>0</v>
      </c>
      <c r="GS99" s="224">
        <f t="shared" si="259"/>
        <v>0</v>
      </c>
      <c r="GT99" s="224">
        <f t="shared" si="259"/>
        <v>0</v>
      </c>
      <c r="GU99" s="227">
        <f t="shared" si="259"/>
        <v>0</v>
      </c>
      <c r="GV99" s="226">
        <f t="shared" ref="GV99:GW99" si="260">SUM(GV15:GV98)</f>
        <v>0</v>
      </c>
      <c r="GW99" s="228">
        <f t="shared" si="260"/>
        <v>0</v>
      </c>
    </row>
    <row r="100" spans="1:205" ht="16.2" thickTop="1" x14ac:dyDescent="0.3"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309"/>
      <c r="AS100" s="19"/>
      <c r="AT100" s="19"/>
      <c r="AU100" s="19"/>
      <c r="AV100" s="19"/>
      <c r="AW100" s="309"/>
      <c r="AX100" s="19"/>
      <c r="AY100" s="19"/>
      <c r="AZ100" s="19"/>
      <c r="BA100" s="19"/>
      <c r="BB100" s="19"/>
      <c r="BC100" s="19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324"/>
      <c r="BR100" s="75"/>
      <c r="BS100" s="75"/>
      <c r="BT100" s="75"/>
      <c r="BU100" s="75"/>
      <c r="BV100" s="324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324"/>
      <c r="CQ100" s="75"/>
      <c r="CR100" s="75"/>
      <c r="CS100" s="75"/>
      <c r="CT100" s="75"/>
      <c r="CU100" s="324"/>
      <c r="CV100" s="75"/>
      <c r="CW100" s="75"/>
      <c r="CX100" s="75"/>
      <c r="CY100" s="75"/>
      <c r="CZ100" s="75"/>
      <c r="DA100" s="75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309"/>
      <c r="DP100" s="19"/>
      <c r="DQ100" s="19"/>
      <c r="DR100" s="19"/>
      <c r="DS100" s="19"/>
      <c r="DT100" s="30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309"/>
      <c r="EO100" s="19"/>
      <c r="EP100" s="19"/>
      <c r="EQ100" s="19"/>
      <c r="ER100" s="19"/>
      <c r="ES100" s="30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309"/>
      <c r="FN100" s="19"/>
      <c r="FO100" s="19"/>
      <c r="FP100" s="19"/>
      <c r="FQ100" s="19"/>
      <c r="FR100" s="309"/>
      <c r="FS100" s="19"/>
      <c r="FT100" s="19"/>
      <c r="FU100" s="19"/>
      <c r="FV100" s="19"/>
      <c r="FW100" s="19"/>
      <c r="FX100" s="19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</row>
    <row r="101" spans="1:205" x14ac:dyDescent="0.3"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309"/>
      <c r="AS101" s="19"/>
      <c r="AT101" s="19"/>
      <c r="AU101" s="19"/>
      <c r="AV101" s="19"/>
      <c r="AW101" s="30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309"/>
      <c r="BR101" s="19"/>
      <c r="BS101" s="19"/>
      <c r="BT101" s="19"/>
      <c r="BU101" s="19"/>
      <c r="BV101" s="30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309"/>
      <c r="CQ101" s="19"/>
      <c r="CR101" s="19"/>
      <c r="CS101" s="19"/>
      <c r="CT101" s="19"/>
      <c r="CU101" s="30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309"/>
      <c r="DP101" s="19"/>
      <c r="DQ101" s="19"/>
      <c r="DR101" s="19"/>
      <c r="DS101" s="19"/>
      <c r="DT101" s="30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309"/>
      <c r="EO101" s="19"/>
      <c r="EP101" s="19"/>
      <c r="EQ101" s="19"/>
      <c r="ER101" s="19"/>
      <c r="ES101" s="30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309"/>
      <c r="FN101" s="19"/>
      <c r="FO101" s="19"/>
      <c r="FP101" s="19"/>
      <c r="FQ101" s="19"/>
      <c r="FR101" s="309"/>
      <c r="FS101" s="19"/>
      <c r="FT101" s="19"/>
      <c r="FU101" s="19"/>
      <c r="FV101" s="19"/>
      <c r="FW101" s="19"/>
      <c r="FX101" s="19"/>
    </row>
  </sheetData>
  <mergeCells count="73">
    <mergeCell ref="FY12:GW12"/>
    <mergeCell ref="EA12:EY12"/>
    <mergeCell ref="EZ12:FX12"/>
    <mergeCell ref="EV13:EY13"/>
    <mergeCell ref="EZ13:FB13"/>
    <mergeCell ref="FC13:FE13"/>
    <mergeCell ref="FF13:FI13"/>
    <mergeCell ref="FJ13:FL13"/>
    <mergeCell ref="EA13:EC13"/>
    <mergeCell ref="ED13:EF13"/>
    <mergeCell ref="EG13:EJ13"/>
    <mergeCell ref="EK13:EM13"/>
    <mergeCell ref="EP13:ER13"/>
    <mergeCell ref="EN13:EO13"/>
    <mergeCell ref="ES13:ET13"/>
    <mergeCell ref="FM13:FN13"/>
    <mergeCell ref="FR13:FS13"/>
    <mergeCell ref="GL13:GM13"/>
    <mergeCell ref="GQ13:GR13"/>
    <mergeCell ref="BS13:BU13"/>
    <mergeCell ref="BY13:CB13"/>
    <mergeCell ref="CC13:CE13"/>
    <mergeCell ref="CF13:CH13"/>
    <mergeCell ref="CP13:CQ13"/>
    <mergeCell ref="CU13:CV13"/>
    <mergeCell ref="DO13:DP13"/>
    <mergeCell ref="DT13:DU13"/>
    <mergeCell ref="FY13:GA13"/>
    <mergeCell ref="FO13:FQ13"/>
    <mergeCell ref="FU13:FX13"/>
    <mergeCell ref="DE13:DG13"/>
    <mergeCell ref="DH13:DK13"/>
    <mergeCell ref="BD13:BF13"/>
    <mergeCell ref="U13:W13"/>
    <mergeCell ref="S13:T13"/>
    <mergeCell ref="X13:Y13"/>
    <mergeCell ref="AR13:AS13"/>
    <mergeCell ref="AW13:AX13"/>
    <mergeCell ref="BQ13:BR13"/>
    <mergeCell ref="BV13:BW13"/>
    <mergeCell ref="F13:H13"/>
    <mergeCell ref="I13:K13"/>
    <mergeCell ref="L13:O13"/>
    <mergeCell ref="P13:R13"/>
    <mergeCell ref="AA13:AD13"/>
    <mergeCell ref="AE13:AG13"/>
    <mergeCell ref="AH13:AJ13"/>
    <mergeCell ref="AK13:AN13"/>
    <mergeCell ref="AO13:AQ13"/>
    <mergeCell ref="BG13:BI13"/>
    <mergeCell ref="BJ13:BM13"/>
    <mergeCell ref="BN13:BP13"/>
    <mergeCell ref="AT13:AV13"/>
    <mergeCell ref="AZ13:BC13"/>
    <mergeCell ref="DB12:DZ12"/>
    <mergeCell ref="AZ9:BB10"/>
    <mergeCell ref="F12:AD12"/>
    <mergeCell ref="AE12:BC12"/>
    <mergeCell ref="BD12:CB12"/>
    <mergeCell ref="CC12:DA12"/>
    <mergeCell ref="DL13:DN13"/>
    <mergeCell ref="DQ13:DS13"/>
    <mergeCell ref="DW13:DZ13"/>
    <mergeCell ref="CI13:CL13"/>
    <mergeCell ref="CM13:CO13"/>
    <mergeCell ref="CR13:CT13"/>
    <mergeCell ref="CX13:DA13"/>
    <mergeCell ref="DB13:DD13"/>
    <mergeCell ref="GB13:GD13"/>
    <mergeCell ref="GE13:GH13"/>
    <mergeCell ref="GI13:GK13"/>
    <mergeCell ref="GN13:GP13"/>
    <mergeCell ref="GT13:GW13"/>
  </mergeCells>
  <printOptions horizontalCentered="1"/>
  <pageMargins left="0.1" right="0" top="0.45" bottom="0.45" header="0.25" footer="0.25"/>
  <pageSetup paperSize="5" scale="55" orientation="landscape" r:id="rId1"/>
  <headerFooter alignWithMargins="0">
    <oddFooter>&amp;CPage &amp;P of &amp;N&amp;R&amp;A</oddFooter>
  </headerFooter>
  <colBreaks count="4" manualBreakCount="4">
    <brk id="55" max="100" man="1"/>
    <brk id="105" max="100" man="1"/>
    <brk id="155" max="100" man="1"/>
    <brk id="180" max="10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5"/>
  </sheetPr>
  <dimension ref="A1:FR101"/>
  <sheetViews>
    <sheetView topLeftCell="B1" zoomScale="55" zoomScaleNormal="55" zoomScaleSheetLayoutView="50" workbookViewId="0">
      <pane ySplit="14" topLeftCell="A15" activePane="bottomLeft" state="frozen"/>
      <selection activeCell="B1" sqref="B1"/>
      <selection pane="bottomLeft" activeCell="B15" sqref="A15:XFD15"/>
    </sheetView>
  </sheetViews>
  <sheetFormatPr defaultColWidth="8.90625" defaultRowHeight="15.6" x14ac:dyDescent="0.3"/>
  <cols>
    <col min="1" max="1" width="7.54296875" style="1" hidden="1" customWidth="1"/>
    <col min="2" max="2" width="2.453125" style="2" customWidth="1"/>
    <col min="3" max="3" width="10.08984375" style="2" customWidth="1"/>
    <col min="4" max="4" width="6.36328125" style="2" customWidth="1"/>
    <col min="5" max="5" width="6" style="2" customWidth="1"/>
    <col min="6" max="10" width="12.6328125" style="5" customWidth="1"/>
    <col min="11" max="18" width="10.6328125" style="5" customWidth="1"/>
    <col min="19" max="19" width="10.6328125" style="305" customWidth="1"/>
    <col min="20" max="23" width="10.6328125" style="5" customWidth="1"/>
    <col min="24" max="24" width="10.6328125" style="305" customWidth="1"/>
    <col min="25" max="28" width="10.6328125" style="5" customWidth="1"/>
    <col min="29" max="29" width="12.6328125" style="5" customWidth="1"/>
    <col min="30" max="30" width="10.6328125" style="5" customWidth="1"/>
    <col min="31" max="43" width="12.6328125" style="5" customWidth="1"/>
    <col min="44" max="44" width="12.6328125" style="305" customWidth="1"/>
    <col min="45" max="48" width="12.6328125" style="5" customWidth="1"/>
    <col min="49" max="49" width="12.6328125" style="305" customWidth="1"/>
    <col min="50" max="50" width="12.6328125" style="5" customWidth="1"/>
    <col min="51" max="53" width="10.6328125" style="5" customWidth="1"/>
    <col min="54" max="54" width="12.6328125" style="5" customWidth="1"/>
    <col min="55" max="55" width="10.6328125" style="5" customWidth="1"/>
    <col min="56" max="68" width="12.6328125" style="5" customWidth="1"/>
    <col min="69" max="69" width="12.6328125" style="305" customWidth="1"/>
    <col min="70" max="73" width="12.6328125" style="5" customWidth="1"/>
    <col min="74" max="74" width="12.6328125" style="305" customWidth="1"/>
    <col min="75" max="75" width="12.6328125" style="5" customWidth="1"/>
    <col min="76" max="78" width="10.6328125" style="5" customWidth="1"/>
    <col min="79" max="79" width="12.6328125" style="5" customWidth="1"/>
    <col min="80" max="80" width="10.6328125" style="5" customWidth="1"/>
    <col min="81" max="93" width="12.6328125" style="5" customWidth="1"/>
    <col min="94" max="94" width="12.6328125" style="305" customWidth="1"/>
    <col min="95" max="98" width="12.6328125" style="5" customWidth="1"/>
    <col min="99" max="99" width="12.6328125" style="305" customWidth="1"/>
    <col min="100" max="100" width="12.6328125" style="5" customWidth="1"/>
    <col min="101" max="103" width="10.6328125" style="5" customWidth="1"/>
    <col min="104" max="104" width="12.6328125" style="5" customWidth="1"/>
    <col min="105" max="105" width="10.6328125" style="5" customWidth="1"/>
    <col min="106" max="118" width="12.6328125" style="5" customWidth="1"/>
    <col min="119" max="119" width="12.6328125" style="305" customWidth="1"/>
    <col min="120" max="123" width="12.6328125" style="5" customWidth="1"/>
    <col min="124" max="124" width="12.6328125" style="305" customWidth="1"/>
    <col min="125" max="125" width="12.6328125" style="5" customWidth="1"/>
    <col min="126" max="128" width="10.6328125" style="5" customWidth="1"/>
    <col min="129" max="129" width="12.6328125" style="5" customWidth="1"/>
    <col min="130" max="130" width="10.6328125" style="5" customWidth="1"/>
    <col min="131" max="150" width="12.6328125" style="10" customWidth="1"/>
    <col min="151" max="153" width="10.6328125" style="10" customWidth="1"/>
    <col min="154" max="154" width="12.6328125" style="10" customWidth="1"/>
    <col min="155" max="155" width="10.6328125" style="10" customWidth="1"/>
    <col min="156" max="358" width="8.90625" style="5"/>
    <col min="359" max="359" width="8.90625" style="5" customWidth="1"/>
    <col min="360" max="360" width="3.1796875" style="5" customWidth="1"/>
    <col min="361" max="361" width="9.54296875" style="5" customWidth="1"/>
    <col min="362" max="362" width="6.36328125" style="5" customWidth="1"/>
    <col min="363" max="363" width="6" style="5" customWidth="1"/>
    <col min="364" max="364" width="12.54296875" style="5" customWidth="1"/>
    <col min="365" max="399" width="12.90625" style="5" customWidth="1"/>
    <col min="400" max="614" width="8.90625" style="5"/>
    <col min="615" max="615" width="8.90625" style="5" customWidth="1"/>
    <col min="616" max="616" width="3.1796875" style="5" customWidth="1"/>
    <col min="617" max="617" width="9.54296875" style="5" customWidth="1"/>
    <col min="618" max="618" width="6.36328125" style="5" customWidth="1"/>
    <col min="619" max="619" width="6" style="5" customWidth="1"/>
    <col min="620" max="620" width="12.54296875" style="5" customWidth="1"/>
    <col min="621" max="655" width="12.90625" style="5" customWidth="1"/>
    <col min="656" max="870" width="8.90625" style="5"/>
    <col min="871" max="871" width="8.90625" style="5" customWidth="1"/>
    <col min="872" max="872" width="3.1796875" style="5" customWidth="1"/>
    <col min="873" max="873" width="9.54296875" style="5" customWidth="1"/>
    <col min="874" max="874" width="6.36328125" style="5" customWidth="1"/>
    <col min="875" max="875" width="6" style="5" customWidth="1"/>
    <col min="876" max="876" width="12.54296875" style="5" customWidth="1"/>
    <col min="877" max="911" width="12.90625" style="5" customWidth="1"/>
    <col min="912" max="1126" width="8.90625" style="5"/>
    <col min="1127" max="1127" width="8.90625" style="5" customWidth="1"/>
    <col min="1128" max="1128" width="3.1796875" style="5" customWidth="1"/>
    <col min="1129" max="1129" width="9.54296875" style="5" customWidth="1"/>
    <col min="1130" max="1130" width="6.36328125" style="5" customWidth="1"/>
    <col min="1131" max="1131" width="6" style="5" customWidth="1"/>
    <col min="1132" max="1132" width="12.54296875" style="5" customWidth="1"/>
    <col min="1133" max="1167" width="12.90625" style="5" customWidth="1"/>
    <col min="1168" max="1382" width="8.90625" style="5"/>
    <col min="1383" max="1383" width="8.90625" style="5" customWidth="1"/>
    <col min="1384" max="1384" width="3.1796875" style="5" customWidth="1"/>
    <col min="1385" max="1385" width="9.54296875" style="5" customWidth="1"/>
    <col min="1386" max="1386" width="6.36328125" style="5" customWidth="1"/>
    <col min="1387" max="1387" width="6" style="5" customWidth="1"/>
    <col min="1388" max="1388" width="12.54296875" style="5" customWidth="1"/>
    <col min="1389" max="1423" width="12.90625" style="5" customWidth="1"/>
    <col min="1424" max="1638" width="8.90625" style="5"/>
    <col min="1639" max="1639" width="8.90625" style="5" customWidth="1"/>
    <col min="1640" max="1640" width="3.1796875" style="5" customWidth="1"/>
    <col min="1641" max="1641" width="9.54296875" style="5" customWidth="1"/>
    <col min="1642" max="1642" width="6.36328125" style="5" customWidth="1"/>
    <col min="1643" max="1643" width="6" style="5" customWidth="1"/>
    <col min="1644" max="1644" width="12.54296875" style="5" customWidth="1"/>
    <col min="1645" max="1679" width="12.90625" style="5" customWidth="1"/>
    <col min="1680" max="1894" width="8.90625" style="5"/>
    <col min="1895" max="1895" width="8.90625" style="5" customWidth="1"/>
    <col min="1896" max="1896" width="3.1796875" style="5" customWidth="1"/>
    <col min="1897" max="1897" width="9.54296875" style="5" customWidth="1"/>
    <col min="1898" max="1898" width="6.36328125" style="5" customWidth="1"/>
    <col min="1899" max="1899" width="6" style="5" customWidth="1"/>
    <col min="1900" max="1900" width="12.54296875" style="5" customWidth="1"/>
    <col min="1901" max="1935" width="12.90625" style="5" customWidth="1"/>
    <col min="1936" max="2150" width="8.90625" style="5"/>
    <col min="2151" max="2151" width="8.90625" style="5" customWidth="1"/>
    <col min="2152" max="2152" width="3.1796875" style="5" customWidth="1"/>
    <col min="2153" max="2153" width="9.54296875" style="5" customWidth="1"/>
    <col min="2154" max="2154" width="6.36328125" style="5" customWidth="1"/>
    <col min="2155" max="2155" width="6" style="5" customWidth="1"/>
    <col min="2156" max="2156" width="12.54296875" style="5" customWidth="1"/>
    <col min="2157" max="2191" width="12.90625" style="5" customWidth="1"/>
    <col min="2192" max="2406" width="8.90625" style="5"/>
    <col min="2407" max="2407" width="8.90625" style="5" customWidth="1"/>
    <col min="2408" max="2408" width="3.1796875" style="5" customWidth="1"/>
    <col min="2409" max="2409" width="9.54296875" style="5" customWidth="1"/>
    <col min="2410" max="2410" width="6.36328125" style="5" customWidth="1"/>
    <col min="2411" max="2411" width="6" style="5" customWidth="1"/>
    <col min="2412" max="2412" width="12.54296875" style="5" customWidth="1"/>
    <col min="2413" max="2447" width="12.90625" style="5" customWidth="1"/>
    <col min="2448" max="2662" width="8.90625" style="5"/>
    <col min="2663" max="2663" width="8.90625" style="5" customWidth="1"/>
    <col min="2664" max="2664" width="3.1796875" style="5" customWidth="1"/>
    <col min="2665" max="2665" width="9.54296875" style="5" customWidth="1"/>
    <col min="2666" max="2666" width="6.36328125" style="5" customWidth="1"/>
    <col min="2667" max="2667" width="6" style="5" customWidth="1"/>
    <col min="2668" max="2668" width="12.54296875" style="5" customWidth="1"/>
    <col min="2669" max="2703" width="12.90625" style="5" customWidth="1"/>
    <col min="2704" max="2918" width="8.90625" style="5"/>
    <col min="2919" max="2919" width="8.90625" style="5" customWidth="1"/>
    <col min="2920" max="2920" width="3.1796875" style="5" customWidth="1"/>
    <col min="2921" max="2921" width="9.54296875" style="5" customWidth="1"/>
    <col min="2922" max="2922" width="6.36328125" style="5" customWidth="1"/>
    <col min="2923" max="2923" width="6" style="5" customWidth="1"/>
    <col min="2924" max="2924" width="12.54296875" style="5" customWidth="1"/>
    <col min="2925" max="2959" width="12.90625" style="5" customWidth="1"/>
    <col min="2960" max="3174" width="8.90625" style="5"/>
    <col min="3175" max="3175" width="8.90625" style="5" customWidth="1"/>
    <col min="3176" max="3176" width="3.1796875" style="5" customWidth="1"/>
    <col min="3177" max="3177" width="9.54296875" style="5" customWidth="1"/>
    <col min="3178" max="3178" width="6.36328125" style="5" customWidth="1"/>
    <col min="3179" max="3179" width="6" style="5" customWidth="1"/>
    <col min="3180" max="3180" width="12.54296875" style="5" customWidth="1"/>
    <col min="3181" max="3215" width="12.90625" style="5" customWidth="1"/>
    <col min="3216" max="3430" width="8.90625" style="5"/>
    <col min="3431" max="3431" width="8.90625" style="5" customWidth="1"/>
    <col min="3432" max="3432" width="3.1796875" style="5" customWidth="1"/>
    <col min="3433" max="3433" width="9.54296875" style="5" customWidth="1"/>
    <col min="3434" max="3434" width="6.36328125" style="5" customWidth="1"/>
    <col min="3435" max="3435" width="6" style="5" customWidth="1"/>
    <col min="3436" max="3436" width="12.54296875" style="5" customWidth="1"/>
    <col min="3437" max="3471" width="12.90625" style="5" customWidth="1"/>
    <col min="3472" max="3686" width="8.90625" style="5"/>
    <col min="3687" max="3687" width="8.90625" style="5" customWidth="1"/>
    <col min="3688" max="3688" width="3.1796875" style="5" customWidth="1"/>
    <col min="3689" max="3689" width="9.54296875" style="5" customWidth="1"/>
    <col min="3690" max="3690" width="6.36328125" style="5" customWidth="1"/>
    <col min="3691" max="3691" width="6" style="5" customWidth="1"/>
    <col min="3692" max="3692" width="12.54296875" style="5" customWidth="1"/>
    <col min="3693" max="3727" width="12.90625" style="5" customWidth="1"/>
    <col min="3728" max="3942" width="8.90625" style="5"/>
    <col min="3943" max="3943" width="8.90625" style="5" customWidth="1"/>
    <col min="3944" max="3944" width="3.1796875" style="5" customWidth="1"/>
    <col min="3945" max="3945" width="9.54296875" style="5" customWidth="1"/>
    <col min="3946" max="3946" width="6.36328125" style="5" customWidth="1"/>
    <col min="3947" max="3947" width="6" style="5" customWidth="1"/>
    <col min="3948" max="3948" width="12.54296875" style="5" customWidth="1"/>
    <col min="3949" max="3983" width="12.90625" style="5" customWidth="1"/>
    <col min="3984" max="4198" width="8.90625" style="5"/>
    <col min="4199" max="4199" width="8.90625" style="5" customWidth="1"/>
    <col min="4200" max="4200" width="3.1796875" style="5" customWidth="1"/>
    <col min="4201" max="4201" width="9.54296875" style="5" customWidth="1"/>
    <col min="4202" max="4202" width="6.36328125" style="5" customWidth="1"/>
    <col min="4203" max="4203" width="6" style="5" customWidth="1"/>
    <col min="4204" max="4204" width="12.54296875" style="5" customWidth="1"/>
    <col min="4205" max="4239" width="12.90625" style="5" customWidth="1"/>
    <col min="4240" max="4454" width="8.90625" style="5"/>
    <col min="4455" max="4455" width="8.90625" style="5" customWidth="1"/>
    <col min="4456" max="4456" width="3.1796875" style="5" customWidth="1"/>
    <col min="4457" max="4457" width="9.54296875" style="5" customWidth="1"/>
    <col min="4458" max="4458" width="6.36328125" style="5" customWidth="1"/>
    <col min="4459" max="4459" width="6" style="5" customWidth="1"/>
    <col min="4460" max="4460" width="12.54296875" style="5" customWidth="1"/>
    <col min="4461" max="4495" width="12.90625" style="5" customWidth="1"/>
    <col min="4496" max="4710" width="8.90625" style="5"/>
    <col min="4711" max="4711" width="8.90625" style="5" customWidth="1"/>
    <col min="4712" max="4712" width="3.1796875" style="5" customWidth="1"/>
    <col min="4713" max="4713" width="9.54296875" style="5" customWidth="1"/>
    <col min="4714" max="4714" width="6.36328125" style="5" customWidth="1"/>
    <col min="4715" max="4715" width="6" style="5" customWidth="1"/>
    <col min="4716" max="4716" width="12.54296875" style="5" customWidth="1"/>
    <col min="4717" max="4751" width="12.90625" style="5" customWidth="1"/>
    <col min="4752" max="4966" width="8.90625" style="5"/>
    <col min="4967" max="4967" width="8.90625" style="5" customWidth="1"/>
    <col min="4968" max="4968" width="3.1796875" style="5" customWidth="1"/>
    <col min="4969" max="4969" width="9.54296875" style="5" customWidth="1"/>
    <col min="4970" max="4970" width="6.36328125" style="5" customWidth="1"/>
    <col min="4971" max="4971" width="6" style="5" customWidth="1"/>
    <col min="4972" max="4972" width="12.54296875" style="5" customWidth="1"/>
    <col min="4973" max="5007" width="12.90625" style="5" customWidth="1"/>
    <col min="5008" max="5222" width="8.90625" style="5"/>
    <col min="5223" max="5223" width="8.90625" style="5" customWidth="1"/>
    <col min="5224" max="5224" width="3.1796875" style="5" customWidth="1"/>
    <col min="5225" max="5225" width="9.54296875" style="5" customWidth="1"/>
    <col min="5226" max="5226" width="6.36328125" style="5" customWidth="1"/>
    <col min="5227" max="5227" width="6" style="5" customWidth="1"/>
    <col min="5228" max="5228" width="12.54296875" style="5" customWidth="1"/>
    <col min="5229" max="5263" width="12.90625" style="5" customWidth="1"/>
    <col min="5264" max="5478" width="8.90625" style="5"/>
    <col min="5479" max="5479" width="8.90625" style="5" customWidth="1"/>
    <col min="5480" max="5480" width="3.1796875" style="5" customWidth="1"/>
    <col min="5481" max="5481" width="9.54296875" style="5" customWidth="1"/>
    <col min="5482" max="5482" width="6.36328125" style="5" customWidth="1"/>
    <col min="5483" max="5483" width="6" style="5" customWidth="1"/>
    <col min="5484" max="5484" width="12.54296875" style="5" customWidth="1"/>
    <col min="5485" max="5519" width="12.90625" style="5" customWidth="1"/>
    <col min="5520" max="5734" width="8.90625" style="5"/>
    <col min="5735" max="5735" width="8.90625" style="5" customWidth="1"/>
    <col min="5736" max="5736" width="3.1796875" style="5" customWidth="1"/>
    <col min="5737" max="5737" width="9.54296875" style="5" customWidth="1"/>
    <col min="5738" max="5738" width="6.36328125" style="5" customWidth="1"/>
    <col min="5739" max="5739" width="6" style="5" customWidth="1"/>
    <col min="5740" max="5740" width="12.54296875" style="5" customWidth="1"/>
    <col min="5741" max="5775" width="12.90625" style="5" customWidth="1"/>
    <col min="5776" max="5990" width="8.90625" style="5"/>
    <col min="5991" max="5991" width="8.90625" style="5" customWidth="1"/>
    <col min="5992" max="5992" width="3.1796875" style="5" customWidth="1"/>
    <col min="5993" max="5993" width="9.54296875" style="5" customWidth="1"/>
    <col min="5994" max="5994" width="6.36328125" style="5" customWidth="1"/>
    <col min="5995" max="5995" width="6" style="5" customWidth="1"/>
    <col min="5996" max="5996" width="12.54296875" style="5" customWidth="1"/>
    <col min="5997" max="6031" width="12.90625" style="5" customWidth="1"/>
    <col min="6032" max="6246" width="8.90625" style="5"/>
    <col min="6247" max="6247" width="8.90625" style="5" customWidth="1"/>
    <col min="6248" max="6248" width="3.1796875" style="5" customWidth="1"/>
    <col min="6249" max="6249" width="9.54296875" style="5" customWidth="1"/>
    <col min="6250" max="6250" width="6.36328125" style="5" customWidth="1"/>
    <col min="6251" max="6251" width="6" style="5" customWidth="1"/>
    <col min="6252" max="6252" width="12.54296875" style="5" customWidth="1"/>
    <col min="6253" max="6287" width="12.90625" style="5" customWidth="1"/>
    <col min="6288" max="6502" width="8.90625" style="5"/>
    <col min="6503" max="6503" width="8.90625" style="5" customWidth="1"/>
    <col min="6504" max="6504" width="3.1796875" style="5" customWidth="1"/>
    <col min="6505" max="6505" width="9.54296875" style="5" customWidth="1"/>
    <col min="6506" max="6506" width="6.36328125" style="5" customWidth="1"/>
    <col min="6507" max="6507" width="6" style="5" customWidth="1"/>
    <col min="6508" max="6508" width="12.54296875" style="5" customWidth="1"/>
    <col min="6509" max="6543" width="12.90625" style="5" customWidth="1"/>
    <col min="6544" max="6758" width="8.90625" style="5"/>
    <col min="6759" max="6759" width="8.90625" style="5" customWidth="1"/>
    <col min="6760" max="6760" width="3.1796875" style="5" customWidth="1"/>
    <col min="6761" max="6761" width="9.54296875" style="5" customWidth="1"/>
    <col min="6762" max="6762" width="6.36328125" style="5" customWidth="1"/>
    <col min="6763" max="6763" width="6" style="5" customWidth="1"/>
    <col min="6764" max="6764" width="12.54296875" style="5" customWidth="1"/>
    <col min="6765" max="6799" width="12.90625" style="5" customWidth="1"/>
    <col min="6800" max="7014" width="8.90625" style="5"/>
    <col min="7015" max="7015" width="8.90625" style="5" customWidth="1"/>
    <col min="7016" max="7016" width="3.1796875" style="5" customWidth="1"/>
    <col min="7017" max="7017" width="9.54296875" style="5" customWidth="1"/>
    <col min="7018" max="7018" width="6.36328125" style="5" customWidth="1"/>
    <col min="7019" max="7019" width="6" style="5" customWidth="1"/>
    <col min="7020" max="7020" width="12.54296875" style="5" customWidth="1"/>
    <col min="7021" max="7055" width="12.90625" style="5" customWidth="1"/>
    <col min="7056" max="7270" width="8.90625" style="5"/>
    <col min="7271" max="7271" width="8.90625" style="5" customWidth="1"/>
    <col min="7272" max="7272" width="3.1796875" style="5" customWidth="1"/>
    <col min="7273" max="7273" width="9.54296875" style="5" customWidth="1"/>
    <col min="7274" max="7274" width="6.36328125" style="5" customWidth="1"/>
    <col min="7275" max="7275" width="6" style="5" customWidth="1"/>
    <col min="7276" max="7276" width="12.54296875" style="5" customWidth="1"/>
    <col min="7277" max="7311" width="12.90625" style="5" customWidth="1"/>
    <col min="7312" max="7526" width="8.90625" style="5"/>
    <col min="7527" max="7527" width="8.90625" style="5" customWidth="1"/>
    <col min="7528" max="7528" width="3.1796875" style="5" customWidth="1"/>
    <col min="7529" max="7529" width="9.54296875" style="5" customWidth="1"/>
    <col min="7530" max="7530" width="6.36328125" style="5" customWidth="1"/>
    <col min="7531" max="7531" width="6" style="5" customWidth="1"/>
    <col min="7532" max="7532" width="12.54296875" style="5" customWidth="1"/>
    <col min="7533" max="7567" width="12.90625" style="5" customWidth="1"/>
    <col min="7568" max="7782" width="8.90625" style="5"/>
    <col min="7783" max="7783" width="8.90625" style="5" customWidth="1"/>
    <col min="7784" max="7784" width="3.1796875" style="5" customWidth="1"/>
    <col min="7785" max="7785" width="9.54296875" style="5" customWidth="1"/>
    <col min="7786" max="7786" width="6.36328125" style="5" customWidth="1"/>
    <col min="7787" max="7787" width="6" style="5" customWidth="1"/>
    <col min="7788" max="7788" width="12.54296875" style="5" customWidth="1"/>
    <col min="7789" max="7823" width="12.90625" style="5" customWidth="1"/>
    <col min="7824" max="8038" width="8.90625" style="5"/>
    <col min="8039" max="8039" width="8.90625" style="5" customWidth="1"/>
    <col min="8040" max="8040" width="3.1796875" style="5" customWidth="1"/>
    <col min="8041" max="8041" width="9.54296875" style="5" customWidth="1"/>
    <col min="8042" max="8042" width="6.36328125" style="5" customWidth="1"/>
    <col min="8043" max="8043" width="6" style="5" customWidth="1"/>
    <col min="8044" max="8044" width="12.54296875" style="5" customWidth="1"/>
    <col min="8045" max="8079" width="12.90625" style="5" customWidth="1"/>
    <col min="8080" max="8294" width="8.90625" style="5"/>
    <col min="8295" max="8295" width="8.90625" style="5" customWidth="1"/>
    <col min="8296" max="8296" width="3.1796875" style="5" customWidth="1"/>
    <col min="8297" max="8297" width="9.54296875" style="5" customWidth="1"/>
    <col min="8298" max="8298" width="6.36328125" style="5" customWidth="1"/>
    <col min="8299" max="8299" width="6" style="5" customWidth="1"/>
    <col min="8300" max="8300" width="12.54296875" style="5" customWidth="1"/>
    <col min="8301" max="8335" width="12.90625" style="5" customWidth="1"/>
    <col min="8336" max="8550" width="8.90625" style="5"/>
    <col min="8551" max="8551" width="8.90625" style="5" customWidth="1"/>
    <col min="8552" max="8552" width="3.1796875" style="5" customWidth="1"/>
    <col min="8553" max="8553" width="9.54296875" style="5" customWidth="1"/>
    <col min="8554" max="8554" width="6.36328125" style="5" customWidth="1"/>
    <col min="8555" max="8555" width="6" style="5" customWidth="1"/>
    <col min="8556" max="8556" width="12.54296875" style="5" customWidth="1"/>
    <col min="8557" max="8591" width="12.90625" style="5" customWidth="1"/>
    <col min="8592" max="8806" width="8.90625" style="5"/>
    <col min="8807" max="8807" width="8.90625" style="5" customWidth="1"/>
    <col min="8808" max="8808" width="3.1796875" style="5" customWidth="1"/>
    <col min="8809" max="8809" width="9.54296875" style="5" customWidth="1"/>
    <col min="8810" max="8810" width="6.36328125" style="5" customWidth="1"/>
    <col min="8811" max="8811" width="6" style="5" customWidth="1"/>
    <col min="8812" max="8812" width="12.54296875" style="5" customWidth="1"/>
    <col min="8813" max="8847" width="12.90625" style="5" customWidth="1"/>
    <col min="8848" max="9062" width="8.90625" style="5"/>
    <col min="9063" max="9063" width="8.90625" style="5" customWidth="1"/>
    <col min="9064" max="9064" width="3.1796875" style="5" customWidth="1"/>
    <col min="9065" max="9065" width="9.54296875" style="5" customWidth="1"/>
    <col min="9066" max="9066" width="6.36328125" style="5" customWidth="1"/>
    <col min="9067" max="9067" width="6" style="5" customWidth="1"/>
    <col min="9068" max="9068" width="12.54296875" style="5" customWidth="1"/>
    <col min="9069" max="9103" width="12.90625" style="5" customWidth="1"/>
    <col min="9104" max="9318" width="8.90625" style="5"/>
    <col min="9319" max="9319" width="8.90625" style="5" customWidth="1"/>
    <col min="9320" max="9320" width="3.1796875" style="5" customWidth="1"/>
    <col min="9321" max="9321" width="9.54296875" style="5" customWidth="1"/>
    <col min="9322" max="9322" width="6.36328125" style="5" customWidth="1"/>
    <col min="9323" max="9323" width="6" style="5" customWidth="1"/>
    <col min="9324" max="9324" width="12.54296875" style="5" customWidth="1"/>
    <col min="9325" max="9359" width="12.90625" style="5" customWidth="1"/>
    <col min="9360" max="9574" width="8.90625" style="5"/>
    <col min="9575" max="9575" width="8.90625" style="5" customWidth="1"/>
    <col min="9576" max="9576" width="3.1796875" style="5" customWidth="1"/>
    <col min="9577" max="9577" width="9.54296875" style="5" customWidth="1"/>
    <col min="9578" max="9578" width="6.36328125" style="5" customWidth="1"/>
    <col min="9579" max="9579" width="6" style="5" customWidth="1"/>
    <col min="9580" max="9580" width="12.54296875" style="5" customWidth="1"/>
    <col min="9581" max="9615" width="12.90625" style="5" customWidth="1"/>
    <col min="9616" max="9830" width="8.90625" style="5"/>
    <col min="9831" max="9831" width="8.90625" style="5" customWidth="1"/>
    <col min="9832" max="9832" width="3.1796875" style="5" customWidth="1"/>
    <col min="9833" max="9833" width="9.54296875" style="5" customWidth="1"/>
    <col min="9834" max="9834" width="6.36328125" style="5" customWidth="1"/>
    <col min="9835" max="9835" width="6" style="5" customWidth="1"/>
    <col min="9836" max="9836" width="12.54296875" style="5" customWidth="1"/>
    <col min="9837" max="9871" width="12.90625" style="5" customWidth="1"/>
    <col min="9872" max="10086" width="8.90625" style="5"/>
    <col min="10087" max="10087" width="8.90625" style="5" customWidth="1"/>
    <col min="10088" max="10088" width="3.1796875" style="5" customWidth="1"/>
    <col min="10089" max="10089" width="9.54296875" style="5" customWidth="1"/>
    <col min="10090" max="10090" width="6.36328125" style="5" customWidth="1"/>
    <col min="10091" max="10091" width="6" style="5" customWidth="1"/>
    <col min="10092" max="10092" width="12.54296875" style="5" customWidth="1"/>
    <col min="10093" max="10127" width="12.90625" style="5" customWidth="1"/>
    <col min="10128" max="10342" width="8.90625" style="5"/>
    <col min="10343" max="10343" width="8.90625" style="5" customWidth="1"/>
    <col min="10344" max="10344" width="3.1796875" style="5" customWidth="1"/>
    <col min="10345" max="10345" width="9.54296875" style="5" customWidth="1"/>
    <col min="10346" max="10346" width="6.36328125" style="5" customWidth="1"/>
    <col min="10347" max="10347" width="6" style="5" customWidth="1"/>
    <col min="10348" max="10348" width="12.54296875" style="5" customWidth="1"/>
    <col min="10349" max="10383" width="12.90625" style="5" customWidth="1"/>
    <col min="10384" max="10598" width="8.90625" style="5"/>
    <col min="10599" max="10599" width="8.90625" style="5" customWidth="1"/>
    <col min="10600" max="10600" width="3.1796875" style="5" customWidth="1"/>
    <col min="10601" max="10601" width="9.54296875" style="5" customWidth="1"/>
    <col min="10602" max="10602" width="6.36328125" style="5" customWidth="1"/>
    <col min="10603" max="10603" width="6" style="5" customWidth="1"/>
    <col min="10604" max="10604" width="12.54296875" style="5" customWidth="1"/>
    <col min="10605" max="10639" width="12.90625" style="5" customWidth="1"/>
    <col min="10640" max="10854" width="8.90625" style="5"/>
    <col min="10855" max="10855" width="8.90625" style="5" customWidth="1"/>
    <col min="10856" max="10856" width="3.1796875" style="5" customWidth="1"/>
    <col min="10857" max="10857" width="9.54296875" style="5" customWidth="1"/>
    <col min="10858" max="10858" width="6.36328125" style="5" customWidth="1"/>
    <col min="10859" max="10859" width="6" style="5" customWidth="1"/>
    <col min="10860" max="10860" width="12.54296875" style="5" customWidth="1"/>
    <col min="10861" max="10895" width="12.90625" style="5" customWidth="1"/>
    <col min="10896" max="11110" width="8.90625" style="5"/>
    <col min="11111" max="11111" width="8.90625" style="5" customWidth="1"/>
    <col min="11112" max="11112" width="3.1796875" style="5" customWidth="1"/>
    <col min="11113" max="11113" width="9.54296875" style="5" customWidth="1"/>
    <col min="11114" max="11114" width="6.36328125" style="5" customWidth="1"/>
    <col min="11115" max="11115" width="6" style="5" customWidth="1"/>
    <col min="11116" max="11116" width="12.54296875" style="5" customWidth="1"/>
    <col min="11117" max="11151" width="12.90625" style="5" customWidth="1"/>
    <col min="11152" max="11366" width="8.90625" style="5"/>
    <col min="11367" max="11367" width="8.90625" style="5" customWidth="1"/>
    <col min="11368" max="11368" width="3.1796875" style="5" customWidth="1"/>
    <col min="11369" max="11369" width="9.54296875" style="5" customWidth="1"/>
    <col min="11370" max="11370" width="6.36328125" style="5" customWidth="1"/>
    <col min="11371" max="11371" width="6" style="5" customWidth="1"/>
    <col min="11372" max="11372" width="12.54296875" style="5" customWidth="1"/>
    <col min="11373" max="11407" width="12.90625" style="5" customWidth="1"/>
    <col min="11408" max="11622" width="8.90625" style="5"/>
    <col min="11623" max="11623" width="8.90625" style="5" customWidth="1"/>
    <col min="11624" max="11624" width="3.1796875" style="5" customWidth="1"/>
    <col min="11625" max="11625" width="9.54296875" style="5" customWidth="1"/>
    <col min="11626" max="11626" width="6.36328125" style="5" customWidth="1"/>
    <col min="11627" max="11627" width="6" style="5" customWidth="1"/>
    <col min="11628" max="11628" width="12.54296875" style="5" customWidth="1"/>
    <col min="11629" max="11663" width="12.90625" style="5" customWidth="1"/>
    <col min="11664" max="11878" width="8.90625" style="5"/>
    <col min="11879" max="11879" width="8.90625" style="5" customWidth="1"/>
    <col min="11880" max="11880" width="3.1796875" style="5" customWidth="1"/>
    <col min="11881" max="11881" width="9.54296875" style="5" customWidth="1"/>
    <col min="11882" max="11882" width="6.36328125" style="5" customWidth="1"/>
    <col min="11883" max="11883" width="6" style="5" customWidth="1"/>
    <col min="11884" max="11884" width="12.54296875" style="5" customWidth="1"/>
    <col min="11885" max="11919" width="12.90625" style="5" customWidth="1"/>
    <col min="11920" max="12134" width="8.90625" style="5"/>
    <col min="12135" max="12135" width="8.90625" style="5" customWidth="1"/>
    <col min="12136" max="12136" width="3.1796875" style="5" customWidth="1"/>
    <col min="12137" max="12137" width="9.54296875" style="5" customWidth="1"/>
    <col min="12138" max="12138" width="6.36328125" style="5" customWidth="1"/>
    <col min="12139" max="12139" width="6" style="5" customWidth="1"/>
    <col min="12140" max="12140" width="12.54296875" style="5" customWidth="1"/>
    <col min="12141" max="12175" width="12.90625" style="5" customWidth="1"/>
    <col min="12176" max="12390" width="8.90625" style="5"/>
    <col min="12391" max="12391" width="8.90625" style="5" customWidth="1"/>
    <col min="12392" max="12392" width="3.1796875" style="5" customWidth="1"/>
    <col min="12393" max="12393" width="9.54296875" style="5" customWidth="1"/>
    <col min="12394" max="12394" width="6.36328125" style="5" customWidth="1"/>
    <col min="12395" max="12395" width="6" style="5" customWidth="1"/>
    <col min="12396" max="12396" width="12.54296875" style="5" customWidth="1"/>
    <col min="12397" max="12431" width="12.90625" style="5" customWidth="1"/>
    <col min="12432" max="12646" width="8.90625" style="5"/>
    <col min="12647" max="12647" width="8.90625" style="5" customWidth="1"/>
    <col min="12648" max="12648" width="3.1796875" style="5" customWidth="1"/>
    <col min="12649" max="12649" width="9.54296875" style="5" customWidth="1"/>
    <col min="12650" max="12650" width="6.36328125" style="5" customWidth="1"/>
    <col min="12651" max="12651" width="6" style="5" customWidth="1"/>
    <col min="12652" max="12652" width="12.54296875" style="5" customWidth="1"/>
    <col min="12653" max="12687" width="12.90625" style="5" customWidth="1"/>
    <col min="12688" max="12902" width="8.90625" style="5"/>
    <col min="12903" max="12903" width="8.90625" style="5" customWidth="1"/>
    <col min="12904" max="12904" width="3.1796875" style="5" customWidth="1"/>
    <col min="12905" max="12905" width="9.54296875" style="5" customWidth="1"/>
    <col min="12906" max="12906" width="6.36328125" style="5" customWidth="1"/>
    <col min="12907" max="12907" width="6" style="5" customWidth="1"/>
    <col min="12908" max="12908" width="12.54296875" style="5" customWidth="1"/>
    <col min="12909" max="12943" width="12.90625" style="5" customWidth="1"/>
    <col min="12944" max="13158" width="8.90625" style="5"/>
    <col min="13159" max="13159" width="8.90625" style="5" customWidth="1"/>
    <col min="13160" max="13160" width="3.1796875" style="5" customWidth="1"/>
    <col min="13161" max="13161" width="9.54296875" style="5" customWidth="1"/>
    <col min="13162" max="13162" width="6.36328125" style="5" customWidth="1"/>
    <col min="13163" max="13163" width="6" style="5" customWidth="1"/>
    <col min="13164" max="13164" width="12.54296875" style="5" customWidth="1"/>
    <col min="13165" max="13199" width="12.90625" style="5" customWidth="1"/>
    <col min="13200" max="13414" width="8.90625" style="5"/>
    <col min="13415" max="13415" width="8.90625" style="5" customWidth="1"/>
    <col min="13416" max="13416" width="3.1796875" style="5" customWidth="1"/>
    <col min="13417" max="13417" width="9.54296875" style="5" customWidth="1"/>
    <col min="13418" max="13418" width="6.36328125" style="5" customWidth="1"/>
    <col min="13419" max="13419" width="6" style="5" customWidth="1"/>
    <col min="13420" max="13420" width="12.54296875" style="5" customWidth="1"/>
    <col min="13421" max="13455" width="12.90625" style="5" customWidth="1"/>
    <col min="13456" max="13670" width="8.90625" style="5"/>
    <col min="13671" max="13671" width="8.90625" style="5" customWidth="1"/>
    <col min="13672" max="13672" width="3.1796875" style="5" customWidth="1"/>
    <col min="13673" max="13673" width="9.54296875" style="5" customWidth="1"/>
    <col min="13674" max="13674" width="6.36328125" style="5" customWidth="1"/>
    <col min="13675" max="13675" width="6" style="5" customWidth="1"/>
    <col min="13676" max="13676" width="12.54296875" style="5" customWidth="1"/>
    <col min="13677" max="13711" width="12.90625" style="5" customWidth="1"/>
    <col min="13712" max="13926" width="8.90625" style="5"/>
    <col min="13927" max="13927" width="8.90625" style="5" customWidth="1"/>
    <col min="13928" max="13928" width="3.1796875" style="5" customWidth="1"/>
    <col min="13929" max="13929" width="9.54296875" style="5" customWidth="1"/>
    <col min="13930" max="13930" width="6.36328125" style="5" customWidth="1"/>
    <col min="13931" max="13931" width="6" style="5" customWidth="1"/>
    <col min="13932" max="13932" width="12.54296875" style="5" customWidth="1"/>
    <col min="13933" max="13967" width="12.90625" style="5" customWidth="1"/>
    <col min="13968" max="14182" width="8.90625" style="5"/>
    <col min="14183" max="14183" width="8.90625" style="5" customWidth="1"/>
    <col min="14184" max="14184" width="3.1796875" style="5" customWidth="1"/>
    <col min="14185" max="14185" width="9.54296875" style="5" customWidth="1"/>
    <col min="14186" max="14186" width="6.36328125" style="5" customWidth="1"/>
    <col min="14187" max="14187" width="6" style="5" customWidth="1"/>
    <col min="14188" max="14188" width="12.54296875" style="5" customWidth="1"/>
    <col min="14189" max="14223" width="12.90625" style="5" customWidth="1"/>
    <col min="14224" max="14438" width="8.90625" style="5"/>
    <col min="14439" max="14439" width="8.90625" style="5" customWidth="1"/>
    <col min="14440" max="14440" width="3.1796875" style="5" customWidth="1"/>
    <col min="14441" max="14441" width="9.54296875" style="5" customWidth="1"/>
    <col min="14442" max="14442" width="6.36328125" style="5" customWidth="1"/>
    <col min="14443" max="14443" width="6" style="5" customWidth="1"/>
    <col min="14444" max="14444" width="12.54296875" style="5" customWidth="1"/>
    <col min="14445" max="14479" width="12.90625" style="5" customWidth="1"/>
    <col min="14480" max="14694" width="8.90625" style="5"/>
    <col min="14695" max="14695" width="8.90625" style="5" customWidth="1"/>
    <col min="14696" max="14696" width="3.1796875" style="5" customWidth="1"/>
    <col min="14697" max="14697" width="9.54296875" style="5" customWidth="1"/>
    <col min="14698" max="14698" width="6.36328125" style="5" customWidth="1"/>
    <col min="14699" max="14699" width="6" style="5" customWidth="1"/>
    <col min="14700" max="14700" width="12.54296875" style="5" customWidth="1"/>
    <col min="14701" max="14735" width="12.90625" style="5" customWidth="1"/>
    <col min="14736" max="14950" width="8.90625" style="5"/>
    <col min="14951" max="14951" width="8.90625" style="5" customWidth="1"/>
    <col min="14952" max="14952" width="3.1796875" style="5" customWidth="1"/>
    <col min="14953" max="14953" width="9.54296875" style="5" customWidth="1"/>
    <col min="14954" max="14954" width="6.36328125" style="5" customWidth="1"/>
    <col min="14955" max="14955" width="6" style="5" customWidth="1"/>
    <col min="14956" max="14956" width="12.54296875" style="5" customWidth="1"/>
    <col min="14957" max="14991" width="12.90625" style="5" customWidth="1"/>
    <col min="14992" max="15206" width="8.90625" style="5"/>
    <col min="15207" max="15207" width="8.90625" style="5" customWidth="1"/>
    <col min="15208" max="15208" width="3.1796875" style="5" customWidth="1"/>
    <col min="15209" max="15209" width="9.54296875" style="5" customWidth="1"/>
    <col min="15210" max="15210" width="6.36328125" style="5" customWidth="1"/>
    <col min="15211" max="15211" width="6" style="5" customWidth="1"/>
    <col min="15212" max="15212" width="12.54296875" style="5" customWidth="1"/>
    <col min="15213" max="15247" width="12.90625" style="5" customWidth="1"/>
    <col min="15248" max="15462" width="8.90625" style="5"/>
    <col min="15463" max="15463" width="8.90625" style="5" customWidth="1"/>
    <col min="15464" max="15464" width="3.1796875" style="5" customWidth="1"/>
    <col min="15465" max="15465" width="9.54296875" style="5" customWidth="1"/>
    <col min="15466" max="15466" width="6.36328125" style="5" customWidth="1"/>
    <col min="15467" max="15467" width="6" style="5" customWidth="1"/>
    <col min="15468" max="15468" width="12.54296875" style="5" customWidth="1"/>
    <col min="15469" max="15503" width="12.90625" style="5" customWidth="1"/>
    <col min="15504" max="15718" width="8.90625" style="5"/>
    <col min="15719" max="15719" width="8.90625" style="5" customWidth="1"/>
    <col min="15720" max="15720" width="3.1796875" style="5" customWidth="1"/>
    <col min="15721" max="15721" width="9.54296875" style="5" customWidth="1"/>
    <col min="15722" max="15722" width="6.36328125" style="5" customWidth="1"/>
    <col min="15723" max="15723" width="6" style="5" customWidth="1"/>
    <col min="15724" max="15724" width="12.54296875" style="5" customWidth="1"/>
    <col min="15725" max="15759" width="12.90625" style="5" customWidth="1"/>
    <col min="15760" max="15974" width="8.90625" style="5"/>
    <col min="15975" max="15975" width="8.90625" style="5" customWidth="1"/>
    <col min="15976" max="15976" width="3.1796875" style="5" customWidth="1"/>
    <col min="15977" max="15977" width="9.54296875" style="5" customWidth="1"/>
    <col min="15978" max="15978" width="6.36328125" style="5" customWidth="1"/>
    <col min="15979" max="15979" width="6" style="5" customWidth="1"/>
    <col min="15980" max="15980" width="12.54296875" style="5" customWidth="1"/>
    <col min="15981" max="16015" width="12.90625" style="5" customWidth="1"/>
    <col min="16016" max="16230" width="8.90625" style="5"/>
    <col min="16231" max="16231" width="8.90625" style="5" customWidth="1"/>
    <col min="16232" max="16232" width="3.1796875" style="5" customWidth="1"/>
    <col min="16233" max="16233" width="9.54296875" style="5" customWidth="1"/>
    <col min="16234" max="16234" width="6.36328125" style="5" customWidth="1"/>
    <col min="16235" max="16235" width="6" style="5" customWidth="1"/>
    <col min="16236" max="16236" width="12.54296875" style="5" customWidth="1"/>
    <col min="16237" max="16271" width="12.90625" style="5" customWidth="1"/>
    <col min="16272" max="16384" width="8.90625" style="5"/>
  </cols>
  <sheetData>
    <row r="1" spans="1:174" x14ac:dyDescent="0.3">
      <c r="F1" s="3" t="s">
        <v>0</v>
      </c>
      <c r="G1" s="4"/>
      <c r="H1" s="4"/>
      <c r="I1" s="4"/>
      <c r="BD1" s="3" t="s">
        <v>0</v>
      </c>
      <c r="CD1" s="4"/>
      <c r="CE1" s="4"/>
      <c r="CF1" s="4"/>
      <c r="CW1" s="4"/>
      <c r="CZ1" s="4"/>
      <c r="DB1" s="3" t="s">
        <v>0</v>
      </c>
    </row>
    <row r="2" spans="1:174" s="10" customFormat="1" x14ac:dyDescent="0.3">
      <c r="A2" s="14"/>
      <c r="B2" s="2"/>
      <c r="C2" s="2"/>
      <c r="D2" s="2"/>
      <c r="E2" s="2"/>
      <c r="F2" s="15" t="s">
        <v>36</v>
      </c>
      <c r="G2" s="2"/>
      <c r="H2" s="2"/>
      <c r="I2" s="2"/>
      <c r="BD2" s="15" t="s">
        <v>36</v>
      </c>
      <c r="CD2" s="2"/>
      <c r="CE2" s="2"/>
      <c r="CF2" s="2"/>
      <c r="CW2" s="2"/>
      <c r="CZ2" s="2"/>
      <c r="DB2" s="15" t="s">
        <v>36</v>
      </c>
    </row>
    <row r="3" spans="1:174" s="10" customFormat="1" x14ac:dyDescent="0.3">
      <c r="A3" s="14"/>
      <c r="B3" s="2"/>
      <c r="C3" s="2"/>
      <c r="D3" s="2"/>
      <c r="E3" s="2"/>
      <c r="F3" s="9" t="s">
        <v>78</v>
      </c>
      <c r="G3" s="2"/>
      <c r="H3" s="2"/>
      <c r="I3" s="2"/>
      <c r="BD3" s="9" t="s">
        <v>78</v>
      </c>
      <c r="CD3" s="2"/>
      <c r="CE3" s="2"/>
      <c r="CF3" s="2"/>
      <c r="CW3" s="2"/>
      <c r="CZ3" s="2"/>
      <c r="DB3" s="9" t="s">
        <v>78</v>
      </c>
    </row>
    <row r="4" spans="1:174" s="10" customFormat="1" x14ac:dyDescent="0.3">
      <c r="A4" s="14"/>
      <c r="B4" s="2"/>
      <c r="C4" s="2"/>
      <c r="D4" s="2"/>
      <c r="E4" s="2"/>
      <c r="F4" s="9"/>
      <c r="G4" s="2"/>
      <c r="H4" s="2"/>
      <c r="I4" s="2"/>
      <c r="CC4" s="9"/>
      <c r="CD4" s="2"/>
      <c r="CE4" s="2"/>
      <c r="CF4" s="2"/>
      <c r="CW4" s="2"/>
      <c r="CZ4" s="2"/>
    </row>
    <row r="5" spans="1:174" s="10" customFormat="1" x14ac:dyDescent="0.3">
      <c r="A5" s="14"/>
      <c r="B5" s="2"/>
      <c r="C5" s="2"/>
      <c r="D5" s="2"/>
      <c r="E5" s="2"/>
      <c r="F5" s="24" t="s">
        <v>1</v>
      </c>
      <c r="G5" s="25"/>
      <c r="H5" s="25"/>
      <c r="I5" s="25"/>
      <c r="J5" s="25"/>
      <c r="K5" s="25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BD5" s="24" t="s">
        <v>1</v>
      </c>
      <c r="BE5" s="25">
        <f>$G$5</f>
        <v>0</v>
      </c>
      <c r="BF5" s="25"/>
      <c r="BG5" s="25"/>
      <c r="BH5" s="25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17"/>
      <c r="BY5" s="27"/>
      <c r="BZ5" s="27"/>
      <c r="CA5" s="18"/>
      <c r="CB5" s="18"/>
      <c r="CX5" s="18"/>
      <c r="CZ5" s="27"/>
      <c r="DB5" s="24" t="s">
        <v>1</v>
      </c>
      <c r="DC5" s="25">
        <f>$G$5</f>
        <v>0</v>
      </c>
      <c r="DD5" s="25"/>
      <c r="DE5" s="25"/>
      <c r="DF5" s="25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</row>
    <row r="6" spans="1:174" s="10" customFormat="1" x14ac:dyDescent="0.3">
      <c r="A6" s="14"/>
      <c r="B6" s="2"/>
      <c r="C6" s="2"/>
      <c r="D6" s="2"/>
      <c r="E6" s="2"/>
      <c r="F6" s="30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BD6" s="30"/>
      <c r="BE6" s="2"/>
      <c r="BF6" s="2"/>
      <c r="BG6" s="2"/>
      <c r="BX6" s="17"/>
      <c r="BY6" s="18"/>
      <c r="BZ6" s="17"/>
      <c r="CA6" s="18"/>
      <c r="CB6" s="18"/>
      <c r="CZ6" s="17"/>
      <c r="DB6" s="30"/>
      <c r="DC6" s="2"/>
      <c r="DD6" s="2"/>
      <c r="DE6" s="2"/>
    </row>
    <row r="7" spans="1:174" s="10" customFormat="1" x14ac:dyDescent="0.3">
      <c r="A7" s="14"/>
      <c r="B7" s="2"/>
      <c r="C7" s="2"/>
      <c r="D7" s="2"/>
      <c r="E7" s="2"/>
      <c r="F7" s="24" t="s">
        <v>2</v>
      </c>
      <c r="G7" s="78"/>
      <c r="H7" s="33"/>
      <c r="I7" s="33"/>
      <c r="J7" s="26"/>
      <c r="K7" s="33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BD7" s="24" t="s">
        <v>2</v>
      </c>
      <c r="BE7" s="33">
        <f>$G$7</f>
        <v>0</v>
      </c>
      <c r="BF7" s="33"/>
      <c r="BG7" s="33"/>
      <c r="BH7" s="26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32"/>
      <c r="BY7" s="18"/>
      <c r="BZ7" s="32"/>
      <c r="CA7" s="18"/>
      <c r="CB7" s="18"/>
      <c r="CZ7" s="32"/>
      <c r="DB7" s="24" t="s">
        <v>2</v>
      </c>
      <c r="DC7" s="33">
        <f>$G$7</f>
        <v>0</v>
      </c>
      <c r="DD7" s="33"/>
      <c r="DE7" s="33"/>
      <c r="DF7" s="26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</row>
    <row r="8" spans="1:174" s="10" customFormat="1" ht="11.25" customHeight="1" x14ac:dyDescent="0.3">
      <c r="A8" s="14"/>
      <c r="B8" s="2"/>
      <c r="C8" s="2"/>
      <c r="D8" s="2"/>
      <c r="E8" s="2"/>
      <c r="F8" s="30"/>
      <c r="G8" s="2"/>
      <c r="H8" s="2"/>
      <c r="I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BD8" s="30"/>
      <c r="BE8" s="2"/>
      <c r="BF8" s="2"/>
      <c r="BG8" s="2"/>
      <c r="BX8" s="17"/>
      <c r="BY8" s="18"/>
      <c r="BZ8" s="17"/>
      <c r="CA8" s="18"/>
      <c r="CB8" s="18"/>
      <c r="CZ8" s="17"/>
      <c r="DB8" s="30"/>
      <c r="DC8" s="2"/>
      <c r="DD8" s="2"/>
      <c r="DE8" s="2"/>
    </row>
    <row r="9" spans="1:174" s="10" customFormat="1" ht="19.5" customHeight="1" x14ac:dyDescent="0.3">
      <c r="A9" s="14"/>
      <c r="B9" s="17"/>
      <c r="C9" s="2"/>
      <c r="D9" s="2"/>
      <c r="E9" s="2"/>
      <c r="F9" s="34" t="s">
        <v>3</v>
      </c>
      <c r="G9" s="35" t="s">
        <v>77</v>
      </c>
      <c r="H9" s="35"/>
      <c r="I9" s="35"/>
      <c r="J9" s="26"/>
      <c r="K9" s="35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Z9" s="389"/>
      <c r="BA9" s="389"/>
      <c r="BB9" s="389"/>
      <c r="BD9" s="34" t="s">
        <v>3</v>
      </c>
      <c r="BE9" s="37" t="str">
        <f>$G$9</f>
        <v>2019-2020</v>
      </c>
      <c r="BF9" s="37"/>
      <c r="BG9" s="37"/>
      <c r="BH9" s="26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7"/>
      <c r="BY9" s="18"/>
      <c r="BZ9" s="17"/>
      <c r="CA9" s="18"/>
      <c r="CB9" s="18"/>
      <c r="CZ9" s="17"/>
      <c r="DB9" s="34" t="s">
        <v>3</v>
      </c>
      <c r="DC9" s="37" t="str">
        <f>$G$9</f>
        <v>2019-2020</v>
      </c>
      <c r="DD9" s="37"/>
      <c r="DE9" s="37"/>
      <c r="DF9" s="26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</row>
    <row r="10" spans="1:174" s="10" customFormat="1" ht="17.399999999999999" customHeight="1" x14ac:dyDescent="0.3">
      <c r="A10" s="14"/>
      <c r="B10" s="17"/>
      <c r="C10" s="38"/>
      <c r="D10" s="17"/>
      <c r="E10" s="2"/>
      <c r="AZ10" s="390"/>
      <c r="BA10" s="390"/>
      <c r="BB10" s="390"/>
    </row>
    <row r="11" spans="1:174" s="41" customFormat="1" ht="16.2" thickBot="1" x14ac:dyDescent="0.35">
      <c r="A11" s="14"/>
      <c r="B11" s="17"/>
      <c r="C11" s="40">
        <v>1</v>
      </c>
      <c r="D11" s="40">
        <f>C11+1</f>
        <v>2</v>
      </c>
      <c r="E11" s="40">
        <f t="shared" ref="E11:H11" si="0">D11+1</f>
        <v>3</v>
      </c>
      <c r="F11" s="40">
        <f t="shared" si="0"/>
        <v>4</v>
      </c>
      <c r="G11" s="40">
        <f t="shared" si="0"/>
        <v>5</v>
      </c>
      <c r="H11" s="40">
        <f t="shared" si="0"/>
        <v>6</v>
      </c>
      <c r="I11" s="40">
        <f t="shared" ref="I11" si="1">H11+1</f>
        <v>7</v>
      </c>
      <c r="J11" s="40">
        <f t="shared" ref="J11" si="2">I11+1</f>
        <v>8</v>
      </c>
      <c r="K11" s="40">
        <f t="shared" ref="K11" si="3">J11+1</f>
        <v>9</v>
      </c>
      <c r="L11" s="40">
        <f t="shared" ref="L11" si="4">K11+1</f>
        <v>10</v>
      </c>
      <c r="M11" s="40">
        <f t="shared" ref="M11" si="5">L11+1</f>
        <v>11</v>
      </c>
      <c r="N11" s="40">
        <f t="shared" ref="N11" si="6">M11+1</f>
        <v>12</v>
      </c>
      <c r="O11" s="40">
        <f t="shared" ref="O11" si="7">N11+1</f>
        <v>13</v>
      </c>
      <c r="P11" s="40">
        <f t="shared" ref="P11" si="8">O11+1</f>
        <v>14</v>
      </c>
      <c r="Q11" s="40">
        <f t="shared" ref="Q11" si="9">P11+1</f>
        <v>15</v>
      </c>
      <c r="R11" s="40">
        <f t="shared" ref="R11" si="10">Q11+1</f>
        <v>16</v>
      </c>
      <c r="S11" s="40">
        <f t="shared" ref="S11" si="11">R11+1</f>
        <v>17</v>
      </c>
      <c r="T11" s="40">
        <f t="shared" ref="T11" si="12">S11+1</f>
        <v>18</v>
      </c>
      <c r="U11" s="40">
        <f t="shared" ref="U11" si="13">T11+1</f>
        <v>19</v>
      </c>
      <c r="V11" s="40">
        <f t="shared" ref="V11" si="14">U11+1</f>
        <v>20</v>
      </c>
      <c r="W11" s="40">
        <f t="shared" ref="W11" si="15">V11+1</f>
        <v>21</v>
      </c>
      <c r="X11" s="40">
        <f t="shared" ref="X11" si="16">W11+1</f>
        <v>22</v>
      </c>
      <c r="Y11" s="40">
        <f t="shared" ref="Y11" si="17">X11+1</f>
        <v>23</v>
      </c>
      <c r="Z11" s="40">
        <f t="shared" ref="Z11" si="18">Y11+1</f>
        <v>24</v>
      </c>
      <c r="AA11" s="40">
        <f t="shared" ref="AA11" si="19">Z11+1</f>
        <v>25</v>
      </c>
      <c r="AB11" s="40">
        <f t="shared" ref="AB11" si="20">AA11+1</f>
        <v>26</v>
      </c>
      <c r="AC11" s="40">
        <f t="shared" ref="AC11" si="21">AB11+1</f>
        <v>27</v>
      </c>
      <c r="AD11" s="40">
        <f t="shared" ref="AD11" si="22">AC11+1</f>
        <v>28</v>
      </c>
      <c r="AE11" s="40">
        <f t="shared" ref="AE11" si="23">AD11+1</f>
        <v>29</v>
      </c>
      <c r="AF11" s="40">
        <f t="shared" ref="AF11" si="24">AE11+1</f>
        <v>30</v>
      </c>
      <c r="AG11" s="40">
        <f t="shared" ref="AG11" si="25">AF11+1</f>
        <v>31</v>
      </c>
      <c r="AH11" s="40">
        <f t="shared" ref="AH11" si="26">AG11+1</f>
        <v>32</v>
      </c>
      <c r="AI11" s="40">
        <f t="shared" ref="AI11" si="27">AH11+1</f>
        <v>33</v>
      </c>
      <c r="AJ11" s="40">
        <f t="shared" ref="AJ11" si="28">AI11+1</f>
        <v>34</v>
      </c>
      <c r="AK11" s="40">
        <f t="shared" ref="AK11" si="29">AJ11+1</f>
        <v>35</v>
      </c>
      <c r="AL11" s="40">
        <f t="shared" ref="AL11" si="30">AK11+1</f>
        <v>36</v>
      </c>
      <c r="AM11" s="40">
        <f t="shared" ref="AM11" si="31">AL11+1</f>
        <v>37</v>
      </c>
      <c r="AN11" s="40">
        <f t="shared" ref="AN11" si="32">AM11+1</f>
        <v>38</v>
      </c>
      <c r="AO11" s="40">
        <f t="shared" ref="AO11" si="33">AN11+1</f>
        <v>39</v>
      </c>
      <c r="AP11" s="40">
        <f t="shared" ref="AP11" si="34">AO11+1</f>
        <v>40</v>
      </c>
      <c r="AQ11" s="40">
        <f t="shared" ref="AQ11" si="35">AP11+1</f>
        <v>41</v>
      </c>
      <c r="AR11" s="40">
        <f t="shared" ref="AR11" si="36">AQ11+1</f>
        <v>42</v>
      </c>
      <c r="AS11" s="40">
        <f t="shared" ref="AS11" si="37">AR11+1</f>
        <v>43</v>
      </c>
      <c r="AT11" s="40">
        <f t="shared" ref="AT11" si="38">AS11+1</f>
        <v>44</v>
      </c>
      <c r="AU11" s="40">
        <f t="shared" ref="AU11" si="39">AT11+1</f>
        <v>45</v>
      </c>
      <c r="AV11" s="40">
        <f t="shared" ref="AV11" si="40">AU11+1</f>
        <v>46</v>
      </c>
      <c r="AW11" s="40">
        <f t="shared" ref="AW11" si="41">AV11+1</f>
        <v>47</v>
      </c>
      <c r="AX11" s="40">
        <f t="shared" ref="AX11" si="42">AW11+1</f>
        <v>48</v>
      </c>
      <c r="AY11" s="40">
        <f t="shared" ref="AY11" si="43">AX11+1</f>
        <v>49</v>
      </c>
      <c r="AZ11" s="40">
        <f t="shared" ref="AZ11" si="44">AY11+1</f>
        <v>50</v>
      </c>
      <c r="BA11" s="40">
        <f t="shared" ref="BA11" si="45">AZ11+1</f>
        <v>51</v>
      </c>
      <c r="BB11" s="40">
        <f t="shared" ref="BB11" si="46">BA11+1</f>
        <v>52</v>
      </c>
      <c r="BC11" s="40">
        <f t="shared" ref="BC11" si="47">BB11+1</f>
        <v>53</v>
      </c>
      <c r="BD11" s="40">
        <f t="shared" ref="BD11" si="48">BC11+1</f>
        <v>54</v>
      </c>
      <c r="BE11" s="40">
        <f t="shared" ref="BE11" si="49">BD11+1</f>
        <v>55</v>
      </c>
      <c r="BF11" s="40">
        <f t="shared" ref="BF11" si="50">BE11+1</f>
        <v>56</v>
      </c>
      <c r="BG11" s="40">
        <f t="shared" ref="BG11" si="51">BF11+1</f>
        <v>57</v>
      </c>
      <c r="BH11" s="40">
        <f t="shared" ref="BH11" si="52">BG11+1</f>
        <v>58</v>
      </c>
      <c r="BI11" s="40">
        <f t="shared" ref="BI11" si="53">BH11+1</f>
        <v>59</v>
      </c>
      <c r="BJ11" s="40">
        <f t="shared" ref="BJ11" si="54">BI11+1</f>
        <v>60</v>
      </c>
      <c r="BK11" s="40">
        <f t="shared" ref="BK11" si="55">BJ11+1</f>
        <v>61</v>
      </c>
      <c r="BL11" s="40">
        <f t="shared" ref="BL11" si="56">BK11+1</f>
        <v>62</v>
      </c>
      <c r="BM11" s="40">
        <f t="shared" ref="BM11" si="57">BL11+1</f>
        <v>63</v>
      </c>
      <c r="BN11" s="40">
        <f t="shared" ref="BN11" si="58">BM11+1</f>
        <v>64</v>
      </c>
      <c r="BO11" s="40">
        <f t="shared" ref="BO11" si="59">BN11+1</f>
        <v>65</v>
      </c>
      <c r="BP11" s="40">
        <f t="shared" ref="BP11" si="60">BO11+1</f>
        <v>66</v>
      </c>
      <c r="BQ11" s="40">
        <f t="shared" ref="BQ11" si="61">BP11+1</f>
        <v>67</v>
      </c>
      <c r="BR11" s="40">
        <f t="shared" ref="BR11" si="62">BQ11+1</f>
        <v>68</v>
      </c>
      <c r="BS11" s="40">
        <f t="shared" ref="BS11" si="63">BR11+1</f>
        <v>69</v>
      </c>
      <c r="BT11" s="40">
        <f t="shared" ref="BT11" si="64">BS11+1</f>
        <v>70</v>
      </c>
      <c r="BU11" s="40">
        <f t="shared" ref="BU11" si="65">BT11+1</f>
        <v>71</v>
      </c>
      <c r="BV11" s="40">
        <f t="shared" ref="BV11" si="66">BU11+1</f>
        <v>72</v>
      </c>
      <c r="BW11" s="40">
        <f t="shared" ref="BW11" si="67">BV11+1</f>
        <v>73</v>
      </c>
      <c r="BX11" s="40">
        <f t="shared" ref="BX11" si="68">BW11+1</f>
        <v>74</v>
      </c>
      <c r="BY11" s="40">
        <f t="shared" ref="BY11" si="69">BX11+1</f>
        <v>75</v>
      </c>
      <c r="BZ11" s="40">
        <f t="shared" ref="BZ11" si="70">BY11+1</f>
        <v>76</v>
      </c>
      <c r="CA11" s="40">
        <f t="shared" ref="CA11" si="71">BZ11+1</f>
        <v>77</v>
      </c>
      <c r="CB11" s="40">
        <f t="shared" ref="CB11" si="72">CA11+1</f>
        <v>78</v>
      </c>
      <c r="CC11" s="40">
        <f t="shared" ref="CC11" si="73">CB11+1</f>
        <v>79</v>
      </c>
      <c r="CD11" s="40">
        <f t="shared" ref="CD11" si="74">CC11+1</f>
        <v>80</v>
      </c>
      <c r="CE11" s="40">
        <f t="shared" ref="CE11" si="75">CD11+1</f>
        <v>81</v>
      </c>
      <c r="CF11" s="40">
        <f t="shared" ref="CF11" si="76">CE11+1</f>
        <v>82</v>
      </c>
      <c r="CG11" s="40">
        <f t="shared" ref="CG11" si="77">CF11+1</f>
        <v>83</v>
      </c>
      <c r="CH11" s="40">
        <f t="shared" ref="CH11" si="78">CG11+1</f>
        <v>84</v>
      </c>
      <c r="CI11" s="40">
        <f t="shared" ref="CI11" si="79">CH11+1</f>
        <v>85</v>
      </c>
      <c r="CJ11" s="40">
        <f t="shared" ref="CJ11" si="80">CI11+1</f>
        <v>86</v>
      </c>
      <c r="CK11" s="40">
        <f t="shared" ref="CK11" si="81">CJ11+1</f>
        <v>87</v>
      </c>
      <c r="CL11" s="40">
        <f t="shared" ref="CL11" si="82">CK11+1</f>
        <v>88</v>
      </c>
      <c r="CM11" s="40">
        <f t="shared" ref="CM11" si="83">CL11+1</f>
        <v>89</v>
      </c>
      <c r="CN11" s="40">
        <f t="shared" ref="CN11" si="84">CM11+1</f>
        <v>90</v>
      </c>
      <c r="CO11" s="40">
        <f t="shared" ref="CO11" si="85">CN11+1</f>
        <v>91</v>
      </c>
      <c r="CP11" s="40">
        <f t="shared" ref="CP11" si="86">CO11+1</f>
        <v>92</v>
      </c>
      <c r="CQ11" s="40">
        <f t="shared" ref="CQ11" si="87">CP11+1</f>
        <v>93</v>
      </c>
      <c r="CR11" s="40">
        <f t="shared" ref="CR11" si="88">CQ11+1</f>
        <v>94</v>
      </c>
      <c r="CS11" s="40">
        <f t="shared" ref="CS11" si="89">CR11+1</f>
        <v>95</v>
      </c>
      <c r="CT11" s="40">
        <f t="shared" ref="CT11" si="90">CS11+1</f>
        <v>96</v>
      </c>
      <c r="CU11" s="40">
        <f t="shared" ref="CU11" si="91">CT11+1</f>
        <v>97</v>
      </c>
      <c r="CV11" s="40">
        <f t="shared" ref="CV11" si="92">CU11+1</f>
        <v>98</v>
      </c>
      <c r="CW11" s="40">
        <f t="shared" ref="CW11" si="93">CV11+1</f>
        <v>99</v>
      </c>
      <c r="CX11" s="40">
        <f t="shared" ref="CX11" si="94">CW11+1</f>
        <v>100</v>
      </c>
      <c r="CY11" s="40">
        <f t="shared" ref="CY11" si="95">CX11+1</f>
        <v>101</v>
      </c>
      <c r="CZ11" s="40">
        <f t="shared" ref="CZ11" si="96">CY11+1</f>
        <v>102</v>
      </c>
      <c r="DA11" s="40">
        <f t="shared" ref="DA11" si="97">CZ11+1</f>
        <v>103</v>
      </c>
      <c r="DB11" s="40">
        <f t="shared" ref="DB11" si="98">DA11+1</f>
        <v>104</v>
      </c>
      <c r="DC11" s="40">
        <f t="shared" ref="DC11" si="99">DB11+1</f>
        <v>105</v>
      </c>
      <c r="DD11" s="40">
        <f t="shared" ref="DD11" si="100">DC11+1</f>
        <v>106</v>
      </c>
      <c r="DE11" s="40">
        <f t="shared" ref="DE11" si="101">DD11+1</f>
        <v>107</v>
      </c>
      <c r="DF11" s="40">
        <f t="shared" ref="DF11" si="102">DE11+1</f>
        <v>108</v>
      </c>
      <c r="DG11" s="40">
        <f t="shared" ref="DG11" si="103">DF11+1</f>
        <v>109</v>
      </c>
      <c r="DH11" s="40">
        <f t="shared" ref="DH11" si="104">DG11+1</f>
        <v>110</v>
      </c>
      <c r="DI11" s="40">
        <f t="shared" ref="DI11" si="105">DH11+1</f>
        <v>111</v>
      </c>
      <c r="DJ11" s="40">
        <f t="shared" ref="DJ11" si="106">DI11+1</f>
        <v>112</v>
      </c>
      <c r="DK11" s="40">
        <f t="shared" ref="DK11" si="107">DJ11+1</f>
        <v>113</v>
      </c>
      <c r="DL11" s="40">
        <f t="shared" ref="DL11" si="108">DK11+1</f>
        <v>114</v>
      </c>
      <c r="DM11" s="40">
        <f t="shared" ref="DM11" si="109">DL11+1</f>
        <v>115</v>
      </c>
      <c r="DN11" s="40">
        <f t="shared" ref="DN11" si="110">DM11+1</f>
        <v>116</v>
      </c>
      <c r="DO11" s="40">
        <f t="shared" ref="DO11" si="111">DN11+1</f>
        <v>117</v>
      </c>
      <c r="DP11" s="40">
        <f t="shared" ref="DP11" si="112">DO11+1</f>
        <v>118</v>
      </c>
      <c r="DQ11" s="40">
        <f t="shared" ref="DQ11" si="113">DP11+1</f>
        <v>119</v>
      </c>
      <c r="DR11" s="40">
        <f t="shared" ref="DR11" si="114">DQ11+1</f>
        <v>120</v>
      </c>
      <c r="DS11" s="40">
        <f t="shared" ref="DS11" si="115">DR11+1</f>
        <v>121</v>
      </c>
      <c r="DT11" s="40">
        <f t="shared" ref="DT11" si="116">DS11+1</f>
        <v>122</v>
      </c>
      <c r="DU11" s="40">
        <f t="shared" ref="DU11" si="117">DT11+1</f>
        <v>123</v>
      </c>
      <c r="DV11" s="40">
        <f t="shared" ref="DV11" si="118">DU11+1</f>
        <v>124</v>
      </c>
      <c r="DW11" s="40">
        <f t="shared" ref="DW11" si="119">DV11+1</f>
        <v>125</v>
      </c>
      <c r="DX11" s="40">
        <f t="shared" ref="DX11" si="120">DW11+1</f>
        <v>126</v>
      </c>
      <c r="DY11" s="40">
        <f t="shared" ref="DY11" si="121">DX11+1</f>
        <v>127</v>
      </c>
      <c r="DZ11" s="40">
        <f t="shared" ref="DZ11" si="122">DY11+1</f>
        <v>128</v>
      </c>
      <c r="EA11" s="40">
        <f t="shared" ref="EA11" si="123">DZ11+1</f>
        <v>129</v>
      </c>
      <c r="EB11" s="40">
        <f t="shared" ref="EB11" si="124">EA11+1</f>
        <v>130</v>
      </c>
      <c r="EC11" s="40">
        <f t="shared" ref="EC11" si="125">EB11+1</f>
        <v>131</v>
      </c>
      <c r="ED11" s="40">
        <f t="shared" ref="ED11" si="126">EC11+1</f>
        <v>132</v>
      </c>
      <c r="EE11" s="40">
        <f t="shared" ref="EE11" si="127">ED11+1</f>
        <v>133</v>
      </c>
      <c r="EF11" s="40">
        <f t="shared" ref="EF11" si="128">EE11+1</f>
        <v>134</v>
      </c>
      <c r="EG11" s="40">
        <f t="shared" ref="EG11" si="129">EF11+1</f>
        <v>135</v>
      </c>
      <c r="EH11" s="40">
        <f t="shared" ref="EH11" si="130">EG11+1</f>
        <v>136</v>
      </c>
      <c r="EI11" s="40">
        <f t="shared" ref="EI11" si="131">EH11+1</f>
        <v>137</v>
      </c>
      <c r="EJ11" s="40">
        <f t="shared" ref="EJ11" si="132">EI11+1</f>
        <v>138</v>
      </c>
      <c r="EK11" s="40">
        <f t="shared" ref="EK11" si="133">EJ11+1</f>
        <v>139</v>
      </c>
      <c r="EL11" s="40">
        <f t="shared" ref="EL11" si="134">EK11+1</f>
        <v>140</v>
      </c>
      <c r="EM11" s="40">
        <f t="shared" ref="EM11" si="135">EL11+1</f>
        <v>141</v>
      </c>
      <c r="EN11" s="40">
        <f t="shared" ref="EN11" si="136">EM11+1</f>
        <v>142</v>
      </c>
      <c r="EO11" s="40">
        <f t="shared" ref="EO11" si="137">EN11+1</f>
        <v>143</v>
      </c>
      <c r="EP11" s="40">
        <f t="shared" ref="EP11" si="138">EO11+1</f>
        <v>144</v>
      </c>
      <c r="EQ11" s="40">
        <f t="shared" ref="EQ11" si="139">EP11+1</f>
        <v>145</v>
      </c>
      <c r="ER11" s="40">
        <f t="shared" ref="ER11" si="140">EQ11+1</f>
        <v>146</v>
      </c>
      <c r="ES11" s="40">
        <f t="shared" ref="ES11" si="141">ER11+1</f>
        <v>147</v>
      </c>
      <c r="ET11" s="40">
        <f t="shared" ref="ET11" si="142">ES11+1</f>
        <v>148</v>
      </c>
      <c r="EU11" s="40">
        <f t="shared" ref="EU11" si="143">ET11+1</f>
        <v>149</v>
      </c>
      <c r="EV11" s="40">
        <f t="shared" ref="EV11" si="144">EU11+1</f>
        <v>150</v>
      </c>
      <c r="EW11" s="40">
        <f t="shared" ref="EW11" si="145">EV11+1</f>
        <v>151</v>
      </c>
      <c r="EX11" s="40">
        <f t="shared" ref="EX11" si="146">EW11+1</f>
        <v>152</v>
      </c>
      <c r="EY11" s="40">
        <f t="shared" ref="EY11" si="147">EX11+1</f>
        <v>153</v>
      </c>
    </row>
    <row r="12" spans="1:174" s="41" customFormat="1" ht="19.649999999999999" customHeight="1" thickTop="1" thickBot="1" x14ac:dyDescent="0.35">
      <c r="A12" s="14"/>
      <c r="B12" s="17"/>
      <c r="C12" s="73"/>
      <c r="D12" s="73"/>
      <c r="E12" s="74"/>
      <c r="F12" s="382" t="s">
        <v>31</v>
      </c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377"/>
      <c r="AA12" s="377"/>
      <c r="AB12" s="377"/>
      <c r="AC12" s="377"/>
      <c r="AD12" s="383"/>
      <c r="AE12" s="382" t="s">
        <v>32</v>
      </c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83"/>
      <c r="BD12" s="382" t="s">
        <v>33</v>
      </c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383"/>
      <c r="CC12" s="382" t="s">
        <v>34</v>
      </c>
      <c r="CD12" s="377"/>
      <c r="CE12" s="377"/>
      <c r="CF12" s="377"/>
      <c r="CG12" s="377"/>
      <c r="CH12" s="377"/>
      <c r="CI12" s="377"/>
      <c r="CJ12" s="377"/>
      <c r="CK12" s="377"/>
      <c r="CL12" s="377"/>
      <c r="CM12" s="377"/>
      <c r="CN12" s="377"/>
      <c r="CO12" s="377"/>
      <c r="CP12" s="377"/>
      <c r="CQ12" s="377"/>
      <c r="CR12" s="377"/>
      <c r="CS12" s="377"/>
      <c r="CT12" s="377"/>
      <c r="CU12" s="377"/>
      <c r="CV12" s="377"/>
      <c r="CW12" s="377"/>
      <c r="CX12" s="377"/>
      <c r="CY12" s="377"/>
      <c r="CZ12" s="377"/>
      <c r="DA12" s="383"/>
      <c r="DB12" s="382" t="s">
        <v>35</v>
      </c>
      <c r="DC12" s="377"/>
      <c r="DD12" s="377"/>
      <c r="DE12" s="377"/>
      <c r="DF12" s="377"/>
      <c r="DG12" s="377"/>
      <c r="DH12" s="377"/>
      <c r="DI12" s="377"/>
      <c r="DJ12" s="377"/>
      <c r="DK12" s="377"/>
      <c r="DL12" s="377"/>
      <c r="DM12" s="377"/>
      <c r="DN12" s="377"/>
      <c r="DO12" s="377"/>
      <c r="DP12" s="377"/>
      <c r="DQ12" s="377"/>
      <c r="DR12" s="377"/>
      <c r="DS12" s="377"/>
      <c r="DT12" s="377"/>
      <c r="DU12" s="377"/>
      <c r="DV12" s="377"/>
      <c r="DW12" s="377"/>
      <c r="DX12" s="377"/>
      <c r="DY12" s="377"/>
      <c r="DZ12" s="383"/>
      <c r="EA12" s="382" t="s">
        <v>19</v>
      </c>
      <c r="EB12" s="377"/>
      <c r="EC12" s="377"/>
      <c r="ED12" s="377"/>
      <c r="EE12" s="377"/>
      <c r="EF12" s="377"/>
      <c r="EG12" s="377"/>
      <c r="EH12" s="377"/>
      <c r="EI12" s="377"/>
      <c r="EJ12" s="377"/>
      <c r="EK12" s="377"/>
      <c r="EL12" s="377"/>
      <c r="EM12" s="377"/>
      <c r="EN12" s="377"/>
      <c r="EO12" s="377"/>
      <c r="EP12" s="377"/>
      <c r="EQ12" s="377"/>
      <c r="ER12" s="377"/>
      <c r="ES12" s="377"/>
      <c r="ET12" s="377"/>
      <c r="EU12" s="377"/>
      <c r="EV12" s="377"/>
      <c r="EW12" s="377"/>
      <c r="EX12" s="377"/>
      <c r="EY12" s="383"/>
    </row>
    <row r="13" spans="1:174" s="46" customFormat="1" ht="125.4" customHeight="1" thickTop="1" thickBot="1" x14ac:dyDescent="0.35">
      <c r="A13" s="42"/>
      <c r="B13" s="43" t="s">
        <v>4</v>
      </c>
      <c r="C13" s="44" t="s">
        <v>5</v>
      </c>
      <c r="D13" s="44" t="s">
        <v>6</v>
      </c>
      <c r="E13" s="45" t="s">
        <v>7</v>
      </c>
      <c r="F13" s="360" t="s">
        <v>40</v>
      </c>
      <c r="G13" s="361"/>
      <c r="H13" s="362"/>
      <c r="I13" s="353" t="s">
        <v>41</v>
      </c>
      <c r="J13" s="358"/>
      <c r="K13" s="354"/>
      <c r="L13" s="353" t="s">
        <v>42</v>
      </c>
      <c r="M13" s="358"/>
      <c r="N13" s="358"/>
      <c r="O13" s="354"/>
      <c r="P13" s="353" t="s">
        <v>20</v>
      </c>
      <c r="Q13" s="358"/>
      <c r="R13" s="354"/>
      <c r="S13" s="353" t="s">
        <v>21</v>
      </c>
      <c r="T13" s="354"/>
      <c r="U13" s="353" t="s">
        <v>22</v>
      </c>
      <c r="V13" s="358"/>
      <c r="W13" s="354"/>
      <c r="X13" s="353" t="s">
        <v>23</v>
      </c>
      <c r="Y13" s="354"/>
      <c r="Z13" s="313" t="s">
        <v>24</v>
      </c>
      <c r="AA13" s="353" t="s">
        <v>25</v>
      </c>
      <c r="AB13" s="358"/>
      <c r="AC13" s="358"/>
      <c r="AD13" s="388"/>
      <c r="AE13" s="360" t="s">
        <v>40</v>
      </c>
      <c r="AF13" s="361"/>
      <c r="AG13" s="362"/>
      <c r="AH13" s="353" t="s">
        <v>41</v>
      </c>
      <c r="AI13" s="358"/>
      <c r="AJ13" s="354"/>
      <c r="AK13" s="353" t="s">
        <v>42</v>
      </c>
      <c r="AL13" s="358"/>
      <c r="AM13" s="358"/>
      <c r="AN13" s="354"/>
      <c r="AO13" s="353" t="s">
        <v>20</v>
      </c>
      <c r="AP13" s="358"/>
      <c r="AQ13" s="354"/>
      <c r="AR13" s="353" t="s">
        <v>21</v>
      </c>
      <c r="AS13" s="354"/>
      <c r="AT13" s="353" t="s">
        <v>22</v>
      </c>
      <c r="AU13" s="358"/>
      <c r="AV13" s="354"/>
      <c r="AW13" s="353" t="s">
        <v>23</v>
      </c>
      <c r="AX13" s="354"/>
      <c r="AY13" s="313" t="s">
        <v>24</v>
      </c>
      <c r="AZ13" s="353" t="s">
        <v>25</v>
      </c>
      <c r="BA13" s="358"/>
      <c r="BB13" s="358"/>
      <c r="BC13" s="388"/>
      <c r="BD13" s="360" t="s">
        <v>40</v>
      </c>
      <c r="BE13" s="361"/>
      <c r="BF13" s="362"/>
      <c r="BG13" s="353" t="s">
        <v>41</v>
      </c>
      <c r="BH13" s="358"/>
      <c r="BI13" s="354"/>
      <c r="BJ13" s="353" t="s">
        <v>42</v>
      </c>
      <c r="BK13" s="358"/>
      <c r="BL13" s="358"/>
      <c r="BM13" s="354"/>
      <c r="BN13" s="353" t="s">
        <v>20</v>
      </c>
      <c r="BO13" s="358"/>
      <c r="BP13" s="354"/>
      <c r="BQ13" s="353" t="s">
        <v>21</v>
      </c>
      <c r="BR13" s="354"/>
      <c r="BS13" s="353" t="s">
        <v>22</v>
      </c>
      <c r="BT13" s="358"/>
      <c r="BU13" s="354"/>
      <c r="BV13" s="353" t="s">
        <v>23</v>
      </c>
      <c r="BW13" s="354"/>
      <c r="BX13" s="313" t="s">
        <v>24</v>
      </c>
      <c r="BY13" s="353" t="s">
        <v>25</v>
      </c>
      <c r="BZ13" s="358"/>
      <c r="CA13" s="358"/>
      <c r="CB13" s="388"/>
      <c r="CC13" s="360" t="s">
        <v>40</v>
      </c>
      <c r="CD13" s="361"/>
      <c r="CE13" s="362"/>
      <c r="CF13" s="353" t="s">
        <v>41</v>
      </c>
      <c r="CG13" s="358"/>
      <c r="CH13" s="354"/>
      <c r="CI13" s="353" t="s">
        <v>42</v>
      </c>
      <c r="CJ13" s="358"/>
      <c r="CK13" s="358"/>
      <c r="CL13" s="354"/>
      <c r="CM13" s="353" t="s">
        <v>20</v>
      </c>
      <c r="CN13" s="358"/>
      <c r="CO13" s="354"/>
      <c r="CP13" s="353" t="s">
        <v>21</v>
      </c>
      <c r="CQ13" s="354"/>
      <c r="CR13" s="353" t="s">
        <v>22</v>
      </c>
      <c r="CS13" s="358"/>
      <c r="CT13" s="354"/>
      <c r="CU13" s="353" t="s">
        <v>23</v>
      </c>
      <c r="CV13" s="354"/>
      <c r="CW13" s="313" t="s">
        <v>24</v>
      </c>
      <c r="CX13" s="353" t="s">
        <v>25</v>
      </c>
      <c r="CY13" s="358"/>
      <c r="CZ13" s="358"/>
      <c r="DA13" s="388"/>
      <c r="DB13" s="395" t="s">
        <v>40</v>
      </c>
      <c r="DC13" s="361"/>
      <c r="DD13" s="362"/>
      <c r="DE13" s="353" t="s">
        <v>41</v>
      </c>
      <c r="DF13" s="358"/>
      <c r="DG13" s="354"/>
      <c r="DH13" s="353" t="s">
        <v>42</v>
      </c>
      <c r="DI13" s="358"/>
      <c r="DJ13" s="358"/>
      <c r="DK13" s="354"/>
      <c r="DL13" s="353" t="s">
        <v>20</v>
      </c>
      <c r="DM13" s="358"/>
      <c r="DN13" s="354"/>
      <c r="DO13" s="353" t="s">
        <v>21</v>
      </c>
      <c r="DP13" s="354"/>
      <c r="DQ13" s="353" t="s">
        <v>22</v>
      </c>
      <c r="DR13" s="358"/>
      <c r="DS13" s="354"/>
      <c r="DT13" s="353" t="s">
        <v>23</v>
      </c>
      <c r="DU13" s="354"/>
      <c r="DV13" s="313" t="s">
        <v>24</v>
      </c>
      <c r="DW13" s="353" t="s">
        <v>25</v>
      </c>
      <c r="DX13" s="358"/>
      <c r="DY13" s="358"/>
      <c r="DZ13" s="388"/>
      <c r="EA13" s="395" t="s">
        <v>40</v>
      </c>
      <c r="EB13" s="361"/>
      <c r="EC13" s="362"/>
      <c r="ED13" s="353" t="s">
        <v>41</v>
      </c>
      <c r="EE13" s="358"/>
      <c r="EF13" s="354"/>
      <c r="EG13" s="353" t="s">
        <v>42</v>
      </c>
      <c r="EH13" s="358"/>
      <c r="EI13" s="358"/>
      <c r="EJ13" s="354"/>
      <c r="EK13" s="353" t="s">
        <v>20</v>
      </c>
      <c r="EL13" s="358"/>
      <c r="EM13" s="354"/>
      <c r="EN13" s="353" t="s">
        <v>21</v>
      </c>
      <c r="EO13" s="354"/>
      <c r="EP13" s="353" t="s">
        <v>22</v>
      </c>
      <c r="EQ13" s="358"/>
      <c r="ER13" s="354"/>
      <c r="ES13" s="353" t="s">
        <v>23</v>
      </c>
      <c r="ET13" s="354"/>
      <c r="EU13" s="313" t="s">
        <v>24</v>
      </c>
      <c r="EV13" s="353" t="s">
        <v>25</v>
      </c>
      <c r="EW13" s="358"/>
      <c r="EX13" s="358"/>
      <c r="EY13" s="388"/>
    </row>
    <row r="14" spans="1:174" s="41" customFormat="1" ht="51" customHeight="1" x14ac:dyDescent="0.3">
      <c r="A14" s="14"/>
      <c r="B14" s="49" t="s">
        <v>4</v>
      </c>
      <c r="C14" s="50" t="s">
        <v>26</v>
      </c>
      <c r="D14" s="50" t="s">
        <v>27</v>
      </c>
      <c r="E14" s="51" t="s">
        <v>28</v>
      </c>
      <c r="F14" s="320" t="s">
        <v>43</v>
      </c>
      <c r="G14" s="315" t="s">
        <v>44</v>
      </c>
      <c r="H14" s="316" t="s">
        <v>45</v>
      </c>
      <c r="I14" s="317" t="s">
        <v>43</v>
      </c>
      <c r="J14" s="315" t="s">
        <v>44</v>
      </c>
      <c r="K14" s="86" t="s">
        <v>45</v>
      </c>
      <c r="L14" s="87" t="s">
        <v>46</v>
      </c>
      <c r="M14" s="318" t="s">
        <v>47</v>
      </c>
      <c r="N14" s="315" t="s">
        <v>44</v>
      </c>
      <c r="O14" s="319" t="s">
        <v>45</v>
      </c>
      <c r="P14" s="318" t="s">
        <v>43</v>
      </c>
      <c r="Q14" s="315" t="s">
        <v>44</v>
      </c>
      <c r="R14" s="319" t="s">
        <v>45</v>
      </c>
      <c r="S14" s="315" t="s">
        <v>79</v>
      </c>
      <c r="T14" s="319" t="s">
        <v>45</v>
      </c>
      <c r="U14" s="318" t="s">
        <v>43</v>
      </c>
      <c r="V14" s="318" t="s">
        <v>44</v>
      </c>
      <c r="W14" s="319" t="s">
        <v>45</v>
      </c>
      <c r="X14" s="315" t="s">
        <v>79</v>
      </c>
      <c r="Y14" s="319" t="s">
        <v>45</v>
      </c>
      <c r="Z14" s="90" t="s">
        <v>48</v>
      </c>
      <c r="AA14" s="318" t="s">
        <v>46</v>
      </c>
      <c r="AB14" s="318" t="s">
        <v>47</v>
      </c>
      <c r="AC14" s="318" t="s">
        <v>44</v>
      </c>
      <c r="AD14" s="319" t="s">
        <v>45</v>
      </c>
      <c r="AE14" s="320" t="s">
        <v>43</v>
      </c>
      <c r="AF14" s="315" t="s">
        <v>44</v>
      </c>
      <c r="AG14" s="316" t="s">
        <v>45</v>
      </c>
      <c r="AH14" s="317" t="s">
        <v>43</v>
      </c>
      <c r="AI14" s="315" t="s">
        <v>44</v>
      </c>
      <c r="AJ14" s="86" t="s">
        <v>45</v>
      </c>
      <c r="AK14" s="87" t="s">
        <v>46</v>
      </c>
      <c r="AL14" s="318" t="s">
        <v>47</v>
      </c>
      <c r="AM14" s="315" t="s">
        <v>44</v>
      </c>
      <c r="AN14" s="319" t="s">
        <v>45</v>
      </c>
      <c r="AO14" s="318" t="s">
        <v>43</v>
      </c>
      <c r="AP14" s="315" t="s">
        <v>44</v>
      </c>
      <c r="AQ14" s="319" t="s">
        <v>45</v>
      </c>
      <c r="AR14" s="315" t="s">
        <v>79</v>
      </c>
      <c r="AS14" s="319" t="s">
        <v>45</v>
      </c>
      <c r="AT14" s="318" t="s">
        <v>43</v>
      </c>
      <c r="AU14" s="318" t="s">
        <v>44</v>
      </c>
      <c r="AV14" s="319" t="s">
        <v>45</v>
      </c>
      <c r="AW14" s="315" t="s">
        <v>79</v>
      </c>
      <c r="AX14" s="319" t="s">
        <v>45</v>
      </c>
      <c r="AY14" s="90" t="s">
        <v>48</v>
      </c>
      <c r="AZ14" s="318" t="s">
        <v>46</v>
      </c>
      <c r="BA14" s="318" t="s">
        <v>47</v>
      </c>
      <c r="BB14" s="318" t="s">
        <v>44</v>
      </c>
      <c r="BC14" s="319" t="s">
        <v>45</v>
      </c>
      <c r="BD14" s="320" t="s">
        <v>43</v>
      </c>
      <c r="BE14" s="315" t="s">
        <v>44</v>
      </c>
      <c r="BF14" s="316" t="s">
        <v>45</v>
      </c>
      <c r="BG14" s="317" t="s">
        <v>43</v>
      </c>
      <c r="BH14" s="315" t="s">
        <v>44</v>
      </c>
      <c r="BI14" s="86" t="s">
        <v>45</v>
      </c>
      <c r="BJ14" s="87" t="s">
        <v>46</v>
      </c>
      <c r="BK14" s="318" t="s">
        <v>47</v>
      </c>
      <c r="BL14" s="315" t="s">
        <v>44</v>
      </c>
      <c r="BM14" s="319" t="s">
        <v>45</v>
      </c>
      <c r="BN14" s="318" t="s">
        <v>43</v>
      </c>
      <c r="BO14" s="315" t="s">
        <v>44</v>
      </c>
      <c r="BP14" s="319" t="s">
        <v>45</v>
      </c>
      <c r="BQ14" s="315" t="s">
        <v>79</v>
      </c>
      <c r="BR14" s="319" t="s">
        <v>45</v>
      </c>
      <c r="BS14" s="318" t="s">
        <v>43</v>
      </c>
      <c r="BT14" s="318" t="s">
        <v>44</v>
      </c>
      <c r="BU14" s="319" t="s">
        <v>45</v>
      </c>
      <c r="BV14" s="315" t="s">
        <v>79</v>
      </c>
      <c r="BW14" s="319" t="s">
        <v>45</v>
      </c>
      <c r="BX14" s="90" t="s">
        <v>48</v>
      </c>
      <c r="BY14" s="318" t="s">
        <v>46</v>
      </c>
      <c r="BZ14" s="318" t="s">
        <v>47</v>
      </c>
      <c r="CA14" s="318" t="s">
        <v>44</v>
      </c>
      <c r="CB14" s="319" t="s">
        <v>45</v>
      </c>
      <c r="CC14" s="320" t="s">
        <v>43</v>
      </c>
      <c r="CD14" s="315" t="s">
        <v>44</v>
      </c>
      <c r="CE14" s="316" t="s">
        <v>45</v>
      </c>
      <c r="CF14" s="317" t="s">
        <v>43</v>
      </c>
      <c r="CG14" s="315" t="s">
        <v>44</v>
      </c>
      <c r="CH14" s="86" t="s">
        <v>45</v>
      </c>
      <c r="CI14" s="87" t="s">
        <v>46</v>
      </c>
      <c r="CJ14" s="318" t="s">
        <v>47</v>
      </c>
      <c r="CK14" s="315" t="s">
        <v>44</v>
      </c>
      <c r="CL14" s="319" t="s">
        <v>45</v>
      </c>
      <c r="CM14" s="318" t="s">
        <v>43</v>
      </c>
      <c r="CN14" s="315" t="s">
        <v>44</v>
      </c>
      <c r="CO14" s="319" t="s">
        <v>45</v>
      </c>
      <c r="CP14" s="315" t="s">
        <v>79</v>
      </c>
      <c r="CQ14" s="319" t="s">
        <v>45</v>
      </c>
      <c r="CR14" s="318" t="s">
        <v>43</v>
      </c>
      <c r="CS14" s="318" t="s">
        <v>44</v>
      </c>
      <c r="CT14" s="319" t="s">
        <v>45</v>
      </c>
      <c r="CU14" s="315" t="s">
        <v>79</v>
      </c>
      <c r="CV14" s="319" t="s">
        <v>45</v>
      </c>
      <c r="CW14" s="90" t="s">
        <v>48</v>
      </c>
      <c r="CX14" s="318" t="s">
        <v>46</v>
      </c>
      <c r="CY14" s="318" t="s">
        <v>47</v>
      </c>
      <c r="CZ14" s="318" t="s">
        <v>44</v>
      </c>
      <c r="DA14" s="319" t="s">
        <v>45</v>
      </c>
      <c r="DB14" s="320" t="s">
        <v>43</v>
      </c>
      <c r="DC14" s="315" t="s">
        <v>44</v>
      </c>
      <c r="DD14" s="316" t="s">
        <v>45</v>
      </c>
      <c r="DE14" s="317" t="s">
        <v>43</v>
      </c>
      <c r="DF14" s="315" t="s">
        <v>44</v>
      </c>
      <c r="DG14" s="86" t="s">
        <v>45</v>
      </c>
      <c r="DH14" s="87" t="s">
        <v>46</v>
      </c>
      <c r="DI14" s="318" t="s">
        <v>47</v>
      </c>
      <c r="DJ14" s="315" t="s">
        <v>44</v>
      </c>
      <c r="DK14" s="319" t="s">
        <v>45</v>
      </c>
      <c r="DL14" s="318" t="s">
        <v>43</v>
      </c>
      <c r="DM14" s="315" t="s">
        <v>44</v>
      </c>
      <c r="DN14" s="319" t="s">
        <v>45</v>
      </c>
      <c r="DO14" s="315" t="s">
        <v>79</v>
      </c>
      <c r="DP14" s="319" t="s">
        <v>45</v>
      </c>
      <c r="DQ14" s="318" t="s">
        <v>43</v>
      </c>
      <c r="DR14" s="318" t="s">
        <v>44</v>
      </c>
      <c r="DS14" s="319" t="s">
        <v>45</v>
      </c>
      <c r="DT14" s="315" t="s">
        <v>79</v>
      </c>
      <c r="DU14" s="319" t="s">
        <v>45</v>
      </c>
      <c r="DV14" s="90" t="s">
        <v>48</v>
      </c>
      <c r="DW14" s="318" t="s">
        <v>46</v>
      </c>
      <c r="DX14" s="318" t="s">
        <v>47</v>
      </c>
      <c r="DY14" s="318" t="s">
        <v>44</v>
      </c>
      <c r="DZ14" s="319" t="s">
        <v>45</v>
      </c>
      <c r="EA14" s="320" t="s">
        <v>43</v>
      </c>
      <c r="EB14" s="315" t="s">
        <v>44</v>
      </c>
      <c r="EC14" s="316" t="s">
        <v>45</v>
      </c>
      <c r="ED14" s="317" t="s">
        <v>43</v>
      </c>
      <c r="EE14" s="315" t="s">
        <v>44</v>
      </c>
      <c r="EF14" s="86" t="s">
        <v>45</v>
      </c>
      <c r="EG14" s="87" t="s">
        <v>46</v>
      </c>
      <c r="EH14" s="318" t="s">
        <v>47</v>
      </c>
      <c r="EI14" s="315" t="s">
        <v>44</v>
      </c>
      <c r="EJ14" s="319" t="s">
        <v>45</v>
      </c>
      <c r="EK14" s="318" t="s">
        <v>43</v>
      </c>
      <c r="EL14" s="315" t="s">
        <v>44</v>
      </c>
      <c r="EM14" s="319" t="s">
        <v>45</v>
      </c>
      <c r="EN14" s="315" t="s">
        <v>79</v>
      </c>
      <c r="EO14" s="319" t="s">
        <v>45</v>
      </c>
      <c r="EP14" s="318" t="s">
        <v>43</v>
      </c>
      <c r="EQ14" s="318" t="s">
        <v>44</v>
      </c>
      <c r="ER14" s="319" t="s">
        <v>45</v>
      </c>
      <c r="ES14" s="315" t="s">
        <v>79</v>
      </c>
      <c r="ET14" s="319" t="s">
        <v>45</v>
      </c>
      <c r="EU14" s="90" t="s">
        <v>48</v>
      </c>
      <c r="EV14" s="318" t="s">
        <v>46</v>
      </c>
      <c r="EW14" s="318" t="s">
        <v>47</v>
      </c>
      <c r="EX14" s="318" t="s">
        <v>44</v>
      </c>
      <c r="EY14" s="323" t="s">
        <v>45</v>
      </c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</row>
    <row r="15" spans="1:174" x14ac:dyDescent="0.3">
      <c r="A15" s="1" t="str">
        <f t="shared" ref="A15:A78" si="148">C15&amp;D15&amp;E15</f>
        <v/>
      </c>
      <c r="B15" s="53">
        <v>1</v>
      </c>
      <c r="C15" s="54"/>
      <c r="D15" s="55"/>
      <c r="E15" s="56"/>
      <c r="F15" s="91"/>
      <c r="G15" s="321"/>
      <c r="H15" s="93"/>
      <c r="I15" s="58"/>
      <c r="J15" s="321"/>
      <c r="K15" s="93"/>
      <c r="L15" s="58"/>
      <c r="M15" s="94"/>
      <c r="N15" s="94"/>
      <c r="O15" s="95"/>
      <c r="P15" s="178"/>
      <c r="Q15" s="179"/>
      <c r="R15" s="180"/>
      <c r="S15" s="303"/>
      <c r="T15" s="326"/>
      <c r="U15" s="179"/>
      <c r="V15" s="179"/>
      <c r="W15" s="181"/>
      <c r="X15" s="303"/>
      <c r="Y15" s="326"/>
      <c r="Z15" s="330"/>
      <c r="AA15" s="179"/>
      <c r="AB15" s="179"/>
      <c r="AC15" s="183"/>
      <c r="AD15" s="184"/>
      <c r="AE15" s="91"/>
      <c r="AF15" s="321"/>
      <c r="AG15" s="93"/>
      <c r="AH15" s="58"/>
      <c r="AI15" s="321"/>
      <c r="AJ15" s="93"/>
      <c r="AK15" s="58"/>
      <c r="AL15" s="94"/>
      <c r="AM15" s="94"/>
      <c r="AN15" s="95"/>
      <c r="AO15" s="178"/>
      <c r="AP15" s="179"/>
      <c r="AQ15" s="180"/>
      <c r="AR15" s="303"/>
      <c r="AS15" s="326"/>
      <c r="AT15" s="179"/>
      <c r="AU15" s="179"/>
      <c r="AV15" s="181"/>
      <c r="AW15" s="303"/>
      <c r="AX15" s="326"/>
      <c r="AY15" s="330"/>
      <c r="AZ15" s="179"/>
      <c r="BA15" s="179"/>
      <c r="BB15" s="183"/>
      <c r="BC15" s="184"/>
      <c r="BD15" s="91"/>
      <c r="BE15" s="321"/>
      <c r="BF15" s="93"/>
      <c r="BG15" s="58"/>
      <c r="BH15" s="321"/>
      <c r="BI15" s="93"/>
      <c r="BJ15" s="58"/>
      <c r="BK15" s="94"/>
      <c r="BL15" s="94"/>
      <c r="BM15" s="95"/>
      <c r="BN15" s="178"/>
      <c r="BO15" s="179"/>
      <c r="BP15" s="180"/>
      <c r="BQ15" s="303"/>
      <c r="BR15" s="326"/>
      <c r="BS15" s="179"/>
      <c r="BT15" s="179"/>
      <c r="BU15" s="181"/>
      <c r="BV15" s="303"/>
      <c r="BW15" s="326"/>
      <c r="BX15" s="330"/>
      <c r="BY15" s="179"/>
      <c r="BZ15" s="179"/>
      <c r="CA15" s="183"/>
      <c r="CB15" s="184"/>
      <c r="CC15" s="91"/>
      <c r="CD15" s="321"/>
      <c r="CE15" s="93"/>
      <c r="CF15" s="58"/>
      <c r="CG15" s="321"/>
      <c r="CH15" s="93"/>
      <c r="CI15" s="58"/>
      <c r="CJ15" s="94"/>
      <c r="CK15" s="94"/>
      <c r="CL15" s="95"/>
      <c r="CM15" s="178"/>
      <c r="CN15" s="179"/>
      <c r="CO15" s="180"/>
      <c r="CP15" s="303"/>
      <c r="CQ15" s="326"/>
      <c r="CR15" s="179"/>
      <c r="CS15" s="179"/>
      <c r="CT15" s="181"/>
      <c r="CU15" s="303"/>
      <c r="CV15" s="326"/>
      <c r="CW15" s="330"/>
      <c r="CX15" s="179"/>
      <c r="CY15" s="179"/>
      <c r="CZ15" s="183"/>
      <c r="DA15" s="184"/>
      <c r="DB15" s="91"/>
      <c r="DC15" s="321"/>
      <c r="DD15" s="93"/>
      <c r="DE15" s="58"/>
      <c r="DF15" s="321"/>
      <c r="DG15" s="93"/>
      <c r="DH15" s="58"/>
      <c r="DI15" s="94"/>
      <c r="DJ15" s="94"/>
      <c r="DK15" s="95"/>
      <c r="DL15" s="178"/>
      <c r="DM15" s="179"/>
      <c r="DN15" s="180"/>
      <c r="DO15" s="303"/>
      <c r="DP15" s="326"/>
      <c r="DQ15" s="179"/>
      <c r="DR15" s="179"/>
      <c r="DS15" s="181"/>
      <c r="DT15" s="303"/>
      <c r="DU15" s="326"/>
      <c r="DV15" s="330"/>
      <c r="DW15" s="179"/>
      <c r="DX15" s="179"/>
      <c r="DY15" s="183"/>
      <c r="DZ15" s="184"/>
      <c r="EA15" s="229">
        <f t="shared" ref="EA15:EY15" si="149">SUM(F15,AE15,BD15,CC15,DB15)</f>
        <v>0</v>
      </c>
      <c r="EB15" s="230">
        <f t="shared" si="149"/>
        <v>0</v>
      </c>
      <c r="EC15" s="231">
        <f t="shared" si="149"/>
        <v>0</v>
      </c>
      <c r="ED15" s="232">
        <f t="shared" si="149"/>
        <v>0</v>
      </c>
      <c r="EE15" s="230">
        <f t="shared" si="149"/>
        <v>0</v>
      </c>
      <c r="EF15" s="231">
        <f t="shared" si="149"/>
        <v>0</v>
      </c>
      <c r="EG15" s="232">
        <f t="shared" si="149"/>
        <v>0</v>
      </c>
      <c r="EH15" s="233">
        <f t="shared" si="149"/>
        <v>0</v>
      </c>
      <c r="EI15" s="234">
        <f t="shared" si="149"/>
        <v>0</v>
      </c>
      <c r="EJ15" s="231">
        <f t="shared" si="149"/>
        <v>0</v>
      </c>
      <c r="EK15" s="246">
        <f t="shared" si="149"/>
        <v>0</v>
      </c>
      <c r="EL15" s="247">
        <f t="shared" si="149"/>
        <v>0</v>
      </c>
      <c r="EM15" s="248">
        <f t="shared" si="149"/>
        <v>0</v>
      </c>
      <c r="EN15" s="351">
        <f t="shared" si="149"/>
        <v>0</v>
      </c>
      <c r="EO15" s="249">
        <f t="shared" si="149"/>
        <v>0</v>
      </c>
      <c r="EP15" s="246">
        <f t="shared" si="149"/>
        <v>0</v>
      </c>
      <c r="EQ15" s="250">
        <f t="shared" si="149"/>
        <v>0</v>
      </c>
      <c r="ER15" s="248">
        <f t="shared" si="149"/>
        <v>0</v>
      </c>
      <c r="ES15" s="351">
        <f>SUM(X15,AW15,BV15,CU15,DT15)</f>
        <v>0</v>
      </c>
      <c r="ET15" s="249">
        <f>SUM(Y15,AX15,BW15,CV15,DU15)</f>
        <v>0</v>
      </c>
      <c r="EU15" s="249">
        <f t="shared" si="149"/>
        <v>0</v>
      </c>
      <c r="EV15" s="246">
        <f t="shared" si="149"/>
        <v>0</v>
      </c>
      <c r="EW15" s="250">
        <f t="shared" si="149"/>
        <v>0</v>
      </c>
      <c r="EX15" s="251">
        <f t="shared" si="149"/>
        <v>0</v>
      </c>
      <c r="EY15" s="252">
        <f t="shared" si="149"/>
        <v>0</v>
      </c>
    </row>
    <row r="16" spans="1:174" x14ac:dyDescent="0.3">
      <c r="A16" s="1" t="str">
        <f t="shared" si="148"/>
        <v/>
      </c>
      <c r="B16" s="53">
        <v>2</v>
      </c>
      <c r="C16" s="54"/>
      <c r="D16" s="55"/>
      <c r="E16" s="56"/>
      <c r="F16" s="97"/>
      <c r="G16" s="98"/>
      <c r="H16" s="93"/>
      <c r="I16" s="61"/>
      <c r="J16" s="98"/>
      <c r="K16" s="93"/>
      <c r="L16" s="61"/>
      <c r="M16" s="99"/>
      <c r="N16" s="99"/>
      <c r="O16" s="96"/>
      <c r="P16" s="178"/>
      <c r="Q16" s="179"/>
      <c r="R16" s="180"/>
      <c r="S16" s="303"/>
      <c r="T16" s="326"/>
      <c r="U16" s="179"/>
      <c r="V16" s="179"/>
      <c r="W16" s="181"/>
      <c r="X16" s="303"/>
      <c r="Y16" s="326"/>
      <c r="Z16" s="330"/>
      <c r="AA16" s="179"/>
      <c r="AB16" s="179"/>
      <c r="AC16" s="183"/>
      <c r="AD16" s="184"/>
      <c r="AE16" s="97"/>
      <c r="AF16" s="98"/>
      <c r="AG16" s="93"/>
      <c r="AH16" s="61"/>
      <c r="AI16" s="98"/>
      <c r="AJ16" s="93"/>
      <c r="AK16" s="61"/>
      <c r="AL16" s="99"/>
      <c r="AM16" s="99"/>
      <c r="AN16" s="96"/>
      <c r="AO16" s="178"/>
      <c r="AP16" s="179"/>
      <c r="AQ16" s="180"/>
      <c r="AR16" s="303"/>
      <c r="AS16" s="326"/>
      <c r="AT16" s="179"/>
      <c r="AU16" s="179"/>
      <c r="AV16" s="181"/>
      <c r="AW16" s="303"/>
      <c r="AX16" s="326"/>
      <c r="AY16" s="330"/>
      <c r="AZ16" s="179"/>
      <c r="BA16" s="179"/>
      <c r="BB16" s="183"/>
      <c r="BC16" s="184"/>
      <c r="BD16" s="97"/>
      <c r="BE16" s="98"/>
      <c r="BF16" s="93"/>
      <c r="BG16" s="61"/>
      <c r="BH16" s="98"/>
      <c r="BI16" s="93"/>
      <c r="BJ16" s="61"/>
      <c r="BK16" s="99"/>
      <c r="BL16" s="99"/>
      <c r="BM16" s="96"/>
      <c r="BN16" s="178"/>
      <c r="BO16" s="179"/>
      <c r="BP16" s="180"/>
      <c r="BQ16" s="303"/>
      <c r="BR16" s="326"/>
      <c r="BS16" s="179"/>
      <c r="BT16" s="179"/>
      <c r="BU16" s="181"/>
      <c r="BV16" s="303"/>
      <c r="BW16" s="326"/>
      <c r="BX16" s="330"/>
      <c r="BY16" s="179"/>
      <c r="BZ16" s="179"/>
      <c r="CA16" s="183"/>
      <c r="CB16" s="184"/>
      <c r="CC16" s="97"/>
      <c r="CD16" s="98"/>
      <c r="CE16" s="93"/>
      <c r="CF16" s="61"/>
      <c r="CG16" s="98"/>
      <c r="CH16" s="93"/>
      <c r="CI16" s="61"/>
      <c r="CJ16" s="99"/>
      <c r="CK16" s="99"/>
      <c r="CL16" s="96"/>
      <c r="CM16" s="178"/>
      <c r="CN16" s="179"/>
      <c r="CO16" s="180"/>
      <c r="CP16" s="303"/>
      <c r="CQ16" s="326"/>
      <c r="CR16" s="179"/>
      <c r="CS16" s="179"/>
      <c r="CT16" s="181"/>
      <c r="CU16" s="303"/>
      <c r="CV16" s="326"/>
      <c r="CW16" s="330"/>
      <c r="CX16" s="179"/>
      <c r="CY16" s="179"/>
      <c r="CZ16" s="183"/>
      <c r="DA16" s="184"/>
      <c r="DB16" s="97"/>
      <c r="DC16" s="98"/>
      <c r="DD16" s="93"/>
      <c r="DE16" s="61"/>
      <c r="DF16" s="98"/>
      <c r="DG16" s="93"/>
      <c r="DH16" s="61"/>
      <c r="DI16" s="99"/>
      <c r="DJ16" s="99"/>
      <c r="DK16" s="96"/>
      <c r="DL16" s="178"/>
      <c r="DM16" s="179"/>
      <c r="DN16" s="180"/>
      <c r="DO16" s="303"/>
      <c r="DP16" s="326"/>
      <c r="DQ16" s="179"/>
      <c r="DR16" s="179"/>
      <c r="DS16" s="181"/>
      <c r="DT16" s="303"/>
      <c r="DU16" s="326"/>
      <c r="DV16" s="330"/>
      <c r="DW16" s="179"/>
      <c r="DX16" s="179"/>
      <c r="DY16" s="183"/>
      <c r="DZ16" s="184"/>
      <c r="EA16" s="229">
        <f t="shared" ref="EA16:EA47" si="150">SUM(F16,AE16,BD16,CC16,DB16)</f>
        <v>0</v>
      </c>
      <c r="EB16" s="230">
        <f t="shared" ref="EB16:EB47" si="151">SUM(G16,AF16,BE16,CD16,DC16)</f>
        <v>0</v>
      </c>
      <c r="EC16" s="231">
        <f t="shared" ref="EC16:EC47" si="152">SUM(H16,AG16,BF16,CE16,DD16)</f>
        <v>0</v>
      </c>
      <c r="ED16" s="232">
        <f t="shared" ref="ED16:ED47" si="153">SUM(I16,AH16,BG16,CF16,DE16)</f>
        <v>0</v>
      </c>
      <c r="EE16" s="230">
        <f t="shared" ref="EE16:EE47" si="154">SUM(J16,AI16,BH16,CG16,DF16)</f>
        <v>0</v>
      </c>
      <c r="EF16" s="231">
        <f t="shared" ref="EF16:EF47" si="155">SUM(K16,AJ16,BI16,CH16,DG16)</f>
        <v>0</v>
      </c>
      <c r="EG16" s="232">
        <f t="shared" ref="EG16:EG47" si="156">SUM(L16,AK16,BJ16,CI16,DH16)</f>
        <v>0</v>
      </c>
      <c r="EH16" s="233">
        <f t="shared" ref="EH16:EH47" si="157">SUM(M16,AL16,BK16,CJ16,DI16)</f>
        <v>0</v>
      </c>
      <c r="EI16" s="234">
        <f t="shared" ref="EI16:EI47" si="158">SUM(N16,AM16,BL16,CK16,DJ16)</f>
        <v>0</v>
      </c>
      <c r="EJ16" s="231">
        <f t="shared" ref="EJ16:EJ47" si="159">SUM(O16,AN16,BM16,CL16,DK16)</f>
        <v>0</v>
      </c>
      <c r="EK16" s="246">
        <f t="shared" ref="EK16:EK47" si="160">SUM(P16,AO16,BN16,CM16,DL16)</f>
        <v>0</v>
      </c>
      <c r="EL16" s="247">
        <f t="shared" ref="EL16:EL47" si="161">SUM(Q16,AP16,BO16,CN16,DM16)</f>
        <v>0</v>
      </c>
      <c r="EM16" s="248">
        <f t="shared" ref="EM16:EM47" si="162">SUM(R16,AQ16,BP16,CO16,DN16)</f>
        <v>0</v>
      </c>
      <c r="EN16" s="351">
        <f t="shared" ref="EN16:EN79" si="163">SUM(S16,AR16,BQ16,CP16,DO16)</f>
        <v>0</v>
      </c>
      <c r="EO16" s="249">
        <f t="shared" ref="EO16:EO47" si="164">SUM(T16,AS16,BR16,CQ16,DP16)</f>
        <v>0</v>
      </c>
      <c r="EP16" s="246">
        <f t="shared" ref="EP16:EP47" si="165">SUM(U16,AT16,BS16,CR16,DQ16)</f>
        <v>0</v>
      </c>
      <c r="EQ16" s="250">
        <f t="shared" ref="EQ16:EQ47" si="166">SUM(V16,AU16,BT16,CS16,DR16)</f>
        <v>0</v>
      </c>
      <c r="ER16" s="248">
        <f t="shared" ref="ER16:ER47" si="167">SUM(W16,AV16,BU16,CT16,DS16)</f>
        <v>0</v>
      </c>
      <c r="ES16" s="351">
        <f t="shared" ref="ES16:ES79" si="168">SUM(X16,AW16,BV16,CU16,DT16)</f>
        <v>0</v>
      </c>
      <c r="ET16" s="249">
        <f t="shared" ref="ET16:ET47" si="169">SUM(Y16,AX16,BW16,CV16,DU16)</f>
        <v>0</v>
      </c>
      <c r="EU16" s="249">
        <f t="shared" ref="EU16:EU47" si="170">SUM(Z16,AY16,BX16,CW16,DV16)</f>
        <v>0</v>
      </c>
      <c r="EV16" s="246">
        <f t="shared" ref="EV16:EV47" si="171">SUM(AA16,AZ16,BY16,CX16,DW16)</f>
        <v>0</v>
      </c>
      <c r="EW16" s="250">
        <f t="shared" ref="EW16:EW47" si="172">SUM(AB16,BA16,BZ16,CY16,DX16)</f>
        <v>0</v>
      </c>
      <c r="EX16" s="251">
        <f t="shared" ref="EX16:EX47" si="173">SUM(AC16,BB16,CA16,CZ16,DY16)</f>
        <v>0</v>
      </c>
      <c r="EY16" s="252">
        <f t="shared" ref="EY16:EY47" si="174">SUM(AD16,BC16,CB16,DA16,DZ16)</f>
        <v>0</v>
      </c>
    </row>
    <row r="17" spans="1:155" x14ac:dyDescent="0.3">
      <c r="A17" s="1" t="str">
        <f t="shared" si="148"/>
        <v/>
      </c>
      <c r="B17" s="53">
        <v>3</v>
      </c>
      <c r="C17" s="54"/>
      <c r="D17" s="55"/>
      <c r="E17" s="56"/>
      <c r="F17" s="97"/>
      <c r="G17" s="98"/>
      <c r="H17" s="93"/>
      <c r="I17" s="61"/>
      <c r="J17" s="98"/>
      <c r="K17" s="93"/>
      <c r="L17" s="61"/>
      <c r="M17" s="99"/>
      <c r="N17" s="99"/>
      <c r="O17" s="96"/>
      <c r="P17" s="178"/>
      <c r="Q17" s="179"/>
      <c r="R17" s="180"/>
      <c r="S17" s="303"/>
      <c r="T17" s="326"/>
      <c r="U17" s="179"/>
      <c r="V17" s="179"/>
      <c r="W17" s="181"/>
      <c r="X17" s="303"/>
      <c r="Y17" s="326"/>
      <c r="Z17" s="330"/>
      <c r="AA17" s="179"/>
      <c r="AB17" s="179"/>
      <c r="AC17" s="183"/>
      <c r="AD17" s="184"/>
      <c r="AE17" s="97"/>
      <c r="AF17" s="98"/>
      <c r="AG17" s="93"/>
      <c r="AH17" s="61"/>
      <c r="AI17" s="98"/>
      <c r="AJ17" s="93"/>
      <c r="AK17" s="61"/>
      <c r="AL17" s="99"/>
      <c r="AM17" s="99"/>
      <c r="AN17" s="96"/>
      <c r="AO17" s="178"/>
      <c r="AP17" s="179"/>
      <c r="AQ17" s="180"/>
      <c r="AR17" s="303"/>
      <c r="AS17" s="326"/>
      <c r="AT17" s="179"/>
      <c r="AU17" s="179"/>
      <c r="AV17" s="181"/>
      <c r="AW17" s="303"/>
      <c r="AX17" s="326"/>
      <c r="AY17" s="330"/>
      <c r="AZ17" s="179"/>
      <c r="BA17" s="179"/>
      <c r="BB17" s="183"/>
      <c r="BC17" s="184"/>
      <c r="BD17" s="97"/>
      <c r="BE17" s="98"/>
      <c r="BF17" s="93"/>
      <c r="BG17" s="61"/>
      <c r="BH17" s="98"/>
      <c r="BI17" s="93"/>
      <c r="BJ17" s="61"/>
      <c r="BK17" s="99"/>
      <c r="BL17" s="99"/>
      <c r="BM17" s="96"/>
      <c r="BN17" s="178"/>
      <c r="BO17" s="179"/>
      <c r="BP17" s="180"/>
      <c r="BQ17" s="303"/>
      <c r="BR17" s="326"/>
      <c r="BS17" s="179"/>
      <c r="BT17" s="179"/>
      <c r="BU17" s="181"/>
      <c r="BV17" s="303"/>
      <c r="BW17" s="326"/>
      <c r="BX17" s="330"/>
      <c r="BY17" s="179"/>
      <c r="BZ17" s="179"/>
      <c r="CA17" s="183"/>
      <c r="CB17" s="184"/>
      <c r="CC17" s="97"/>
      <c r="CD17" s="98"/>
      <c r="CE17" s="93"/>
      <c r="CF17" s="61"/>
      <c r="CG17" s="98"/>
      <c r="CH17" s="93"/>
      <c r="CI17" s="61"/>
      <c r="CJ17" s="99"/>
      <c r="CK17" s="99"/>
      <c r="CL17" s="96"/>
      <c r="CM17" s="178"/>
      <c r="CN17" s="179"/>
      <c r="CO17" s="180"/>
      <c r="CP17" s="303"/>
      <c r="CQ17" s="326"/>
      <c r="CR17" s="179"/>
      <c r="CS17" s="179"/>
      <c r="CT17" s="181"/>
      <c r="CU17" s="303"/>
      <c r="CV17" s="326"/>
      <c r="CW17" s="330"/>
      <c r="CX17" s="179"/>
      <c r="CY17" s="179"/>
      <c r="CZ17" s="183"/>
      <c r="DA17" s="184"/>
      <c r="DB17" s="97"/>
      <c r="DC17" s="98"/>
      <c r="DD17" s="93"/>
      <c r="DE17" s="61"/>
      <c r="DF17" s="98"/>
      <c r="DG17" s="93"/>
      <c r="DH17" s="61"/>
      <c r="DI17" s="99"/>
      <c r="DJ17" s="99"/>
      <c r="DK17" s="96"/>
      <c r="DL17" s="178"/>
      <c r="DM17" s="179"/>
      <c r="DN17" s="180"/>
      <c r="DO17" s="303"/>
      <c r="DP17" s="326"/>
      <c r="DQ17" s="179"/>
      <c r="DR17" s="179"/>
      <c r="DS17" s="181"/>
      <c r="DT17" s="303"/>
      <c r="DU17" s="326"/>
      <c r="DV17" s="330"/>
      <c r="DW17" s="179"/>
      <c r="DX17" s="179"/>
      <c r="DY17" s="183"/>
      <c r="DZ17" s="184"/>
      <c r="EA17" s="229">
        <f t="shared" si="150"/>
        <v>0</v>
      </c>
      <c r="EB17" s="230">
        <f t="shared" si="151"/>
        <v>0</v>
      </c>
      <c r="EC17" s="231">
        <f t="shared" si="152"/>
        <v>0</v>
      </c>
      <c r="ED17" s="232">
        <f t="shared" si="153"/>
        <v>0</v>
      </c>
      <c r="EE17" s="230">
        <f t="shared" si="154"/>
        <v>0</v>
      </c>
      <c r="EF17" s="231">
        <f t="shared" si="155"/>
        <v>0</v>
      </c>
      <c r="EG17" s="232">
        <f t="shared" si="156"/>
        <v>0</v>
      </c>
      <c r="EH17" s="233">
        <f t="shared" si="157"/>
        <v>0</v>
      </c>
      <c r="EI17" s="234">
        <f t="shared" si="158"/>
        <v>0</v>
      </c>
      <c r="EJ17" s="231">
        <f t="shared" si="159"/>
        <v>0</v>
      </c>
      <c r="EK17" s="246">
        <f t="shared" si="160"/>
        <v>0</v>
      </c>
      <c r="EL17" s="247">
        <f t="shared" si="161"/>
        <v>0</v>
      </c>
      <c r="EM17" s="248">
        <f t="shared" si="162"/>
        <v>0</v>
      </c>
      <c r="EN17" s="351">
        <f t="shared" si="163"/>
        <v>0</v>
      </c>
      <c r="EO17" s="249">
        <f t="shared" si="164"/>
        <v>0</v>
      </c>
      <c r="EP17" s="246">
        <f t="shared" si="165"/>
        <v>0</v>
      </c>
      <c r="EQ17" s="250">
        <f t="shared" si="166"/>
        <v>0</v>
      </c>
      <c r="ER17" s="248">
        <f t="shared" si="167"/>
        <v>0</v>
      </c>
      <c r="ES17" s="351">
        <f t="shared" si="168"/>
        <v>0</v>
      </c>
      <c r="ET17" s="249">
        <f t="shared" si="169"/>
        <v>0</v>
      </c>
      <c r="EU17" s="249">
        <f t="shared" si="170"/>
        <v>0</v>
      </c>
      <c r="EV17" s="246">
        <f t="shared" si="171"/>
        <v>0</v>
      </c>
      <c r="EW17" s="250">
        <f t="shared" si="172"/>
        <v>0</v>
      </c>
      <c r="EX17" s="251">
        <f t="shared" si="173"/>
        <v>0</v>
      </c>
      <c r="EY17" s="252">
        <f t="shared" si="174"/>
        <v>0</v>
      </c>
    </row>
    <row r="18" spans="1:155" x14ac:dyDescent="0.3">
      <c r="A18" s="1" t="str">
        <f t="shared" si="148"/>
        <v/>
      </c>
      <c r="B18" s="53">
        <v>4</v>
      </c>
      <c r="C18" s="54"/>
      <c r="D18" s="55"/>
      <c r="E18" s="56"/>
      <c r="F18" s="97"/>
      <c r="G18" s="98"/>
      <c r="H18" s="93"/>
      <c r="I18" s="61"/>
      <c r="J18" s="98"/>
      <c r="K18" s="93"/>
      <c r="L18" s="61"/>
      <c r="M18" s="99"/>
      <c r="N18" s="99"/>
      <c r="O18" s="96"/>
      <c r="P18" s="178"/>
      <c r="Q18" s="179"/>
      <c r="R18" s="180"/>
      <c r="S18" s="303"/>
      <c r="T18" s="326"/>
      <c r="U18" s="179"/>
      <c r="V18" s="179"/>
      <c r="W18" s="181"/>
      <c r="X18" s="303"/>
      <c r="Y18" s="326"/>
      <c r="Z18" s="330"/>
      <c r="AA18" s="179"/>
      <c r="AB18" s="179"/>
      <c r="AC18" s="183"/>
      <c r="AD18" s="184"/>
      <c r="AE18" s="97"/>
      <c r="AF18" s="98"/>
      <c r="AG18" s="93"/>
      <c r="AH18" s="61"/>
      <c r="AI18" s="98"/>
      <c r="AJ18" s="93"/>
      <c r="AK18" s="61"/>
      <c r="AL18" s="99"/>
      <c r="AM18" s="99"/>
      <c r="AN18" s="96"/>
      <c r="AO18" s="178"/>
      <c r="AP18" s="179"/>
      <c r="AQ18" s="180"/>
      <c r="AR18" s="303"/>
      <c r="AS18" s="326"/>
      <c r="AT18" s="179"/>
      <c r="AU18" s="179"/>
      <c r="AV18" s="181"/>
      <c r="AW18" s="303"/>
      <c r="AX18" s="326"/>
      <c r="AY18" s="330"/>
      <c r="AZ18" s="179"/>
      <c r="BA18" s="179"/>
      <c r="BB18" s="183"/>
      <c r="BC18" s="184"/>
      <c r="BD18" s="97"/>
      <c r="BE18" s="98"/>
      <c r="BF18" s="93"/>
      <c r="BG18" s="61"/>
      <c r="BH18" s="98"/>
      <c r="BI18" s="93"/>
      <c r="BJ18" s="61"/>
      <c r="BK18" s="99"/>
      <c r="BL18" s="99"/>
      <c r="BM18" s="96"/>
      <c r="BN18" s="178"/>
      <c r="BO18" s="179"/>
      <c r="BP18" s="180"/>
      <c r="BQ18" s="303"/>
      <c r="BR18" s="326"/>
      <c r="BS18" s="179"/>
      <c r="BT18" s="179"/>
      <c r="BU18" s="181"/>
      <c r="BV18" s="303"/>
      <c r="BW18" s="326"/>
      <c r="BX18" s="330"/>
      <c r="BY18" s="179"/>
      <c r="BZ18" s="179"/>
      <c r="CA18" s="183"/>
      <c r="CB18" s="184"/>
      <c r="CC18" s="97"/>
      <c r="CD18" s="98"/>
      <c r="CE18" s="93"/>
      <c r="CF18" s="61"/>
      <c r="CG18" s="98"/>
      <c r="CH18" s="93"/>
      <c r="CI18" s="61"/>
      <c r="CJ18" s="99"/>
      <c r="CK18" s="99"/>
      <c r="CL18" s="96"/>
      <c r="CM18" s="178"/>
      <c r="CN18" s="179"/>
      <c r="CO18" s="180"/>
      <c r="CP18" s="303"/>
      <c r="CQ18" s="326"/>
      <c r="CR18" s="179"/>
      <c r="CS18" s="179"/>
      <c r="CT18" s="181"/>
      <c r="CU18" s="303"/>
      <c r="CV18" s="326"/>
      <c r="CW18" s="330"/>
      <c r="CX18" s="179"/>
      <c r="CY18" s="179"/>
      <c r="CZ18" s="183"/>
      <c r="DA18" s="184"/>
      <c r="DB18" s="97"/>
      <c r="DC18" s="98"/>
      <c r="DD18" s="93"/>
      <c r="DE18" s="61"/>
      <c r="DF18" s="98"/>
      <c r="DG18" s="93"/>
      <c r="DH18" s="61"/>
      <c r="DI18" s="99"/>
      <c r="DJ18" s="99"/>
      <c r="DK18" s="96"/>
      <c r="DL18" s="178"/>
      <c r="DM18" s="179"/>
      <c r="DN18" s="180"/>
      <c r="DO18" s="303"/>
      <c r="DP18" s="326"/>
      <c r="DQ18" s="179"/>
      <c r="DR18" s="179"/>
      <c r="DS18" s="181"/>
      <c r="DT18" s="303"/>
      <c r="DU18" s="326"/>
      <c r="DV18" s="330"/>
      <c r="DW18" s="179"/>
      <c r="DX18" s="179"/>
      <c r="DY18" s="183"/>
      <c r="DZ18" s="184"/>
      <c r="EA18" s="229">
        <f t="shared" si="150"/>
        <v>0</v>
      </c>
      <c r="EB18" s="230">
        <f t="shared" si="151"/>
        <v>0</v>
      </c>
      <c r="EC18" s="231">
        <f t="shared" si="152"/>
        <v>0</v>
      </c>
      <c r="ED18" s="232">
        <f t="shared" si="153"/>
        <v>0</v>
      </c>
      <c r="EE18" s="230">
        <f t="shared" si="154"/>
        <v>0</v>
      </c>
      <c r="EF18" s="231">
        <f t="shared" si="155"/>
        <v>0</v>
      </c>
      <c r="EG18" s="232">
        <f t="shared" si="156"/>
        <v>0</v>
      </c>
      <c r="EH18" s="233">
        <f t="shared" si="157"/>
        <v>0</v>
      </c>
      <c r="EI18" s="234">
        <f t="shared" si="158"/>
        <v>0</v>
      </c>
      <c r="EJ18" s="231">
        <f t="shared" si="159"/>
        <v>0</v>
      </c>
      <c r="EK18" s="246">
        <f t="shared" si="160"/>
        <v>0</v>
      </c>
      <c r="EL18" s="247">
        <f t="shared" si="161"/>
        <v>0</v>
      </c>
      <c r="EM18" s="248">
        <f t="shared" si="162"/>
        <v>0</v>
      </c>
      <c r="EN18" s="351">
        <f t="shared" si="163"/>
        <v>0</v>
      </c>
      <c r="EO18" s="249">
        <f t="shared" si="164"/>
        <v>0</v>
      </c>
      <c r="EP18" s="246">
        <f t="shared" si="165"/>
        <v>0</v>
      </c>
      <c r="EQ18" s="250">
        <f t="shared" si="166"/>
        <v>0</v>
      </c>
      <c r="ER18" s="248">
        <f t="shared" si="167"/>
        <v>0</v>
      </c>
      <c r="ES18" s="351">
        <f t="shared" si="168"/>
        <v>0</v>
      </c>
      <c r="ET18" s="249">
        <f t="shared" si="169"/>
        <v>0</v>
      </c>
      <c r="EU18" s="249">
        <f t="shared" si="170"/>
        <v>0</v>
      </c>
      <c r="EV18" s="246">
        <f t="shared" si="171"/>
        <v>0</v>
      </c>
      <c r="EW18" s="250">
        <f t="shared" si="172"/>
        <v>0</v>
      </c>
      <c r="EX18" s="251">
        <f t="shared" si="173"/>
        <v>0</v>
      </c>
      <c r="EY18" s="252">
        <f t="shared" si="174"/>
        <v>0</v>
      </c>
    </row>
    <row r="19" spans="1:155" x14ac:dyDescent="0.3">
      <c r="A19" s="1" t="str">
        <f t="shared" si="148"/>
        <v/>
      </c>
      <c r="B19" s="53">
        <v>5</v>
      </c>
      <c r="C19" s="54"/>
      <c r="D19" s="55"/>
      <c r="E19" s="56"/>
      <c r="F19" s="97"/>
      <c r="G19" s="98"/>
      <c r="H19" s="93"/>
      <c r="I19" s="61"/>
      <c r="J19" s="98"/>
      <c r="K19" s="93"/>
      <c r="L19" s="61"/>
      <c r="M19" s="99"/>
      <c r="N19" s="99"/>
      <c r="O19" s="96"/>
      <c r="P19" s="178"/>
      <c r="Q19" s="179"/>
      <c r="R19" s="180"/>
      <c r="S19" s="303"/>
      <c r="T19" s="326"/>
      <c r="U19" s="179"/>
      <c r="V19" s="179"/>
      <c r="W19" s="181"/>
      <c r="X19" s="303"/>
      <c r="Y19" s="326"/>
      <c r="Z19" s="330"/>
      <c r="AA19" s="179"/>
      <c r="AB19" s="179"/>
      <c r="AC19" s="183"/>
      <c r="AD19" s="184"/>
      <c r="AE19" s="97"/>
      <c r="AF19" s="98"/>
      <c r="AG19" s="93"/>
      <c r="AH19" s="61"/>
      <c r="AI19" s="98"/>
      <c r="AJ19" s="93"/>
      <c r="AK19" s="61"/>
      <c r="AL19" s="99"/>
      <c r="AM19" s="99"/>
      <c r="AN19" s="96"/>
      <c r="AO19" s="178"/>
      <c r="AP19" s="179"/>
      <c r="AQ19" s="180"/>
      <c r="AR19" s="303"/>
      <c r="AS19" s="326"/>
      <c r="AT19" s="179"/>
      <c r="AU19" s="179"/>
      <c r="AV19" s="181"/>
      <c r="AW19" s="303"/>
      <c r="AX19" s="326"/>
      <c r="AY19" s="330"/>
      <c r="AZ19" s="179"/>
      <c r="BA19" s="179"/>
      <c r="BB19" s="183"/>
      <c r="BC19" s="184"/>
      <c r="BD19" s="97"/>
      <c r="BE19" s="98"/>
      <c r="BF19" s="93"/>
      <c r="BG19" s="61"/>
      <c r="BH19" s="98"/>
      <c r="BI19" s="93"/>
      <c r="BJ19" s="61"/>
      <c r="BK19" s="99"/>
      <c r="BL19" s="99"/>
      <c r="BM19" s="96"/>
      <c r="BN19" s="178"/>
      <c r="BO19" s="179"/>
      <c r="BP19" s="180"/>
      <c r="BQ19" s="303"/>
      <c r="BR19" s="326"/>
      <c r="BS19" s="179"/>
      <c r="BT19" s="179"/>
      <c r="BU19" s="181"/>
      <c r="BV19" s="303"/>
      <c r="BW19" s="326"/>
      <c r="BX19" s="330"/>
      <c r="BY19" s="179"/>
      <c r="BZ19" s="179"/>
      <c r="CA19" s="183"/>
      <c r="CB19" s="184"/>
      <c r="CC19" s="97"/>
      <c r="CD19" s="98"/>
      <c r="CE19" s="93"/>
      <c r="CF19" s="61"/>
      <c r="CG19" s="98"/>
      <c r="CH19" s="93"/>
      <c r="CI19" s="61"/>
      <c r="CJ19" s="99"/>
      <c r="CK19" s="99"/>
      <c r="CL19" s="96"/>
      <c r="CM19" s="178"/>
      <c r="CN19" s="179"/>
      <c r="CO19" s="180"/>
      <c r="CP19" s="303"/>
      <c r="CQ19" s="326"/>
      <c r="CR19" s="179"/>
      <c r="CS19" s="179"/>
      <c r="CT19" s="181"/>
      <c r="CU19" s="303"/>
      <c r="CV19" s="326"/>
      <c r="CW19" s="330"/>
      <c r="CX19" s="179"/>
      <c r="CY19" s="179"/>
      <c r="CZ19" s="183"/>
      <c r="DA19" s="184"/>
      <c r="DB19" s="97"/>
      <c r="DC19" s="98"/>
      <c r="DD19" s="93"/>
      <c r="DE19" s="61"/>
      <c r="DF19" s="98"/>
      <c r="DG19" s="93"/>
      <c r="DH19" s="61"/>
      <c r="DI19" s="99"/>
      <c r="DJ19" s="99"/>
      <c r="DK19" s="96"/>
      <c r="DL19" s="178"/>
      <c r="DM19" s="179"/>
      <c r="DN19" s="180"/>
      <c r="DO19" s="303"/>
      <c r="DP19" s="326"/>
      <c r="DQ19" s="179"/>
      <c r="DR19" s="179"/>
      <c r="DS19" s="181"/>
      <c r="DT19" s="303"/>
      <c r="DU19" s="326"/>
      <c r="DV19" s="330"/>
      <c r="DW19" s="179"/>
      <c r="DX19" s="179"/>
      <c r="DY19" s="183"/>
      <c r="DZ19" s="184"/>
      <c r="EA19" s="229">
        <f t="shared" si="150"/>
        <v>0</v>
      </c>
      <c r="EB19" s="230">
        <f t="shared" si="151"/>
        <v>0</v>
      </c>
      <c r="EC19" s="231">
        <f t="shared" si="152"/>
        <v>0</v>
      </c>
      <c r="ED19" s="232">
        <f t="shared" si="153"/>
        <v>0</v>
      </c>
      <c r="EE19" s="230">
        <f t="shared" si="154"/>
        <v>0</v>
      </c>
      <c r="EF19" s="231">
        <f t="shared" si="155"/>
        <v>0</v>
      </c>
      <c r="EG19" s="232">
        <f t="shared" si="156"/>
        <v>0</v>
      </c>
      <c r="EH19" s="233">
        <f t="shared" si="157"/>
        <v>0</v>
      </c>
      <c r="EI19" s="234">
        <f t="shared" si="158"/>
        <v>0</v>
      </c>
      <c r="EJ19" s="231">
        <f t="shared" si="159"/>
        <v>0</v>
      </c>
      <c r="EK19" s="246">
        <f t="shared" si="160"/>
        <v>0</v>
      </c>
      <c r="EL19" s="247">
        <f t="shared" si="161"/>
        <v>0</v>
      </c>
      <c r="EM19" s="248">
        <f t="shared" si="162"/>
        <v>0</v>
      </c>
      <c r="EN19" s="351">
        <f t="shared" si="163"/>
        <v>0</v>
      </c>
      <c r="EO19" s="249">
        <f t="shared" si="164"/>
        <v>0</v>
      </c>
      <c r="EP19" s="246">
        <f t="shared" si="165"/>
        <v>0</v>
      </c>
      <c r="EQ19" s="250">
        <f t="shared" si="166"/>
        <v>0</v>
      </c>
      <c r="ER19" s="248">
        <f t="shared" si="167"/>
        <v>0</v>
      </c>
      <c r="ES19" s="351">
        <f t="shared" si="168"/>
        <v>0</v>
      </c>
      <c r="ET19" s="249">
        <f t="shared" si="169"/>
        <v>0</v>
      </c>
      <c r="EU19" s="249">
        <f t="shared" si="170"/>
        <v>0</v>
      </c>
      <c r="EV19" s="246">
        <f t="shared" si="171"/>
        <v>0</v>
      </c>
      <c r="EW19" s="250">
        <f t="shared" si="172"/>
        <v>0</v>
      </c>
      <c r="EX19" s="251">
        <f t="shared" si="173"/>
        <v>0</v>
      </c>
      <c r="EY19" s="252">
        <f t="shared" si="174"/>
        <v>0</v>
      </c>
    </row>
    <row r="20" spans="1:155" x14ac:dyDescent="0.3">
      <c r="A20" s="1" t="str">
        <f t="shared" si="148"/>
        <v/>
      </c>
      <c r="B20" s="53">
        <v>6</v>
      </c>
      <c r="C20" s="54"/>
      <c r="D20" s="55"/>
      <c r="E20" s="56"/>
      <c r="F20" s="97"/>
      <c r="G20" s="98"/>
      <c r="H20" s="93"/>
      <c r="I20" s="61"/>
      <c r="J20" s="98"/>
      <c r="K20" s="93"/>
      <c r="L20" s="61"/>
      <c r="M20" s="99"/>
      <c r="N20" s="99"/>
      <c r="O20" s="96"/>
      <c r="P20" s="178"/>
      <c r="Q20" s="179"/>
      <c r="R20" s="180"/>
      <c r="S20" s="303"/>
      <c r="T20" s="326"/>
      <c r="U20" s="179"/>
      <c r="V20" s="179"/>
      <c r="W20" s="181"/>
      <c r="X20" s="303"/>
      <c r="Y20" s="326"/>
      <c r="Z20" s="330"/>
      <c r="AA20" s="179"/>
      <c r="AB20" s="179"/>
      <c r="AC20" s="183"/>
      <c r="AD20" s="184"/>
      <c r="AE20" s="97"/>
      <c r="AF20" s="98"/>
      <c r="AG20" s="93"/>
      <c r="AH20" s="61"/>
      <c r="AI20" s="98"/>
      <c r="AJ20" s="93"/>
      <c r="AK20" s="61"/>
      <c r="AL20" s="99"/>
      <c r="AM20" s="99"/>
      <c r="AN20" s="96"/>
      <c r="AO20" s="178"/>
      <c r="AP20" s="179"/>
      <c r="AQ20" s="180"/>
      <c r="AR20" s="303"/>
      <c r="AS20" s="326"/>
      <c r="AT20" s="179"/>
      <c r="AU20" s="179"/>
      <c r="AV20" s="181"/>
      <c r="AW20" s="303"/>
      <c r="AX20" s="326"/>
      <c r="AY20" s="330"/>
      <c r="AZ20" s="179"/>
      <c r="BA20" s="179"/>
      <c r="BB20" s="183"/>
      <c r="BC20" s="184"/>
      <c r="BD20" s="97"/>
      <c r="BE20" s="98"/>
      <c r="BF20" s="93"/>
      <c r="BG20" s="61"/>
      <c r="BH20" s="98"/>
      <c r="BI20" s="93"/>
      <c r="BJ20" s="61"/>
      <c r="BK20" s="99"/>
      <c r="BL20" s="99"/>
      <c r="BM20" s="96"/>
      <c r="BN20" s="178"/>
      <c r="BO20" s="179"/>
      <c r="BP20" s="180"/>
      <c r="BQ20" s="303"/>
      <c r="BR20" s="326"/>
      <c r="BS20" s="179"/>
      <c r="BT20" s="179"/>
      <c r="BU20" s="181"/>
      <c r="BV20" s="303"/>
      <c r="BW20" s="326"/>
      <c r="BX20" s="330"/>
      <c r="BY20" s="179"/>
      <c r="BZ20" s="179"/>
      <c r="CA20" s="183"/>
      <c r="CB20" s="184"/>
      <c r="CC20" s="97"/>
      <c r="CD20" s="98"/>
      <c r="CE20" s="93"/>
      <c r="CF20" s="61"/>
      <c r="CG20" s="98"/>
      <c r="CH20" s="93"/>
      <c r="CI20" s="61"/>
      <c r="CJ20" s="99"/>
      <c r="CK20" s="99"/>
      <c r="CL20" s="96"/>
      <c r="CM20" s="178"/>
      <c r="CN20" s="179"/>
      <c r="CO20" s="180"/>
      <c r="CP20" s="303"/>
      <c r="CQ20" s="326"/>
      <c r="CR20" s="179"/>
      <c r="CS20" s="179"/>
      <c r="CT20" s="181"/>
      <c r="CU20" s="303"/>
      <c r="CV20" s="326"/>
      <c r="CW20" s="330"/>
      <c r="CX20" s="179"/>
      <c r="CY20" s="179"/>
      <c r="CZ20" s="183"/>
      <c r="DA20" s="184"/>
      <c r="DB20" s="97"/>
      <c r="DC20" s="98"/>
      <c r="DD20" s="93"/>
      <c r="DE20" s="61"/>
      <c r="DF20" s="98"/>
      <c r="DG20" s="93"/>
      <c r="DH20" s="61"/>
      <c r="DI20" s="99"/>
      <c r="DJ20" s="99"/>
      <c r="DK20" s="96"/>
      <c r="DL20" s="178"/>
      <c r="DM20" s="179"/>
      <c r="DN20" s="180"/>
      <c r="DO20" s="303"/>
      <c r="DP20" s="326"/>
      <c r="DQ20" s="179"/>
      <c r="DR20" s="179"/>
      <c r="DS20" s="181"/>
      <c r="DT20" s="303"/>
      <c r="DU20" s="326"/>
      <c r="DV20" s="330"/>
      <c r="DW20" s="179"/>
      <c r="DX20" s="179"/>
      <c r="DY20" s="183"/>
      <c r="DZ20" s="184"/>
      <c r="EA20" s="229">
        <f t="shared" si="150"/>
        <v>0</v>
      </c>
      <c r="EB20" s="230">
        <f t="shared" si="151"/>
        <v>0</v>
      </c>
      <c r="EC20" s="231">
        <f t="shared" si="152"/>
        <v>0</v>
      </c>
      <c r="ED20" s="232">
        <f t="shared" si="153"/>
        <v>0</v>
      </c>
      <c r="EE20" s="230">
        <f t="shared" si="154"/>
        <v>0</v>
      </c>
      <c r="EF20" s="231">
        <f t="shared" si="155"/>
        <v>0</v>
      </c>
      <c r="EG20" s="232">
        <f t="shared" si="156"/>
        <v>0</v>
      </c>
      <c r="EH20" s="233">
        <f t="shared" si="157"/>
        <v>0</v>
      </c>
      <c r="EI20" s="234">
        <f t="shared" si="158"/>
        <v>0</v>
      </c>
      <c r="EJ20" s="231">
        <f t="shared" si="159"/>
        <v>0</v>
      </c>
      <c r="EK20" s="246">
        <f t="shared" si="160"/>
        <v>0</v>
      </c>
      <c r="EL20" s="247">
        <f t="shared" si="161"/>
        <v>0</v>
      </c>
      <c r="EM20" s="248">
        <f t="shared" si="162"/>
        <v>0</v>
      </c>
      <c r="EN20" s="351">
        <f t="shared" si="163"/>
        <v>0</v>
      </c>
      <c r="EO20" s="249">
        <f t="shared" si="164"/>
        <v>0</v>
      </c>
      <c r="EP20" s="246">
        <f t="shared" si="165"/>
        <v>0</v>
      </c>
      <c r="EQ20" s="250">
        <f t="shared" si="166"/>
        <v>0</v>
      </c>
      <c r="ER20" s="248">
        <f t="shared" si="167"/>
        <v>0</v>
      </c>
      <c r="ES20" s="351">
        <f t="shared" si="168"/>
        <v>0</v>
      </c>
      <c r="ET20" s="249">
        <f t="shared" si="169"/>
        <v>0</v>
      </c>
      <c r="EU20" s="249">
        <f t="shared" si="170"/>
        <v>0</v>
      </c>
      <c r="EV20" s="246">
        <f t="shared" si="171"/>
        <v>0</v>
      </c>
      <c r="EW20" s="250">
        <f t="shared" si="172"/>
        <v>0</v>
      </c>
      <c r="EX20" s="251">
        <f t="shared" si="173"/>
        <v>0</v>
      </c>
      <c r="EY20" s="252">
        <f t="shared" si="174"/>
        <v>0</v>
      </c>
    </row>
    <row r="21" spans="1:155" x14ac:dyDescent="0.3">
      <c r="A21" s="1" t="str">
        <f t="shared" si="148"/>
        <v/>
      </c>
      <c r="B21" s="53">
        <v>7</v>
      </c>
      <c r="C21" s="54"/>
      <c r="D21" s="55"/>
      <c r="E21" s="56"/>
      <c r="F21" s="97"/>
      <c r="G21" s="98"/>
      <c r="H21" s="93"/>
      <c r="I21" s="61"/>
      <c r="J21" s="98"/>
      <c r="K21" s="93"/>
      <c r="L21" s="61"/>
      <c r="M21" s="99"/>
      <c r="N21" s="99"/>
      <c r="O21" s="96"/>
      <c r="P21" s="178"/>
      <c r="Q21" s="179"/>
      <c r="R21" s="180"/>
      <c r="S21" s="303"/>
      <c r="T21" s="326"/>
      <c r="U21" s="179"/>
      <c r="V21" s="179"/>
      <c r="W21" s="181"/>
      <c r="X21" s="303"/>
      <c r="Y21" s="326"/>
      <c r="Z21" s="330"/>
      <c r="AA21" s="179"/>
      <c r="AB21" s="179"/>
      <c r="AC21" s="183"/>
      <c r="AD21" s="184"/>
      <c r="AE21" s="97"/>
      <c r="AF21" s="98"/>
      <c r="AG21" s="93"/>
      <c r="AH21" s="61"/>
      <c r="AI21" s="98"/>
      <c r="AJ21" s="93"/>
      <c r="AK21" s="61"/>
      <c r="AL21" s="99"/>
      <c r="AM21" s="99"/>
      <c r="AN21" s="96"/>
      <c r="AO21" s="178"/>
      <c r="AP21" s="179"/>
      <c r="AQ21" s="180"/>
      <c r="AR21" s="303"/>
      <c r="AS21" s="326"/>
      <c r="AT21" s="179"/>
      <c r="AU21" s="179"/>
      <c r="AV21" s="181"/>
      <c r="AW21" s="303"/>
      <c r="AX21" s="326"/>
      <c r="AY21" s="330"/>
      <c r="AZ21" s="179"/>
      <c r="BA21" s="179"/>
      <c r="BB21" s="183"/>
      <c r="BC21" s="184"/>
      <c r="BD21" s="97"/>
      <c r="BE21" s="98"/>
      <c r="BF21" s="93"/>
      <c r="BG21" s="61"/>
      <c r="BH21" s="98"/>
      <c r="BI21" s="93"/>
      <c r="BJ21" s="61"/>
      <c r="BK21" s="99"/>
      <c r="BL21" s="99"/>
      <c r="BM21" s="96"/>
      <c r="BN21" s="178"/>
      <c r="BO21" s="179"/>
      <c r="BP21" s="180"/>
      <c r="BQ21" s="303"/>
      <c r="BR21" s="326"/>
      <c r="BS21" s="179"/>
      <c r="BT21" s="179"/>
      <c r="BU21" s="181"/>
      <c r="BV21" s="303"/>
      <c r="BW21" s="326"/>
      <c r="BX21" s="330"/>
      <c r="BY21" s="179"/>
      <c r="BZ21" s="179"/>
      <c r="CA21" s="183"/>
      <c r="CB21" s="184"/>
      <c r="CC21" s="97"/>
      <c r="CD21" s="98"/>
      <c r="CE21" s="93"/>
      <c r="CF21" s="61"/>
      <c r="CG21" s="98"/>
      <c r="CH21" s="93"/>
      <c r="CI21" s="61"/>
      <c r="CJ21" s="99"/>
      <c r="CK21" s="99"/>
      <c r="CL21" s="96"/>
      <c r="CM21" s="178"/>
      <c r="CN21" s="179"/>
      <c r="CO21" s="180"/>
      <c r="CP21" s="303"/>
      <c r="CQ21" s="326"/>
      <c r="CR21" s="179"/>
      <c r="CS21" s="179"/>
      <c r="CT21" s="181"/>
      <c r="CU21" s="303"/>
      <c r="CV21" s="326"/>
      <c r="CW21" s="330"/>
      <c r="CX21" s="179"/>
      <c r="CY21" s="179"/>
      <c r="CZ21" s="183"/>
      <c r="DA21" s="184"/>
      <c r="DB21" s="97"/>
      <c r="DC21" s="98"/>
      <c r="DD21" s="93"/>
      <c r="DE21" s="61"/>
      <c r="DF21" s="98"/>
      <c r="DG21" s="93"/>
      <c r="DH21" s="61"/>
      <c r="DI21" s="99"/>
      <c r="DJ21" s="99"/>
      <c r="DK21" s="96"/>
      <c r="DL21" s="178"/>
      <c r="DM21" s="179"/>
      <c r="DN21" s="180"/>
      <c r="DO21" s="303"/>
      <c r="DP21" s="326"/>
      <c r="DQ21" s="179"/>
      <c r="DR21" s="179"/>
      <c r="DS21" s="181"/>
      <c r="DT21" s="303"/>
      <c r="DU21" s="326"/>
      <c r="DV21" s="330"/>
      <c r="DW21" s="179"/>
      <c r="DX21" s="179"/>
      <c r="DY21" s="183"/>
      <c r="DZ21" s="184"/>
      <c r="EA21" s="229">
        <f t="shared" si="150"/>
        <v>0</v>
      </c>
      <c r="EB21" s="230">
        <f t="shared" si="151"/>
        <v>0</v>
      </c>
      <c r="EC21" s="231">
        <f t="shared" si="152"/>
        <v>0</v>
      </c>
      <c r="ED21" s="232">
        <f t="shared" si="153"/>
        <v>0</v>
      </c>
      <c r="EE21" s="230">
        <f t="shared" si="154"/>
        <v>0</v>
      </c>
      <c r="EF21" s="231">
        <f t="shared" si="155"/>
        <v>0</v>
      </c>
      <c r="EG21" s="232">
        <f t="shared" si="156"/>
        <v>0</v>
      </c>
      <c r="EH21" s="233">
        <f t="shared" si="157"/>
        <v>0</v>
      </c>
      <c r="EI21" s="234">
        <f t="shared" si="158"/>
        <v>0</v>
      </c>
      <c r="EJ21" s="231">
        <f t="shared" si="159"/>
        <v>0</v>
      </c>
      <c r="EK21" s="246">
        <f t="shared" si="160"/>
        <v>0</v>
      </c>
      <c r="EL21" s="247">
        <f t="shared" si="161"/>
        <v>0</v>
      </c>
      <c r="EM21" s="248">
        <f t="shared" si="162"/>
        <v>0</v>
      </c>
      <c r="EN21" s="351">
        <f t="shared" si="163"/>
        <v>0</v>
      </c>
      <c r="EO21" s="249">
        <f t="shared" si="164"/>
        <v>0</v>
      </c>
      <c r="EP21" s="246">
        <f t="shared" si="165"/>
        <v>0</v>
      </c>
      <c r="EQ21" s="250">
        <f t="shared" si="166"/>
        <v>0</v>
      </c>
      <c r="ER21" s="248">
        <f t="shared" si="167"/>
        <v>0</v>
      </c>
      <c r="ES21" s="351">
        <f t="shared" si="168"/>
        <v>0</v>
      </c>
      <c r="ET21" s="249">
        <f t="shared" si="169"/>
        <v>0</v>
      </c>
      <c r="EU21" s="249">
        <f t="shared" si="170"/>
        <v>0</v>
      </c>
      <c r="EV21" s="246">
        <f t="shared" si="171"/>
        <v>0</v>
      </c>
      <c r="EW21" s="250">
        <f t="shared" si="172"/>
        <v>0</v>
      </c>
      <c r="EX21" s="251">
        <f t="shared" si="173"/>
        <v>0</v>
      </c>
      <c r="EY21" s="252">
        <f t="shared" si="174"/>
        <v>0</v>
      </c>
    </row>
    <row r="22" spans="1:155" x14ac:dyDescent="0.3">
      <c r="A22" s="1" t="str">
        <f t="shared" si="148"/>
        <v/>
      </c>
      <c r="B22" s="53">
        <v>8</v>
      </c>
      <c r="C22" s="54"/>
      <c r="D22" s="55"/>
      <c r="E22" s="56"/>
      <c r="F22" s="97"/>
      <c r="G22" s="98"/>
      <c r="H22" s="93"/>
      <c r="I22" s="61"/>
      <c r="J22" s="98"/>
      <c r="K22" s="93"/>
      <c r="L22" s="61"/>
      <c r="M22" s="99"/>
      <c r="N22" s="99"/>
      <c r="O22" s="96"/>
      <c r="P22" s="178"/>
      <c r="Q22" s="179"/>
      <c r="R22" s="180"/>
      <c r="S22" s="303"/>
      <c r="T22" s="326"/>
      <c r="U22" s="179"/>
      <c r="V22" s="179"/>
      <c r="W22" s="181"/>
      <c r="X22" s="303"/>
      <c r="Y22" s="326"/>
      <c r="Z22" s="330"/>
      <c r="AA22" s="179"/>
      <c r="AB22" s="179"/>
      <c r="AC22" s="183"/>
      <c r="AD22" s="184"/>
      <c r="AE22" s="97"/>
      <c r="AF22" s="98"/>
      <c r="AG22" s="93"/>
      <c r="AH22" s="61"/>
      <c r="AI22" s="98"/>
      <c r="AJ22" s="93"/>
      <c r="AK22" s="61"/>
      <c r="AL22" s="99"/>
      <c r="AM22" s="99"/>
      <c r="AN22" s="96"/>
      <c r="AO22" s="178"/>
      <c r="AP22" s="179"/>
      <c r="AQ22" s="180"/>
      <c r="AR22" s="303"/>
      <c r="AS22" s="326"/>
      <c r="AT22" s="179"/>
      <c r="AU22" s="179"/>
      <c r="AV22" s="181"/>
      <c r="AW22" s="303"/>
      <c r="AX22" s="326"/>
      <c r="AY22" s="330"/>
      <c r="AZ22" s="179"/>
      <c r="BA22" s="179"/>
      <c r="BB22" s="183"/>
      <c r="BC22" s="184"/>
      <c r="BD22" s="97"/>
      <c r="BE22" s="98"/>
      <c r="BF22" s="93"/>
      <c r="BG22" s="61"/>
      <c r="BH22" s="98"/>
      <c r="BI22" s="93"/>
      <c r="BJ22" s="61"/>
      <c r="BK22" s="99"/>
      <c r="BL22" s="99"/>
      <c r="BM22" s="96"/>
      <c r="BN22" s="178"/>
      <c r="BO22" s="179"/>
      <c r="BP22" s="180"/>
      <c r="BQ22" s="303"/>
      <c r="BR22" s="326"/>
      <c r="BS22" s="179"/>
      <c r="BT22" s="179"/>
      <c r="BU22" s="181"/>
      <c r="BV22" s="303"/>
      <c r="BW22" s="326"/>
      <c r="BX22" s="330"/>
      <c r="BY22" s="179"/>
      <c r="BZ22" s="179"/>
      <c r="CA22" s="183"/>
      <c r="CB22" s="184"/>
      <c r="CC22" s="97"/>
      <c r="CD22" s="98"/>
      <c r="CE22" s="93"/>
      <c r="CF22" s="61"/>
      <c r="CG22" s="98"/>
      <c r="CH22" s="93"/>
      <c r="CI22" s="61"/>
      <c r="CJ22" s="99"/>
      <c r="CK22" s="99"/>
      <c r="CL22" s="96"/>
      <c r="CM22" s="178"/>
      <c r="CN22" s="179"/>
      <c r="CO22" s="180"/>
      <c r="CP22" s="303"/>
      <c r="CQ22" s="326"/>
      <c r="CR22" s="179"/>
      <c r="CS22" s="179"/>
      <c r="CT22" s="181"/>
      <c r="CU22" s="303"/>
      <c r="CV22" s="326"/>
      <c r="CW22" s="330"/>
      <c r="CX22" s="179"/>
      <c r="CY22" s="179"/>
      <c r="CZ22" s="183"/>
      <c r="DA22" s="184"/>
      <c r="DB22" s="97"/>
      <c r="DC22" s="98"/>
      <c r="DD22" s="93"/>
      <c r="DE22" s="61"/>
      <c r="DF22" s="98"/>
      <c r="DG22" s="93"/>
      <c r="DH22" s="61"/>
      <c r="DI22" s="99"/>
      <c r="DJ22" s="99"/>
      <c r="DK22" s="96"/>
      <c r="DL22" s="178"/>
      <c r="DM22" s="179"/>
      <c r="DN22" s="180"/>
      <c r="DO22" s="303"/>
      <c r="DP22" s="326"/>
      <c r="DQ22" s="179"/>
      <c r="DR22" s="179"/>
      <c r="DS22" s="181"/>
      <c r="DT22" s="303"/>
      <c r="DU22" s="326"/>
      <c r="DV22" s="330"/>
      <c r="DW22" s="179"/>
      <c r="DX22" s="179"/>
      <c r="DY22" s="183"/>
      <c r="DZ22" s="184"/>
      <c r="EA22" s="229">
        <f t="shared" si="150"/>
        <v>0</v>
      </c>
      <c r="EB22" s="230">
        <f t="shared" si="151"/>
        <v>0</v>
      </c>
      <c r="EC22" s="231">
        <f t="shared" si="152"/>
        <v>0</v>
      </c>
      <c r="ED22" s="232">
        <f t="shared" si="153"/>
        <v>0</v>
      </c>
      <c r="EE22" s="230">
        <f t="shared" si="154"/>
        <v>0</v>
      </c>
      <c r="EF22" s="231">
        <f t="shared" si="155"/>
        <v>0</v>
      </c>
      <c r="EG22" s="232">
        <f t="shared" si="156"/>
        <v>0</v>
      </c>
      <c r="EH22" s="233">
        <f t="shared" si="157"/>
        <v>0</v>
      </c>
      <c r="EI22" s="234">
        <f t="shared" si="158"/>
        <v>0</v>
      </c>
      <c r="EJ22" s="231">
        <f t="shared" si="159"/>
        <v>0</v>
      </c>
      <c r="EK22" s="246">
        <f t="shared" si="160"/>
        <v>0</v>
      </c>
      <c r="EL22" s="247">
        <f t="shared" si="161"/>
        <v>0</v>
      </c>
      <c r="EM22" s="248">
        <f t="shared" si="162"/>
        <v>0</v>
      </c>
      <c r="EN22" s="351">
        <f t="shared" si="163"/>
        <v>0</v>
      </c>
      <c r="EO22" s="249">
        <f t="shared" si="164"/>
        <v>0</v>
      </c>
      <c r="EP22" s="246">
        <f t="shared" si="165"/>
        <v>0</v>
      </c>
      <c r="EQ22" s="250">
        <f t="shared" si="166"/>
        <v>0</v>
      </c>
      <c r="ER22" s="248">
        <f t="shared" si="167"/>
        <v>0</v>
      </c>
      <c r="ES22" s="351">
        <f t="shared" si="168"/>
        <v>0</v>
      </c>
      <c r="ET22" s="249">
        <f t="shared" si="169"/>
        <v>0</v>
      </c>
      <c r="EU22" s="249">
        <f t="shared" si="170"/>
        <v>0</v>
      </c>
      <c r="EV22" s="246">
        <f t="shared" si="171"/>
        <v>0</v>
      </c>
      <c r="EW22" s="250">
        <f t="shared" si="172"/>
        <v>0</v>
      </c>
      <c r="EX22" s="251">
        <f t="shared" si="173"/>
        <v>0</v>
      </c>
      <c r="EY22" s="252">
        <f t="shared" si="174"/>
        <v>0</v>
      </c>
    </row>
    <row r="23" spans="1:155" x14ac:dyDescent="0.3">
      <c r="A23" s="1" t="str">
        <f t="shared" si="148"/>
        <v/>
      </c>
      <c r="B23" s="53">
        <v>9</v>
      </c>
      <c r="C23" s="54"/>
      <c r="D23" s="55"/>
      <c r="E23" s="56"/>
      <c r="F23" s="97"/>
      <c r="G23" s="98"/>
      <c r="H23" s="93"/>
      <c r="I23" s="61"/>
      <c r="J23" s="98"/>
      <c r="K23" s="93"/>
      <c r="L23" s="61"/>
      <c r="M23" s="99"/>
      <c r="N23" s="99"/>
      <c r="O23" s="96"/>
      <c r="P23" s="178"/>
      <c r="Q23" s="179"/>
      <c r="R23" s="180"/>
      <c r="S23" s="303"/>
      <c r="T23" s="326"/>
      <c r="U23" s="179"/>
      <c r="V23" s="179"/>
      <c r="W23" s="181"/>
      <c r="X23" s="303"/>
      <c r="Y23" s="326"/>
      <c r="Z23" s="330"/>
      <c r="AA23" s="179"/>
      <c r="AB23" s="179"/>
      <c r="AC23" s="183"/>
      <c r="AD23" s="184"/>
      <c r="AE23" s="97"/>
      <c r="AF23" s="98"/>
      <c r="AG23" s="93"/>
      <c r="AH23" s="61"/>
      <c r="AI23" s="98"/>
      <c r="AJ23" s="93"/>
      <c r="AK23" s="61"/>
      <c r="AL23" s="99"/>
      <c r="AM23" s="99"/>
      <c r="AN23" s="96"/>
      <c r="AO23" s="178"/>
      <c r="AP23" s="179"/>
      <c r="AQ23" s="180"/>
      <c r="AR23" s="303"/>
      <c r="AS23" s="326"/>
      <c r="AT23" s="179"/>
      <c r="AU23" s="179"/>
      <c r="AV23" s="181"/>
      <c r="AW23" s="303"/>
      <c r="AX23" s="326"/>
      <c r="AY23" s="330"/>
      <c r="AZ23" s="179"/>
      <c r="BA23" s="179"/>
      <c r="BB23" s="183"/>
      <c r="BC23" s="184"/>
      <c r="BD23" s="97"/>
      <c r="BE23" s="98"/>
      <c r="BF23" s="93"/>
      <c r="BG23" s="61"/>
      <c r="BH23" s="98"/>
      <c r="BI23" s="93"/>
      <c r="BJ23" s="61"/>
      <c r="BK23" s="99"/>
      <c r="BL23" s="99"/>
      <c r="BM23" s="96"/>
      <c r="BN23" s="178"/>
      <c r="BO23" s="179"/>
      <c r="BP23" s="180"/>
      <c r="BQ23" s="303"/>
      <c r="BR23" s="326"/>
      <c r="BS23" s="179"/>
      <c r="BT23" s="179"/>
      <c r="BU23" s="181"/>
      <c r="BV23" s="303"/>
      <c r="BW23" s="326"/>
      <c r="BX23" s="330"/>
      <c r="BY23" s="179"/>
      <c r="BZ23" s="179"/>
      <c r="CA23" s="183"/>
      <c r="CB23" s="184"/>
      <c r="CC23" s="97"/>
      <c r="CD23" s="98"/>
      <c r="CE23" s="93"/>
      <c r="CF23" s="61"/>
      <c r="CG23" s="98"/>
      <c r="CH23" s="93"/>
      <c r="CI23" s="61"/>
      <c r="CJ23" s="99"/>
      <c r="CK23" s="99"/>
      <c r="CL23" s="96"/>
      <c r="CM23" s="178"/>
      <c r="CN23" s="179"/>
      <c r="CO23" s="180"/>
      <c r="CP23" s="303"/>
      <c r="CQ23" s="326"/>
      <c r="CR23" s="179"/>
      <c r="CS23" s="179"/>
      <c r="CT23" s="181"/>
      <c r="CU23" s="303"/>
      <c r="CV23" s="326"/>
      <c r="CW23" s="330"/>
      <c r="CX23" s="179"/>
      <c r="CY23" s="179"/>
      <c r="CZ23" s="183"/>
      <c r="DA23" s="184"/>
      <c r="DB23" s="97"/>
      <c r="DC23" s="98"/>
      <c r="DD23" s="93"/>
      <c r="DE23" s="61"/>
      <c r="DF23" s="98"/>
      <c r="DG23" s="93"/>
      <c r="DH23" s="61"/>
      <c r="DI23" s="99"/>
      <c r="DJ23" s="99"/>
      <c r="DK23" s="96"/>
      <c r="DL23" s="178"/>
      <c r="DM23" s="179"/>
      <c r="DN23" s="180"/>
      <c r="DO23" s="303"/>
      <c r="DP23" s="326"/>
      <c r="DQ23" s="179"/>
      <c r="DR23" s="179"/>
      <c r="DS23" s="181"/>
      <c r="DT23" s="303"/>
      <c r="DU23" s="326"/>
      <c r="DV23" s="330"/>
      <c r="DW23" s="179"/>
      <c r="DX23" s="179"/>
      <c r="DY23" s="183"/>
      <c r="DZ23" s="184"/>
      <c r="EA23" s="229">
        <f t="shared" si="150"/>
        <v>0</v>
      </c>
      <c r="EB23" s="230">
        <f t="shared" si="151"/>
        <v>0</v>
      </c>
      <c r="EC23" s="231">
        <f t="shared" si="152"/>
        <v>0</v>
      </c>
      <c r="ED23" s="232">
        <f t="shared" si="153"/>
        <v>0</v>
      </c>
      <c r="EE23" s="230">
        <f t="shared" si="154"/>
        <v>0</v>
      </c>
      <c r="EF23" s="231">
        <f t="shared" si="155"/>
        <v>0</v>
      </c>
      <c r="EG23" s="232">
        <f t="shared" si="156"/>
        <v>0</v>
      </c>
      <c r="EH23" s="233">
        <f t="shared" si="157"/>
        <v>0</v>
      </c>
      <c r="EI23" s="234">
        <f t="shared" si="158"/>
        <v>0</v>
      </c>
      <c r="EJ23" s="231">
        <f t="shared" si="159"/>
        <v>0</v>
      </c>
      <c r="EK23" s="246">
        <f t="shared" si="160"/>
        <v>0</v>
      </c>
      <c r="EL23" s="247">
        <f t="shared" si="161"/>
        <v>0</v>
      </c>
      <c r="EM23" s="248">
        <f t="shared" si="162"/>
        <v>0</v>
      </c>
      <c r="EN23" s="351">
        <f t="shared" si="163"/>
        <v>0</v>
      </c>
      <c r="EO23" s="249">
        <f t="shared" si="164"/>
        <v>0</v>
      </c>
      <c r="EP23" s="246">
        <f t="shared" si="165"/>
        <v>0</v>
      </c>
      <c r="EQ23" s="250">
        <f t="shared" si="166"/>
        <v>0</v>
      </c>
      <c r="ER23" s="248">
        <f t="shared" si="167"/>
        <v>0</v>
      </c>
      <c r="ES23" s="351">
        <f t="shared" si="168"/>
        <v>0</v>
      </c>
      <c r="ET23" s="249">
        <f t="shared" si="169"/>
        <v>0</v>
      </c>
      <c r="EU23" s="249">
        <f t="shared" si="170"/>
        <v>0</v>
      </c>
      <c r="EV23" s="246">
        <f t="shared" si="171"/>
        <v>0</v>
      </c>
      <c r="EW23" s="250">
        <f t="shared" si="172"/>
        <v>0</v>
      </c>
      <c r="EX23" s="251">
        <f t="shared" si="173"/>
        <v>0</v>
      </c>
      <c r="EY23" s="252">
        <f t="shared" si="174"/>
        <v>0</v>
      </c>
    </row>
    <row r="24" spans="1:155" x14ac:dyDescent="0.3">
      <c r="A24" s="1" t="str">
        <f t="shared" si="148"/>
        <v/>
      </c>
      <c r="B24" s="53">
        <v>10</v>
      </c>
      <c r="C24" s="54"/>
      <c r="D24" s="55"/>
      <c r="E24" s="56"/>
      <c r="F24" s="100"/>
      <c r="G24" s="101"/>
      <c r="H24" s="93"/>
      <c r="I24" s="61"/>
      <c r="J24" s="98"/>
      <c r="K24" s="93"/>
      <c r="L24" s="61"/>
      <c r="M24" s="99"/>
      <c r="N24" s="99"/>
      <c r="O24" s="96"/>
      <c r="P24" s="178"/>
      <c r="Q24" s="179"/>
      <c r="R24" s="180"/>
      <c r="S24" s="303"/>
      <c r="T24" s="326"/>
      <c r="U24" s="179"/>
      <c r="V24" s="179"/>
      <c r="W24" s="181"/>
      <c r="X24" s="303"/>
      <c r="Y24" s="326"/>
      <c r="Z24" s="330"/>
      <c r="AA24" s="179"/>
      <c r="AB24" s="179"/>
      <c r="AC24" s="183"/>
      <c r="AD24" s="184"/>
      <c r="AE24" s="100"/>
      <c r="AF24" s="101"/>
      <c r="AG24" s="93"/>
      <c r="AH24" s="61"/>
      <c r="AI24" s="98"/>
      <c r="AJ24" s="93"/>
      <c r="AK24" s="61"/>
      <c r="AL24" s="99"/>
      <c r="AM24" s="99"/>
      <c r="AN24" s="96"/>
      <c r="AO24" s="178"/>
      <c r="AP24" s="179"/>
      <c r="AQ24" s="180"/>
      <c r="AR24" s="303"/>
      <c r="AS24" s="326"/>
      <c r="AT24" s="179"/>
      <c r="AU24" s="179"/>
      <c r="AV24" s="181"/>
      <c r="AW24" s="303"/>
      <c r="AX24" s="326"/>
      <c r="AY24" s="330"/>
      <c r="AZ24" s="179"/>
      <c r="BA24" s="179"/>
      <c r="BB24" s="183"/>
      <c r="BC24" s="184"/>
      <c r="BD24" s="100"/>
      <c r="BE24" s="101"/>
      <c r="BF24" s="93"/>
      <c r="BG24" s="61"/>
      <c r="BH24" s="98"/>
      <c r="BI24" s="93"/>
      <c r="BJ24" s="61"/>
      <c r="BK24" s="99"/>
      <c r="BL24" s="99"/>
      <c r="BM24" s="96"/>
      <c r="BN24" s="178"/>
      <c r="BO24" s="179"/>
      <c r="BP24" s="180"/>
      <c r="BQ24" s="303"/>
      <c r="BR24" s="326"/>
      <c r="BS24" s="179"/>
      <c r="BT24" s="179"/>
      <c r="BU24" s="181"/>
      <c r="BV24" s="303"/>
      <c r="BW24" s="326"/>
      <c r="BX24" s="330"/>
      <c r="BY24" s="179"/>
      <c r="BZ24" s="179"/>
      <c r="CA24" s="183"/>
      <c r="CB24" s="184"/>
      <c r="CC24" s="100"/>
      <c r="CD24" s="101"/>
      <c r="CE24" s="93"/>
      <c r="CF24" s="61"/>
      <c r="CG24" s="98"/>
      <c r="CH24" s="93"/>
      <c r="CI24" s="61"/>
      <c r="CJ24" s="99"/>
      <c r="CK24" s="99"/>
      <c r="CL24" s="96"/>
      <c r="CM24" s="178"/>
      <c r="CN24" s="179"/>
      <c r="CO24" s="180"/>
      <c r="CP24" s="303"/>
      <c r="CQ24" s="326"/>
      <c r="CR24" s="179"/>
      <c r="CS24" s="179"/>
      <c r="CT24" s="181"/>
      <c r="CU24" s="303"/>
      <c r="CV24" s="326"/>
      <c r="CW24" s="330"/>
      <c r="CX24" s="179"/>
      <c r="CY24" s="179"/>
      <c r="CZ24" s="183"/>
      <c r="DA24" s="184"/>
      <c r="DB24" s="100"/>
      <c r="DC24" s="101"/>
      <c r="DD24" s="93"/>
      <c r="DE24" s="61"/>
      <c r="DF24" s="98"/>
      <c r="DG24" s="93"/>
      <c r="DH24" s="61"/>
      <c r="DI24" s="99"/>
      <c r="DJ24" s="99"/>
      <c r="DK24" s="96"/>
      <c r="DL24" s="178"/>
      <c r="DM24" s="179"/>
      <c r="DN24" s="180"/>
      <c r="DO24" s="303"/>
      <c r="DP24" s="326"/>
      <c r="DQ24" s="179"/>
      <c r="DR24" s="179"/>
      <c r="DS24" s="181"/>
      <c r="DT24" s="303"/>
      <c r="DU24" s="326"/>
      <c r="DV24" s="330"/>
      <c r="DW24" s="179"/>
      <c r="DX24" s="179"/>
      <c r="DY24" s="183"/>
      <c r="DZ24" s="184"/>
      <c r="EA24" s="235">
        <f t="shared" si="150"/>
        <v>0</v>
      </c>
      <c r="EB24" s="236">
        <f t="shared" si="151"/>
        <v>0</v>
      </c>
      <c r="EC24" s="231">
        <f t="shared" si="152"/>
        <v>0</v>
      </c>
      <c r="ED24" s="232">
        <f t="shared" si="153"/>
        <v>0</v>
      </c>
      <c r="EE24" s="230">
        <f t="shared" si="154"/>
        <v>0</v>
      </c>
      <c r="EF24" s="231">
        <f t="shared" si="155"/>
        <v>0</v>
      </c>
      <c r="EG24" s="232">
        <f t="shared" si="156"/>
        <v>0</v>
      </c>
      <c r="EH24" s="233">
        <f t="shared" si="157"/>
        <v>0</v>
      </c>
      <c r="EI24" s="234">
        <f t="shared" si="158"/>
        <v>0</v>
      </c>
      <c r="EJ24" s="231">
        <f t="shared" si="159"/>
        <v>0</v>
      </c>
      <c r="EK24" s="246">
        <f t="shared" si="160"/>
        <v>0</v>
      </c>
      <c r="EL24" s="247">
        <f t="shared" si="161"/>
        <v>0</v>
      </c>
      <c r="EM24" s="248">
        <f t="shared" si="162"/>
        <v>0</v>
      </c>
      <c r="EN24" s="351">
        <f t="shared" si="163"/>
        <v>0</v>
      </c>
      <c r="EO24" s="249">
        <f t="shared" si="164"/>
        <v>0</v>
      </c>
      <c r="EP24" s="246">
        <f t="shared" si="165"/>
        <v>0</v>
      </c>
      <c r="EQ24" s="250">
        <f t="shared" si="166"/>
        <v>0</v>
      </c>
      <c r="ER24" s="248">
        <f t="shared" si="167"/>
        <v>0</v>
      </c>
      <c r="ES24" s="351">
        <f t="shared" si="168"/>
        <v>0</v>
      </c>
      <c r="ET24" s="249">
        <f t="shared" si="169"/>
        <v>0</v>
      </c>
      <c r="EU24" s="249">
        <f t="shared" si="170"/>
        <v>0</v>
      </c>
      <c r="EV24" s="246">
        <f t="shared" si="171"/>
        <v>0</v>
      </c>
      <c r="EW24" s="250">
        <f t="shared" si="172"/>
        <v>0</v>
      </c>
      <c r="EX24" s="251">
        <f t="shared" si="173"/>
        <v>0</v>
      </c>
      <c r="EY24" s="252">
        <f t="shared" si="174"/>
        <v>0</v>
      </c>
    </row>
    <row r="25" spans="1:155" x14ac:dyDescent="0.3">
      <c r="A25" s="1" t="str">
        <f t="shared" si="148"/>
        <v/>
      </c>
      <c r="B25" s="53">
        <v>11</v>
      </c>
      <c r="C25" s="54"/>
      <c r="D25" s="55"/>
      <c r="E25" s="56"/>
      <c r="F25" s="97"/>
      <c r="G25" s="98"/>
      <c r="H25" s="93"/>
      <c r="I25" s="61"/>
      <c r="J25" s="98"/>
      <c r="K25" s="93"/>
      <c r="L25" s="61"/>
      <c r="M25" s="99"/>
      <c r="N25" s="99"/>
      <c r="O25" s="96"/>
      <c r="P25" s="178"/>
      <c r="Q25" s="179"/>
      <c r="R25" s="180"/>
      <c r="S25" s="303"/>
      <c r="T25" s="326"/>
      <c r="U25" s="179"/>
      <c r="V25" s="179"/>
      <c r="W25" s="181"/>
      <c r="X25" s="303"/>
      <c r="Y25" s="326"/>
      <c r="Z25" s="330"/>
      <c r="AA25" s="179"/>
      <c r="AB25" s="179"/>
      <c r="AC25" s="183"/>
      <c r="AD25" s="184"/>
      <c r="AE25" s="97"/>
      <c r="AF25" s="98"/>
      <c r="AG25" s="93"/>
      <c r="AH25" s="61"/>
      <c r="AI25" s="98"/>
      <c r="AJ25" s="93"/>
      <c r="AK25" s="61"/>
      <c r="AL25" s="99"/>
      <c r="AM25" s="99"/>
      <c r="AN25" s="96"/>
      <c r="AO25" s="178"/>
      <c r="AP25" s="179"/>
      <c r="AQ25" s="180"/>
      <c r="AR25" s="303"/>
      <c r="AS25" s="326"/>
      <c r="AT25" s="179"/>
      <c r="AU25" s="179"/>
      <c r="AV25" s="181"/>
      <c r="AW25" s="303"/>
      <c r="AX25" s="326"/>
      <c r="AY25" s="330"/>
      <c r="AZ25" s="179"/>
      <c r="BA25" s="179"/>
      <c r="BB25" s="183"/>
      <c r="BC25" s="184"/>
      <c r="BD25" s="97"/>
      <c r="BE25" s="98"/>
      <c r="BF25" s="93"/>
      <c r="BG25" s="61"/>
      <c r="BH25" s="98"/>
      <c r="BI25" s="93"/>
      <c r="BJ25" s="61"/>
      <c r="BK25" s="99"/>
      <c r="BL25" s="99"/>
      <c r="BM25" s="96"/>
      <c r="BN25" s="178"/>
      <c r="BO25" s="179"/>
      <c r="BP25" s="180"/>
      <c r="BQ25" s="303"/>
      <c r="BR25" s="326"/>
      <c r="BS25" s="179"/>
      <c r="BT25" s="179"/>
      <c r="BU25" s="181"/>
      <c r="BV25" s="303"/>
      <c r="BW25" s="326"/>
      <c r="BX25" s="330"/>
      <c r="BY25" s="179"/>
      <c r="BZ25" s="179"/>
      <c r="CA25" s="183"/>
      <c r="CB25" s="184"/>
      <c r="CC25" s="97"/>
      <c r="CD25" s="98"/>
      <c r="CE25" s="93"/>
      <c r="CF25" s="61"/>
      <c r="CG25" s="98"/>
      <c r="CH25" s="93"/>
      <c r="CI25" s="61"/>
      <c r="CJ25" s="99"/>
      <c r="CK25" s="99"/>
      <c r="CL25" s="96"/>
      <c r="CM25" s="178"/>
      <c r="CN25" s="179"/>
      <c r="CO25" s="180"/>
      <c r="CP25" s="303"/>
      <c r="CQ25" s="326"/>
      <c r="CR25" s="179"/>
      <c r="CS25" s="179"/>
      <c r="CT25" s="181"/>
      <c r="CU25" s="303"/>
      <c r="CV25" s="326"/>
      <c r="CW25" s="330"/>
      <c r="CX25" s="179"/>
      <c r="CY25" s="179"/>
      <c r="CZ25" s="183"/>
      <c r="DA25" s="184"/>
      <c r="DB25" s="97"/>
      <c r="DC25" s="98"/>
      <c r="DD25" s="93"/>
      <c r="DE25" s="61"/>
      <c r="DF25" s="98"/>
      <c r="DG25" s="93"/>
      <c r="DH25" s="61"/>
      <c r="DI25" s="99"/>
      <c r="DJ25" s="99"/>
      <c r="DK25" s="96"/>
      <c r="DL25" s="178"/>
      <c r="DM25" s="179"/>
      <c r="DN25" s="180"/>
      <c r="DO25" s="303"/>
      <c r="DP25" s="326"/>
      <c r="DQ25" s="179"/>
      <c r="DR25" s="179"/>
      <c r="DS25" s="181"/>
      <c r="DT25" s="303"/>
      <c r="DU25" s="326"/>
      <c r="DV25" s="330"/>
      <c r="DW25" s="179"/>
      <c r="DX25" s="179"/>
      <c r="DY25" s="183"/>
      <c r="DZ25" s="184"/>
      <c r="EA25" s="229">
        <f t="shared" si="150"/>
        <v>0</v>
      </c>
      <c r="EB25" s="230">
        <f t="shared" si="151"/>
        <v>0</v>
      </c>
      <c r="EC25" s="231">
        <f t="shared" si="152"/>
        <v>0</v>
      </c>
      <c r="ED25" s="232">
        <f t="shared" si="153"/>
        <v>0</v>
      </c>
      <c r="EE25" s="230">
        <f t="shared" si="154"/>
        <v>0</v>
      </c>
      <c r="EF25" s="231">
        <f t="shared" si="155"/>
        <v>0</v>
      </c>
      <c r="EG25" s="232">
        <f t="shared" si="156"/>
        <v>0</v>
      </c>
      <c r="EH25" s="233">
        <f t="shared" si="157"/>
        <v>0</v>
      </c>
      <c r="EI25" s="234">
        <f t="shared" si="158"/>
        <v>0</v>
      </c>
      <c r="EJ25" s="231">
        <f t="shared" si="159"/>
        <v>0</v>
      </c>
      <c r="EK25" s="246">
        <f t="shared" si="160"/>
        <v>0</v>
      </c>
      <c r="EL25" s="247">
        <f t="shared" si="161"/>
        <v>0</v>
      </c>
      <c r="EM25" s="248">
        <f t="shared" si="162"/>
        <v>0</v>
      </c>
      <c r="EN25" s="351">
        <f t="shared" si="163"/>
        <v>0</v>
      </c>
      <c r="EO25" s="249">
        <f t="shared" si="164"/>
        <v>0</v>
      </c>
      <c r="EP25" s="246">
        <f t="shared" si="165"/>
        <v>0</v>
      </c>
      <c r="EQ25" s="250">
        <f t="shared" si="166"/>
        <v>0</v>
      </c>
      <c r="ER25" s="248">
        <f t="shared" si="167"/>
        <v>0</v>
      </c>
      <c r="ES25" s="351">
        <f t="shared" si="168"/>
        <v>0</v>
      </c>
      <c r="ET25" s="249">
        <f t="shared" si="169"/>
        <v>0</v>
      </c>
      <c r="EU25" s="249">
        <f t="shared" si="170"/>
        <v>0</v>
      </c>
      <c r="EV25" s="246">
        <f t="shared" si="171"/>
        <v>0</v>
      </c>
      <c r="EW25" s="250">
        <f t="shared" si="172"/>
        <v>0</v>
      </c>
      <c r="EX25" s="251">
        <f t="shared" si="173"/>
        <v>0</v>
      </c>
      <c r="EY25" s="252">
        <f t="shared" si="174"/>
        <v>0</v>
      </c>
    </row>
    <row r="26" spans="1:155" x14ac:dyDescent="0.3">
      <c r="A26" s="1" t="str">
        <f t="shared" si="148"/>
        <v/>
      </c>
      <c r="B26" s="53">
        <v>12</v>
      </c>
      <c r="C26" s="54"/>
      <c r="D26" s="55"/>
      <c r="E26" s="56"/>
      <c r="F26" s="97"/>
      <c r="G26" s="98"/>
      <c r="H26" s="93"/>
      <c r="I26" s="61"/>
      <c r="J26" s="98"/>
      <c r="K26" s="93"/>
      <c r="L26" s="61"/>
      <c r="M26" s="99"/>
      <c r="N26" s="99"/>
      <c r="O26" s="96"/>
      <c r="P26" s="178"/>
      <c r="Q26" s="179"/>
      <c r="R26" s="180"/>
      <c r="S26" s="303"/>
      <c r="T26" s="326"/>
      <c r="U26" s="179"/>
      <c r="V26" s="179"/>
      <c r="W26" s="181"/>
      <c r="X26" s="303"/>
      <c r="Y26" s="326"/>
      <c r="Z26" s="330"/>
      <c r="AA26" s="179"/>
      <c r="AB26" s="179"/>
      <c r="AC26" s="183"/>
      <c r="AD26" s="184"/>
      <c r="AE26" s="97"/>
      <c r="AF26" s="98"/>
      <c r="AG26" s="93"/>
      <c r="AH26" s="61"/>
      <c r="AI26" s="98"/>
      <c r="AJ26" s="93"/>
      <c r="AK26" s="61"/>
      <c r="AL26" s="99"/>
      <c r="AM26" s="99"/>
      <c r="AN26" s="96"/>
      <c r="AO26" s="178"/>
      <c r="AP26" s="179"/>
      <c r="AQ26" s="180"/>
      <c r="AR26" s="303"/>
      <c r="AS26" s="326"/>
      <c r="AT26" s="179"/>
      <c r="AU26" s="179"/>
      <c r="AV26" s="181"/>
      <c r="AW26" s="303"/>
      <c r="AX26" s="326"/>
      <c r="AY26" s="330"/>
      <c r="AZ26" s="179"/>
      <c r="BA26" s="179"/>
      <c r="BB26" s="183"/>
      <c r="BC26" s="184"/>
      <c r="BD26" s="97"/>
      <c r="BE26" s="98"/>
      <c r="BF26" s="93"/>
      <c r="BG26" s="61"/>
      <c r="BH26" s="98"/>
      <c r="BI26" s="93"/>
      <c r="BJ26" s="61"/>
      <c r="BK26" s="99"/>
      <c r="BL26" s="99"/>
      <c r="BM26" s="96"/>
      <c r="BN26" s="178"/>
      <c r="BO26" s="179"/>
      <c r="BP26" s="180"/>
      <c r="BQ26" s="303"/>
      <c r="BR26" s="326"/>
      <c r="BS26" s="179"/>
      <c r="BT26" s="179"/>
      <c r="BU26" s="181"/>
      <c r="BV26" s="303"/>
      <c r="BW26" s="326"/>
      <c r="BX26" s="330"/>
      <c r="BY26" s="179"/>
      <c r="BZ26" s="179"/>
      <c r="CA26" s="183"/>
      <c r="CB26" s="184"/>
      <c r="CC26" s="97"/>
      <c r="CD26" s="98"/>
      <c r="CE26" s="93"/>
      <c r="CF26" s="61"/>
      <c r="CG26" s="98"/>
      <c r="CH26" s="93"/>
      <c r="CI26" s="61"/>
      <c r="CJ26" s="99"/>
      <c r="CK26" s="99"/>
      <c r="CL26" s="96"/>
      <c r="CM26" s="178"/>
      <c r="CN26" s="179"/>
      <c r="CO26" s="180"/>
      <c r="CP26" s="303"/>
      <c r="CQ26" s="326"/>
      <c r="CR26" s="179"/>
      <c r="CS26" s="179"/>
      <c r="CT26" s="181"/>
      <c r="CU26" s="303"/>
      <c r="CV26" s="326"/>
      <c r="CW26" s="330"/>
      <c r="CX26" s="179"/>
      <c r="CY26" s="179"/>
      <c r="CZ26" s="183"/>
      <c r="DA26" s="184"/>
      <c r="DB26" s="97"/>
      <c r="DC26" s="98"/>
      <c r="DD26" s="93"/>
      <c r="DE26" s="61"/>
      <c r="DF26" s="98"/>
      <c r="DG26" s="93"/>
      <c r="DH26" s="61"/>
      <c r="DI26" s="99"/>
      <c r="DJ26" s="99"/>
      <c r="DK26" s="96"/>
      <c r="DL26" s="178"/>
      <c r="DM26" s="179"/>
      <c r="DN26" s="180"/>
      <c r="DO26" s="303"/>
      <c r="DP26" s="326"/>
      <c r="DQ26" s="179"/>
      <c r="DR26" s="179"/>
      <c r="DS26" s="181"/>
      <c r="DT26" s="303"/>
      <c r="DU26" s="326"/>
      <c r="DV26" s="330"/>
      <c r="DW26" s="179"/>
      <c r="DX26" s="179"/>
      <c r="DY26" s="183"/>
      <c r="DZ26" s="184"/>
      <c r="EA26" s="229">
        <f t="shared" si="150"/>
        <v>0</v>
      </c>
      <c r="EB26" s="230">
        <f t="shared" si="151"/>
        <v>0</v>
      </c>
      <c r="EC26" s="231">
        <f t="shared" si="152"/>
        <v>0</v>
      </c>
      <c r="ED26" s="232">
        <f t="shared" si="153"/>
        <v>0</v>
      </c>
      <c r="EE26" s="230">
        <f t="shared" si="154"/>
        <v>0</v>
      </c>
      <c r="EF26" s="231">
        <f t="shared" si="155"/>
        <v>0</v>
      </c>
      <c r="EG26" s="232">
        <f t="shared" si="156"/>
        <v>0</v>
      </c>
      <c r="EH26" s="233">
        <f t="shared" si="157"/>
        <v>0</v>
      </c>
      <c r="EI26" s="234">
        <f t="shared" si="158"/>
        <v>0</v>
      </c>
      <c r="EJ26" s="231">
        <f t="shared" si="159"/>
        <v>0</v>
      </c>
      <c r="EK26" s="246">
        <f t="shared" si="160"/>
        <v>0</v>
      </c>
      <c r="EL26" s="247">
        <f t="shared" si="161"/>
        <v>0</v>
      </c>
      <c r="EM26" s="248">
        <f t="shared" si="162"/>
        <v>0</v>
      </c>
      <c r="EN26" s="351">
        <f t="shared" si="163"/>
        <v>0</v>
      </c>
      <c r="EO26" s="249">
        <f t="shared" si="164"/>
        <v>0</v>
      </c>
      <c r="EP26" s="246">
        <f t="shared" si="165"/>
        <v>0</v>
      </c>
      <c r="EQ26" s="250">
        <f t="shared" si="166"/>
        <v>0</v>
      </c>
      <c r="ER26" s="248">
        <f t="shared" si="167"/>
        <v>0</v>
      </c>
      <c r="ES26" s="351">
        <f t="shared" si="168"/>
        <v>0</v>
      </c>
      <c r="ET26" s="249">
        <f t="shared" si="169"/>
        <v>0</v>
      </c>
      <c r="EU26" s="249">
        <f t="shared" si="170"/>
        <v>0</v>
      </c>
      <c r="EV26" s="246">
        <f t="shared" si="171"/>
        <v>0</v>
      </c>
      <c r="EW26" s="250">
        <f t="shared" si="172"/>
        <v>0</v>
      </c>
      <c r="EX26" s="251">
        <f t="shared" si="173"/>
        <v>0</v>
      </c>
      <c r="EY26" s="252">
        <f t="shared" si="174"/>
        <v>0</v>
      </c>
    </row>
    <row r="27" spans="1:155" x14ac:dyDescent="0.3">
      <c r="A27" s="1" t="str">
        <f t="shared" si="148"/>
        <v/>
      </c>
      <c r="B27" s="53">
        <v>13</v>
      </c>
      <c r="C27" s="54"/>
      <c r="D27" s="55"/>
      <c r="E27" s="56"/>
      <c r="F27" s="97"/>
      <c r="G27" s="98"/>
      <c r="H27" s="93"/>
      <c r="I27" s="61"/>
      <c r="J27" s="98"/>
      <c r="K27" s="93"/>
      <c r="L27" s="61"/>
      <c r="M27" s="99"/>
      <c r="N27" s="99"/>
      <c r="O27" s="96"/>
      <c r="P27" s="178"/>
      <c r="Q27" s="179"/>
      <c r="R27" s="180"/>
      <c r="S27" s="303"/>
      <c r="T27" s="326"/>
      <c r="U27" s="179"/>
      <c r="V27" s="179"/>
      <c r="W27" s="181"/>
      <c r="X27" s="303"/>
      <c r="Y27" s="326"/>
      <c r="Z27" s="330"/>
      <c r="AA27" s="179"/>
      <c r="AB27" s="179"/>
      <c r="AC27" s="183"/>
      <c r="AD27" s="184"/>
      <c r="AE27" s="97"/>
      <c r="AF27" s="98"/>
      <c r="AG27" s="93"/>
      <c r="AH27" s="61"/>
      <c r="AI27" s="98"/>
      <c r="AJ27" s="93"/>
      <c r="AK27" s="61"/>
      <c r="AL27" s="99"/>
      <c r="AM27" s="99"/>
      <c r="AN27" s="96"/>
      <c r="AO27" s="178"/>
      <c r="AP27" s="179"/>
      <c r="AQ27" s="180"/>
      <c r="AR27" s="303"/>
      <c r="AS27" s="326"/>
      <c r="AT27" s="179"/>
      <c r="AU27" s="179"/>
      <c r="AV27" s="181"/>
      <c r="AW27" s="303"/>
      <c r="AX27" s="326"/>
      <c r="AY27" s="330"/>
      <c r="AZ27" s="179"/>
      <c r="BA27" s="179"/>
      <c r="BB27" s="183"/>
      <c r="BC27" s="184"/>
      <c r="BD27" s="97"/>
      <c r="BE27" s="98"/>
      <c r="BF27" s="93"/>
      <c r="BG27" s="61"/>
      <c r="BH27" s="98"/>
      <c r="BI27" s="93"/>
      <c r="BJ27" s="61"/>
      <c r="BK27" s="99"/>
      <c r="BL27" s="99"/>
      <c r="BM27" s="96"/>
      <c r="BN27" s="178"/>
      <c r="BO27" s="179"/>
      <c r="BP27" s="180"/>
      <c r="BQ27" s="303"/>
      <c r="BR27" s="326"/>
      <c r="BS27" s="179"/>
      <c r="BT27" s="179"/>
      <c r="BU27" s="181"/>
      <c r="BV27" s="303"/>
      <c r="BW27" s="326"/>
      <c r="BX27" s="330"/>
      <c r="BY27" s="179"/>
      <c r="BZ27" s="179"/>
      <c r="CA27" s="183"/>
      <c r="CB27" s="184"/>
      <c r="CC27" s="97"/>
      <c r="CD27" s="98"/>
      <c r="CE27" s="93"/>
      <c r="CF27" s="61"/>
      <c r="CG27" s="98"/>
      <c r="CH27" s="93"/>
      <c r="CI27" s="61"/>
      <c r="CJ27" s="99"/>
      <c r="CK27" s="99"/>
      <c r="CL27" s="96"/>
      <c r="CM27" s="178"/>
      <c r="CN27" s="179"/>
      <c r="CO27" s="180"/>
      <c r="CP27" s="303"/>
      <c r="CQ27" s="326"/>
      <c r="CR27" s="179"/>
      <c r="CS27" s="179"/>
      <c r="CT27" s="181"/>
      <c r="CU27" s="303"/>
      <c r="CV27" s="326"/>
      <c r="CW27" s="330"/>
      <c r="CX27" s="179"/>
      <c r="CY27" s="179"/>
      <c r="CZ27" s="183"/>
      <c r="DA27" s="184"/>
      <c r="DB27" s="97"/>
      <c r="DC27" s="98"/>
      <c r="DD27" s="93"/>
      <c r="DE27" s="61"/>
      <c r="DF27" s="98"/>
      <c r="DG27" s="93"/>
      <c r="DH27" s="61"/>
      <c r="DI27" s="99"/>
      <c r="DJ27" s="99"/>
      <c r="DK27" s="96"/>
      <c r="DL27" s="178"/>
      <c r="DM27" s="179"/>
      <c r="DN27" s="180"/>
      <c r="DO27" s="303"/>
      <c r="DP27" s="326"/>
      <c r="DQ27" s="179"/>
      <c r="DR27" s="179"/>
      <c r="DS27" s="181"/>
      <c r="DT27" s="303"/>
      <c r="DU27" s="326"/>
      <c r="DV27" s="330"/>
      <c r="DW27" s="179"/>
      <c r="DX27" s="179"/>
      <c r="DY27" s="183"/>
      <c r="DZ27" s="184"/>
      <c r="EA27" s="229">
        <f t="shared" si="150"/>
        <v>0</v>
      </c>
      <c r="EB27" s="230">
        <f t="shared" si="151"/>
        <v>0</v>
      </c>
      <c r="EC27" s="231">
        <f t="shared" si="152"/>
        <v>0</v>
      </c>
      <c r="ED27" s="232">
        <f t="shared" si="153"/>
        <v>0</v>
      </c>
      <c r="EE27" s="230">
        <f t="shared" si="154"/>
        <v>0</v>
      </c>
      <c r="EF27" s="231">
        <f t="shared" si="155"/>
        <v>0</v>
      </c>
      <c r="EG27" s="232">
        <f t="shared" si="156"/>
        <v>0</v>
      </c>
      <c r="EH27" s="233">
        <f t="shared" si="157"/>
        <v>0</v>
      </c>
      <c r="EI27" s="234">
        <f t="shared" si="158"/>
        <v>0</v>
      </c>
      <c r="EJ27" s="231">
        <f t="shared" si="159"/>
        <v>0</v>
      </c>
      <c r="EK27" s="246">
        <f t="shared" si="160"/>
        <v>0</v>
      </c>
      <c r="EL27" s="247">
        <f t="shared" si="161"/>
        <v>0</v>
      </c>
      <c r="EM27" s="248">
        <f t="shared" si="162"/>
        <v>0</v>
      </c>
      <c r="EN27" s="351">
        <f t="shared" si="163"/>
        <v>0</v>
      </c>
      <c r="EO27" s="249">
        <f t="shared" si="164"/>
        <v>0</v>
      </c>
      <c r="EP27" s="246">
        <f t="shared" si="165"/>
        <v>0</v>
      </c>
      <c r="EQ27" s="250">
        <f t="shared" si="166"/>
        <v>0</v>
      </c>
      <c r="ER27" s="248">
        <f t="shared" si="167"/>
        <v>0</v>
      </c>
      <c r="ES27" s="351">
        <f t="shared" si="168"/>
        <v>0</v>
      </c>
      <c r="ET27" s="249">
        <f t="shared" si="169"/>
        <v>0</v>
      </c>
      <c r="EU27" s="249">
        <f t="shared" si="170"/>
        <v>0</v>
      </c>
      <c r="EV27" s="246">
        <f t="shared" si="171"/>
        <v>0</v>
      </c>
      <c r="EW27" s="250">
        <f t="shared" si="172"/>
        <v>0</v>
      </c>
      <c r="EX27" s="251">
        <f t="shared" si="173"/>
        <v>0</v>
      </c>
      <c r="EY27" s="252">
        <f t="shared" si="174"/>
        <v>0</v>
      </c>
    </row>
    <row r="28" spans="1:155" x14ac:dyDescent="0.3">
      <c r="A28" s="1" t="str">
        <f t="shared" si="148"/>
        <v/>
      </c>
      <c r="B28" s="53">
        <v>14</v>
      </c>
      <c r="C28" s="54"/>
      <c r="D28" s="55"/>
      <c r="E28" s="56"/>
      <c r="F28" s="97"/>
      <c r="G28" s="98"/>
      <c r="H28" s="93"/>
      <c r="I28" s="61"/>
      <c r="J28" s="98"/>
      <c r="K28" s="93"/>
      <c r="L28" s="61"/>
      <c r="M28" s="99"/>
      <c r="N28" s="99"/>
      <c r="O28" s="96"/>
      <c r="P28" s="178"/>
      <c r="Q28" s="179"/>
      <c r="R28" s="180"/>
      <c r="S28" s="303"/>
      <c r="T28" s="326"/>
      <c r="U28" s="179"/>
      <c r="V28" s="179"/>
      <c r="W28" s="181"/>
      <c r="X28" s="303"/>
      <c r="Y28" s="326"/>
      <c r="Z28" s="330"/>
      <c r="AA28" s="179"/>
      <c r="AB28" s="179"/>
      <c r="AC28" s="183"/>
      <c r="AD28" s="184"/>
      <c r="AE28" s="97"/>
      <c r="AF28" s="98"/>
      <c r="AG28" s="93"/>
      <c r="AH28" s="61"/>
      <c r="AI28" s="98"/>
      <c r="AJ28" s="93"/>
      <c r="AK28" s="61"/>
      <c r="AL28" s="99"/>
      <c r="AM28" s="99"/>
      <c r="AN28" s="96"/>
      <c r="AO28" s="178"/>
      <c r="AP28" s="179"/>
      <c r="AQ28" s="180"/>
      <c r="AR28" s="303"/>
      <c r="AS28" s="326"/>
      <c r="AT28" s="179"/>
      <c r="AU28" s="179"/>
      <c r="AV28" s="181"/>
      <c r="AW28" s="303"/>
      <c r="AX28" s="326"/>
      <c r="AY28" s="330"/>
      <c r="AZ28" s="179"/>
      <c r="BA28" s="179"/>
      <c r="BB28" s="183"/>
      <c r="BC28" s="184"/>
      <c r="BD28" s="97"/>
      <c r="BE28" s="98"/>
      <c r="BF28" s="93"/>
      <c r="BG28" s="61"/>
      <c r="BH28" s="98"/>
      <c r="BI28" s="93"/>
      <c r="BJ28" s="61"/>
      <c r="BK28" s="99"/>
      <c r="BL28" s="99"/>
      <c r="BM28" s="96"/>
      <c r="BN28" s="178"/>
      <c r="BO28" s="179"/>
      <c r="BP28" s="180"/>
      <c r="BQ28" s="303"/>
      <c r="BR28" s="326"/>
      <c r="BS28" s="179"/>
      <c r="BT28" s="179"/>
      <c r="BU28" s="181"/>
      <c r="BV28" s="303"/>
      <c r="BW28" s="326"/>
      <c r="BX28" s="330"/>
      <c r="BY28" s="179"/>
      <c r="BZ28" s="179"/>
      <c r="CA28" s="183"/>
      <c r="CB28" s="184"/>
      <c r="CC28" s="97"/>
      <c r="CD28" s="98"/>
      <c r="CE28" s="93"/>
      <c r="CF28" s="61"/>
      <c r="CG28" s="98"/>
      <c r="CH28" s="93"/>
      <c r="CI28" s="61"/>
      <c r="CJ28" s="99"/>
      <c r="CK28" s="99"/>
      <c r="CL28" s="96"/>
      <c r="CM28" s="178"/>
      <c r="CN28" s="179"/>
      <c r="CO28" s="180"/>
      <c r="CP28" s="303"/>
      <c r="CQ28" s="326"/>
      <c r="CR28" s="179"/>
      <c r="CS28" s="179"/>
      <c r="CT28" s="181"/>
      <c r="CU28" s="303"/>
      <c r="CV28" s="326"/>
      <c r="CW28" s="330"/>
      <c r="CX28" s="179"/>
      <c r="CY28" s="179"/>
      <c r="CZ28" s="183"/>
      <c r="DA28" s="184"/>
      <c r="DB28" s="97"/>
      <c r="DC28" s="98"/>
      <c r="DD28" s="93"/>
      <c r="DE28" s="61"/>
      <c r="DF28" s="98"/>
      <c r="DG28" s="93"/>
      <c r="DH28" s="61"/>
      <c r="DI28" s="99"/>
      <c r="DJ28" s="99"/>
      <c r="DK28" s="96"/>
      <c r="DL28" s="178"/>
      <c r="DM28" s="179"/>
      <c r="DN28" s="180"/>
      <c r="DO28" s="303"/>
      <c r="DP28" s="326"/>
      <c r="DQ28" s="179"/>
      <c r="DR28" s="179"/>
      <c r="DS28" s="181"/>
      <c r="DT28" s="303"/>
      <c r="DU28" s="326"/>
      <c r="DV28" s="330"/>
      <c r="DW28" s="179"/>
      <c r="DX28" s="179"/>
      <c r="DY28" s="183"/>
      <c r="DZ28" s="184"/>
      <c r="EA28" s="229">
        <f t="shared" si="150"/>
        <v>0</v>
      </c>
      <c r="EB28" s="230">
        <f t="shared" si="151"/>
        <v>0</v>
      </c>
      <c r="EC28" s="231">
        <f t="shared" si="152"/>
        <v>0</v>
      </c>
      <c r="ED28" s="232">
        <f t="shared" si="153"/>
        <v>0</v>
      </c>
      <c r="EE28" s="230">
        <f t="shared" si="154"/>
        <v>0</v>
      </c>
      <c r="EF28" s="231">
        <f t="shared" si="155"/>
        <v>0</v>
      </c>
      <c r="EG28" s="232">
        <f t="shared" si="156"/>
        <v>0</v>
      </c>
      <c r="EH28" s="233">
        <f t="shared" si="157"/>
        <v>0</v>
      </c>
      <c r="EI28" s="234">
        <f t="shared" si="158"/>
        <v>0</v>
      </c>
      <c r="EJ28" s="231">
        <f t="shared" si="159"/>
        <v>0</v>
      </c>
      <c r="EK28" s="246">
        <f t="shared" si="160"/>
        <v>0</v>
      </c>
      <c r="EL28" s="247">
        <f t="shared" si="161"/>
        <v>0</v>
      </c>
      <c r="EM28" s="248">
        <f t="shared" si="162"/>
        <v>0</v>
      </c>
      <c r="EN28" s="351">
        <f t="shared" si="163"/>
        <v>0</v>
      </c>
      <c r="EO28" s="249">
        <f t="shared" si="164"/>
        <v>0</v>
      </c>
      <c r="EP28" s="246">
        <f t="shared" si="165"/>
        <v>0</v>
      </c>
      <c r="EQ28" s="250">
        <f t="shared" si="166"/>
        <v>0</v>
      </c>
      <c r="ER28" s="248">
        <f t="shared" si="167"/>
        <v>0</v>
      </c>
      <c r="ES28" s="351">
        <f t="shared" si="168"/>
        <v>0</v>
      </c>
      <c r="ET28" s="249">
        <f t="shared" si="169"/>
        <v>0</v>
      </c>
      <c r="EU28" s="249">
        <f t="shared" si="170"/>
        <v>0</v>
      </c>
      <c r="EV28" s="246">
        <f t="shared" si="171"/>
        <v>0</v>
      </c>
      <c r="EW28" s="250">
        <f t="shared" si="172"/>
        <v>0</v>
      </c>
      <c r="EX28" s="251">
        <f t="shared" si="173"/>
        <v>0</v>
      </c>
      <c r="EY28" s="252">
        <f t="shared" si="174"/>
        <v>0</v>
      </c>
    </row>
    <row r="29" spans="1:155" x14ac:dyDescent="0.3">
      <c r="A29" s="1" t="str">
        <f t="shared" si="148"/>
        <v/>
      </c>
      <c r="B29" s="53">
        <v>15</v>
      </c>
      <c r="C29" s="54"/>
      <c r="D29" s="55"/>
      <c r="E29" s="56"/>
      <c r="F29" s="97"/>
      <c r="G29" s="98"/>
      <c r="H29" s="93"/>
      <c r="I29" s="61"/>
      <c r="J29" s="98"/>
      <c r="K29" s="93"/>
      <c r="L29" s="61"/>
      <c r="M29" s="99"/>
      <c r="N29" s="99"/>
      <c r="O29" s="96"/>
      <c r="P29" s="178"/>
      <c r="Q29" s="179"/>
      <c r="R29" s="180"/>
      <c r="S29" s="303"/>
      <c r="T29" s="326"/>
      <c r="U29" s="179"/>
      <c r="V29" s="179"/>
      <c r="W29" s="181"/>
      <c r="X29" s="303"/>
      <c r="Y29" s="326"/>
      <c r="Z29" s="330"/>
      <c r="AA29" s="179"/>
      <c r="AB29" s="179"/>
      <c r="AC29" s="183"/>
      <c r="AD29" s="184"/>
      <c r="AE29" s="97"/>
      <c r="AF29" s="98"/>
      <c r="AG29" s="93"/>
      <c r="AH29" s="61"/>
      <c r="AI29" s="98"/>
      <c r="AJ29" s="93"/>
      <c r="AK29" s="61"/>
      <c r="AL29" s="99"/>
      <c r="AM29" s="99"/>
      <c r="AN29" s="96"/>
      <c r="AO29" s="178"/>
      <c r="AP29" s="179"/>
      <c r="AQ29" s="180"/>
      <c r="AR29" s="303"/>
      <c r="AS29" s="326"/>
      <c r="AT29" s="179"/>
      <c r="AU29" s="179"/>
      <c r="AV29" s="181"/>
      <c r="AW29" s="303"/>
      <c r="AX29" s="326"/>
      <c r="AY29" s="330"/>
      <c r="AZ29" s="179"/>
      <c r="BA29" s="179"/>
      <c r="BB29" s="183"/>
      <c r="BC29" s="184"/>
      <c r="BD29" s="97"/>
      <c r="BE29" s="98"/>
      <c r="BF29" s="93"/>
      <c r="BG29" s="61"/>
      <c r="BH29" s="98"/>
      <c r="BI29" s="93"/>
      <c r="BJ29" s="61"/>
      <c r="BK29" s="99"/>
      <c r="BL29" s="99"/>
      <c r="BM29" s="96"/>
      <c r="BN29" s="178"/>
      <c r="BO29" s="179"/>
      <c r="BP29" s="180"/>
      <c r="BQ29" s="303"/>
      <c r="BR29" s="326"/>
      <c r="BS29" s="179"/>
      <c r="BT29" s="179"/>
      <c r="BU29" s="181"/>
      <c r="BV29" s="303"/>
      <c r="BW29" s="326"/>
      <c r="BX29" s="330"/>
      <c r="BY29" s="179"/>
      <c r="BZ29" s="179"/>
      <c r="CA29" s="183"/>
      <c r="CB29" s="184"/>
      <c r="CC29" s="97"/>
      <c r="CD29" s="98"/>
      <c r="CE29" s="93"/>
      <c r="CF29" s="61"/>
      <c r="CG29" s="98"/>
      <c r="CH29" s="93"/>
      <c r="CI29" s="61"/>
      <c r="CJ29" s="99"/>
      <c r="CK29" s="99"/>
      <c r="CL29" s="96"/>
      <c r="CM29" s="178"/>
      <c r="CN29" s="179"/>
      <c r="CO29" s="180"/>
      <c r="CP29" s="303"/>
      <c r="CQ29" s="326"/>
      <c r="CR29" s="179"/>
      <c r="CS29" s="179"/>
      <c r="CT29" s="181"/>
      <c r="CU29" s="303"/>
      <c r="CV29" s="326"/>
      <c r="CW29" s="330"/>
      <c r="CX29" s="179"/>
      <c r="CY29" s="179"/>
      <c r="CZ29" s="183"/>
      <c r="DA29" s="184"/>
      <c r="DB29" s="97"/>
      <c r="DC29" s="98"/>
      <c r="DD29" s="93"/>
      <c r="DE29" s="61"/>
      <c r="DF29" s="98"/>
      <c r="DG29" s="93"/>
      <c r="DH29" s="61"/>
      <c r="DI29" s="99"/>
      <c r="DJ29" s="99"/>
      <c r="DK29" s="96"/>
      <c r="DL29" s="178"/>
      <c r="DM29" s="179"/>
      <c r="DN29" s="180"/>
      <c r="DO29" s="303"/>
      <c r="DP29" s="326"/>
      <c r="DQ29" s="179"/>
      <c r="DR29" s="179"/>
      <c r="DS29" s="181"/>
      <c r="DT29" s="303"/>
      <c r="DU29" s="326"/>
      <c r="DV29" s="330"/>
      <c r="DW29" s="179"/>
      <c r="DX29" s="179"/>
      <c r="DY29" s="183"/>
      <c r="DZ29" s="184"/>
      <c r="EA29" s="229">
        <f t="shared" si="150"/>
        <v>0</v>
      </c>
      <c r="EB29" s="230">
        <f t="shared" si="151"/>
        <v>0</v>
      </c>
      <c r="EC29" s="231">
        <f t="shared" si="152"/>
        <v>0</v>
      </c>
      <c r="ED29" s="232">
        <f t="shared" si="153"/>
        <v>0</v>
      </c>
      <c r="EE29" s="230">
        <f t="shared" si="154"/>
        <v>0</v>
      </c>
      <c r="EF29" s="231">
        <f t="shared" si="155"/>
        <v>0</v>
      </c>
      <c r="EG29" s="232">
        <f t="shared" si="156"/>
        <v>0</v>
      </c>
      <c r="EH29" s="233">
        <f t="shared" si="157"/>
        <v>0</v>
      </c>
      <c r="EI29" s="234">
        <f t="shared" si="158"/>
        <v>0</v>
      </c>
      <c r="EJ29" s="231">
        <f t="shared" si="159"/>
        <v>0</v>
      </c>
      <c r="EK29" s="246">
        <f t="shared" si="160"/>
        <v>0</v>
      </c>
      <c r="EL29" s="247">
        <f t="shared" si="161"/>
        <v>0</v>
      </c>
      <c r="EM29" s="248">
        <f t="shared" si="162"/>
        <v>0</v>
      </c>
      <c r="EN29" s="351">
        <f t="shared" si="163"/>
        <v>0</v>
      </c>
      <c r="EO29" s="249">
        <f t="shared" si="164"/>
        <v>0</v>
      </c>
      <c r="EP29" s="246">
        <f t="shared" si="165"/>
        <v>0</v>
      </c>
      <c r="EQ29" s="250">
        <f t="shared" si="166"/>
        <v>0</v>
      </c>
      <c r="ER29" s="248">
        <f t="shared" si="167"/>
        <v>0</v>
      </c>
      <c r="ES29" s="351">
        <f t="shared" si="168"/>
        <v>0</v>
      </c>
      <c r="ET29" s="249">
        <f t="shared" si="169"/>
        <v>0</v>
      </c>
      <c r="EU29" s="249">
        <f t="shared" si="170"/>
        <v>0</v>
      </c>
      <c r="EV29" s="246">
        <f t="shared" si="171"/>
        <v>0</v>
      </c>
      <c r="EW29" s="250">
        <f t="shared" si="172"/>
        <v>0</v>
      </c>
      <c r="EX29" s="251">
        <f t="shared" si="173"/>
        <v>0</v>
      </c>
      <c r="EY29" s="252">
        <f t="shared" si="174"/>
        <v>0</v>
      </c>
    </row>
    <row r="30" spans="1:155" x14ac:dyDescent="0.3">
      <c r="A30" s="1" t="str">
        <f t="shared" si="148"/>
        <v/>
      </c>
      <c r="B30" s="53">
        <v>16</v>
      </c>
      <c r="C30" s="54"/>
      <c r="D30" s="55"/>
      <c r="E30" s="56"/>
      <c r="F30" s="97"/>
      <c r="G30" s="98"/>
      <c r="H30" s="93"/>
      <c r="I30" s="61"/>
      <c r="J30" s="98"/>
      <c r="K30" s="93"/>
      <c r="L30" s="61"/>
      <c r="M30" s="99"/>
      <c r="N30" s="99"/>
      <c r="O30" s="96"/>
      <c r="P30" s="178"/>
      <c r="Q30" s="179"/>
      <c r="R30" s="180"/>
      <c r="S30" s="303"/>
      <c r="T30" s="326"/>
      <c r="U30" s="179"/>
      <c r="V30" s="179"/>
      <c r="W30" s="181"/>
      <c r="X30" s="303"/>
      <c r="Y30" s="326"/>
      <c r="Z30" s="330"/>
      <c r="AA30" s="179"/>
      <c r="AB30" s="179"/>
      <c r="AC30" s="183"/>
      <c r="AD30" s="184"/>
      <c r="AE30" s="97"/>
      <c r="AF30" s="98"/>
      <c r="AG30" s="93"/>
      <c r="AH30" s="61"/>
      <c r="AI30" s="98"/>
      <c r="AJ30" s="93"/>
      <c r="AK30" s="61"/>
      <c r="AL30" s="99"/>
      <c r="AM30" s="99"/>
      <c r="AN30" s="96"/>
      <c r="AO30" s="178"/>
      <c r="AP30" s="179"/>
      <c r="AQ30" s="180"/>
      <c r="AR30" s="303"/>
      <c r="AS30" s="326"/>
      <c r="AT30" s="179"/>
      <c r="AU30" s="179"/>
      <c r="AV30" s="181"/>
      <c r="AW30" s="303"/>
      <c r="AX30" s="326"/>
      <c r="AY30" s="330"/>
      <c r="AZ30" s="179"/>
      <c r="BA30" s="179"/>
      <c r="BB30" s="183"/>
      <c r="BC30" s="184"/>
      <c r="BD30" s="97"/>
      <c r="BE30" s="98"/>
      <c r="BF30" s="93"/>
      <c r="BG30" s="61"/>
      <c r="BH30" s="98"/>
      <c r="BI30" s="93"/>
      <c r="BJ30" s="61"/>
      <c r="BK30" s="99"/>
      <c r="BL30" s="99"/>
      <c r="BM30" s="96"/>
      <c r="BN30" s="178"/>
      <c r="BO30" s="179"/>
      <c r="BP30" s="180"/>
      <c r="BQ30" s="303"/>
      <c r="BR30" s="326"/>
      <c r="BS30" s="179"/>
      <c r="BT30" s="179"/>
      <c r="BU30" s="181"/>
      <c r="BV30" s="303"/>
      <c r="BW30" s="326"/>
      <c r="BX30" s="330"/>
      <c r="BY30" s="179"/>
      <c r="BZ30" s="179"/>
      <c r="CA30" s="183"/>
      <c r="CB30" s="184"/>
      <c r="CC30" s="97"/>
      <c r="CD30" s="98"/>
      <c r="CE30" s="93"/>
      <c r="CF30" s="61"/>
      <c r="CG30" s="98"/>
      <c r="CH30" s="93"/>
      <c r="CI30" s="61"/>
      <c r="CJ30" s="99"/>
      <c r="CK30" s="99"/>
      <c r="CL30" s="96"/>
      <c r="CM30" s="178"/>
      <c r="CN30" s="179"/>
      <c r="CO30" s="180"/>
      <c r="CP30" s="303"/>
      <c r="CQ30" s="326"/>
      <c r="CR30" s="179"/>
      <c r="CS30" s="179"/>
      <c r="CT30" s="181"/>
      <c r="CU30" s="303"/>
      <c r="CV30" s="326"/>
      <c r="CW30" s="330"/>
      <c r="CX30" s="179"/>
      <c r="CY30" s="179"/>
      <c r="CZ30" s="183"/>
      <c r="DA30" s="184"/>
      <c r="DB30" s="97"/>
      <c r="DC30" s="98"/>
      <c r="DD30" s="93"/>
      <c r="DE30" s="61"/>
      <c r="DF30" s="98"/>
      <c r="DG30" s="93"/>
      <c r="DH30" s="61"/>
      <c r="DI30" s="99"/>
      <c r="DJ30" s="99"/>
      <c r="DK30" s="96"/>
      <c r="DL30" s="178"/>
      <c r="DM30" s="179"/>
      <c r="DN30" s="180"/>
      <c r="DO30" s="303"/>
      <c r="DP30" s="326"/>
      <c r="DQ30" s="179"/>
      <c r="DR30" s="179"/>
      <c r="DS30" s="181"/>
      <c r="DT30" s="303"/>
      <c r="DU30" s="326"/>
      <c r="DV30" s="330"/>
      <c r="DW30" s="179"/>
      <c r="DX30" s="179"/>
      <c r="DY30" s="183"/>
      <c r="DZ30" s="184"/>
      <c r="EA30" s="229">
        <f t="shared" si="150"/>
        <v>0</v>
      </c>
      <c r="EB30" s="230">
        <f t="shared" si="151"/>
        <v>0</v>
      </c>
      <c r="EC30" s="231">
        <f t="shared" si="152"/>
        <v>0</v>
      </c>
      <c r="ED30" s="232">
        <f t="shared" si="153"/>
        <v>0</v>
      </c>
      <c r="EE30" s="230">
        <f t="shared" si="154"/>
        <v>0</v>
      </c>
      <c r="EF30" s="231">
        <f t="shared" si="155"/>
        <v>0</v>
      </c>
      <c r="EG30" s="232">
        <f t="shared" si="156"/>
        <v>0</v>
      </c>
      <c r="EH30" s="233">
        <f t="shared" si="157"/>
        <v>0</v>
      </c>
      <c r="EI30" s="234">
        <f t="shared" si="158"/>
        <v>0</v>
      </c>
      <c r="EJ30" s="231">
        <f t="shared" si="159"/>
        <v>0</v>
      </c>
      <c r="EK30" s="246">
        <f t="shared" si="160"/>
        <v>0</v>
      </c>
      <c r="EL30" s="247">
        <f t="shared" si="161"/>
        <v>0</v>
      </c>
      <c r="EM30" s="248">
        <f t="shared" si="162"/>
        <v>0</v>
      </c>
      <c r="EN30" s="351">
        <f t="shared" si="163"/>
        <v>0</v>
      </c>
      <c r="EO30" s="249">
        <f t="shared" si="164"/>
        <v>0</v>
      </c>
      <c r="EP30" s="246">
        <f t="shared" si="165"/>
        <v>0</v>
      </c>
      <c r="EQ30" s="250">
        <f t="shared" si="166"/>
        <v>0</v>
      </c>
      <c r="ER30" s="248">
        <f t="shared" si="167"/>
        <v>0</v>
      </c>
      <c r="ES30" s="351">
        <f t="shared" si="168"/>
        <v>0</v>
      </c>
      <c r="ET30" s="249">
        <f t="shared" si="169"/>
        <v>0</v>
      </c>
      <c r="EU30" s="249">
        <f t="shared" si="170"/>
        <v>0</v>
      </c>
      <c r="EV30" s="246">
        <f t="shared" si="171"/>
        <v>0</v>
      </c>
      <c r="EW30" s="250">
        <f t="shared" si="172"/>
        <v>0</v>
      </c>
      <c r="EX30" s="251">
        <f t="shared" si="173"/>
        <v>0</v>
      </c>
      <c r="EY30" s="252">
        <f t="shared" si="174"/>
        <v>0</v>
      </c>
    </row>
    <row r="31" spans="1:155" x14ac:dyDescent="0.3">
      <c r="A31" s="1" t="str">
        <f t="shared" si="148"/>
        <v/>
      </c>
      <c r="B31" s="53">
        <v>17</v>
      </c>
      <c r="C31" s="54"/>
      <c r="D31" s="55"/>
      <c r="E31" s="56"/>
      <c r="F31" s="97"/>
      <c r="G31" s="98"/>
      <c r="H31" s="93"/>
      <c r="I31" s="61"/>
      <c r="J31" s="98"/>
      <c r="K31" s="93"/>
      <c r="L31" s="61"/>
      <c r="M31" s="99"/>
      <c r="N31" s="99"/>
      <c r="O31" s="96"/>
      <c r="P31" s="178"/>
      <c r="Q31" s="179"/>
      <c r="R31" s="180"/>
      <c r="S31" s="303"/>
      <c r="T31" s="326"/>
      <c r="U31" s="179"/>
      <c r="V31" s="179"/>
      <c r="W31" s="181"/>
      <c r="X31" s="303"/>
      <c r="Y31" s="326"/>
      <c r="Z31" s="330"/>
      <c r="AA31" s="179"/>
      <c r="AB31" s="179"/>
      <c r="AC31" s="183"/>
      <c r="AD31" s="184"/>
      <c r="AE31" s="97"/>
      <c r="AF31" s="98"/>
      <c r="AG31" s="93"/>
      <c r="AH31" s="61"/>
      <c r="AI31" s="98"/>
      <c r="AJ31" s="93"/>
      <c r="AK31" s="61"/>
      <c r="AL31" s="99"/>
      <c r="AM31" s="99"/>
      <c r="AN31" s="96"/>
      <c r="AO31" s="178"/>
      <c r="AP31" s="179"/>
      <c r="AQ31" s="180"/>
      <c r="AR31" s="303"/>
      <c r="AS31" s="326"/>
      <c r="AT31" s="179"/>
      <c r="AU31" s="179"/>
      <c r="AV31" s="181"/>
      <c r="AW31" s="303"/>
      <c r="AX31" s="326"/>
      <c r="AY31" s="330"/>
      <c r="AZ31" s="179"/>
      <c r="BA31" s="179"/>
      <c r="BB31" s="183"/>
      <c r="BC31" s="184"/>
      <c r="BD31" s="97"/>
      <c r="BE31" s="98"/>
      <c r="BF31" s="93"/>
      <c r="BG31" s="61"/>
      <c r="BH31" s="98"/>
      <c r="BI31" s="93"/>
      <c r="BJ31" s="61"/>
      <c r="BK31" s="99"/>
      <c r="BL31" s="99"/>
      <c r="BM31" s="96"/>
      <c r="BN31" s="178"/>
      <c r="BO31" s="179"/>
      <c r="BP31" s="180"/>
      <c r="BQ31" s="303"/>
      <c r="BR31" s="326"/>
      <c r="BS31" s="179"/>
      <c r="BT31" s="179"/>
      <c r="BU31" s="181"/>
      <c r="BV31" s="303"/>
      <c r="BW31" s="326"/>
      <c r="BX31" s="330"/>
      <c r="BY31" s="179"/>
      <c r="BZ31" s="179"/>
      <c r="CA31" s="183"/>
      <c r="CB31" s="184"/>
      <c r="CC31" s="97"/>
      <c r="CD31" s="98"/>
      <c r="CE31" s="93"/>
      <c r="CF31" s="61"/>
      <c r="CG31" s="98"/>
      <c r="CH31" s="93"/>
      <c r="CI31" s="61"/>
      <c r="CJ31" s="99"/>
      <c r="CK31" s="99"/>
      <c r="CL31" s="96"/>
      <c r="CM31" s="178"/>
      <c r="CN31" s="179"/>
      <c r="CO31" s="180"/>
      <c r="CP31" s="303"/>
      <c r="CQ31" s="326"/>
      <c r="CR31" s="179"/>
      <c r="CS31" s="179"/>
      <c r="CT31" s="181"/>
      <c r="CU31" s="303"/>
      <c r="CV31" s="326"/>
      <c r="CW31" s="330"/>
      <c r="CX31" s="179"/>
      <c r="CY31" s="179"/>
      <c r="CZ31" s="183"/>
      <c r="DA31" s="184"/>
      <c r="DB31" s="97"/>
      <c r="DC31" s="98"/>
      <c r="DD31" s="93"/>
      <c r="DE31" s="61"/>
      <c r="DF31" s="98"/>
      <c r="DG31" s="93"/>
      <c r="DH31" s="61"/>
      <c r="DI31" s="99"/>
      <c r="DJ31" s="99"/>
      <c r="DK31" s="96"/>
      <c r="DL31" s="178"/>
      <c r="DM31" s="179"/>
      <c r="DN31" s="180"/>
      <c r="DO31" s="303"/>
      <c r="DP31" s="326"/>
      <c r="DQ31" s="179"/>
      <c r="DR31" s="179"/>
      <c r="DS31" s="181"/>
      <c r="DT31" s="303"/>
      <c r="DU31" s="326"/>
      <c r="DV31" s="330"/>
      <c r="DW31" s="179"/>
      <c r="DX31" s="179"/>
      <c r="DY31" s="183"/>
      <c r="DZ31" s="184"/>
      <c r="EA31" s="229">
        <f t="shared" si="150"/>
        <v>0</v>
      </c>
      <c r="EB31" s="230">
        <f t="shared" si="151"/>
        <v>0</v>
      </c>
      <c r="EC31" s="231">
        <f t="shared" si="152"/>
        <v>0</v>
      </c>
      <c r="ED31" s="232">
        <f t="shared" si="153"/>
        <v>0</v>
      </c>
      <c r="EE31" s="230">
        <f t="shared" si="154"/>
        <v>0</v>
      </c>
      <c r="EF31" s="231">
        <f t="shared" si="155"/>
        <v>0</v>
      </c>
      <c r="EG31" s="232">
        <f t="shared" si="156"/>
        <v>0</v>
      </c>
      <c r="EH31" s="233">
        <f t="shared" si="157"/>
        <v>0</v>
      </c>
      <c r="EI31" s="234">
        <f t="shared" si="158"/>
        <v>0</v>
      </c>
      <c r="EJ31" s="231">
        <f t="shared" si="159"/>
        <v>0</v>
      </c>
      <c r="EK31" s="246">
        <f t="shared" si="160"/>
        <v>0</v>
      </c>
      <c r="EL31" s="247">
        <f t="shared" si="161"/>
        <v>0</v>
      </c>
      <c r="EM31" s="248">
        <f t="shared" si="162"/>
        <v>0</v>
      </c>
      <c r="EN31" s="351">
        <f t="shared" si="163"/>
        <v>0</v>
      </c>
      <c r="EO31" s="249">
        <f t="shared" si="164"/>
        <v>0</v>
      </c>
      <c r="EP31" s="246">
        <f t="shared" si="165"/>
        <v>0</v>
      </c>
      <c r="EQ31" s="250">
        <f t="shared" si="166"/>
        <v>0</v>
      </c>
      <c r="ER31" s="248">
        <f t="shared" si="167"/>
        <v>0</v>
      </c>
      <c r="ES31" s="351">
        <f t="shared" si="168"/>
        <v>0</v>
      </c>
      <c r="ET31" s="249">
        <f t="shared" si="169"/>
        <v>0</v>
      </c>
      <c r="EU31" s="249">
        <f t="shared" si="170"/>
        <v>0</v>
      </c>
      <c r="EV31" s="246">
        <f t="shared" si="171"/>
        <v>0</v>
      </c>
      <c r="EW31" s="250">
        <f t="shared" si="172"/>
        <v>0</v>
      </c>
      <c r="EX31" s="251">
        <f t="shared" si="173"/>
        <v>0</v>
      </c>
      <c r="EY31" s="252">
        <f t="shared" si="174"/>
        <v>0</v>
      </c>
    </row>
    <row r="32" spans="1:155" x14ac:dyDescent="0.3">
      <c r="A32" s="1" t="str">
        <f t="shared" si="148"/>
        <v/>
      </c>
      <c r="B32" s="53">
        <v>18</v>
      </c>
      <c r="C32" s="54"/>
      <c r="D32" s="55"/>
      <c r="E32" s="56"/>
      <c r="F32" s="97"/>
      <c r="G32" s="98"/>
      <c r="H32" s="93"/>
      <c r="I32" s="61"/>
      <c r="J32" s="98"/>
      <c r="K32" s="93"/>
      <c r="L32" s="61"/>
      <c r="M32" s="99"/>
      <c r="N32" s="99"/>
      <c r="O32" s="96"/>
      <c r="P32" s="178"/>
      <c r="Q32" s="179"/>
      <c r="R32" s="180"/>
      <c r="S32" s="303"/>
      <c r="T32" s="326"/>
      <c r="U32" s="179"/>
      <c r="V32" s="179"/>
      <c r="W32" s="181"/>
      <c r="X32" s="303"/>
      <c r="Y32" s="326"/>
      <c r="Z32" s="330"/>
      <c r="AA32" s="179"/>
      <c r="AB32" s="179"/>
      <c r="AC32" s="183"/>
      <c r="AD32" s="184"/>
      <c r="AE32" s="97"/>
      <c r="AF32" s="98"/>
      <c r="AG32" s="93"/>
      <c r="AH32" s="61"/>
      <c r="AI32" s="98"/>
      <c r="AJ32" s="93"/>
      <c r="AK32" s="61"/>
      <c r="AL32" s="99"/>
      <c r="AM32" s="99"/>
      <c r="AN32" s="96"/>
      <c r="AO32" s="178"/>
      <c r="AP32" s="179"/>
      <c r="AQ32" s="180"/>
      <c r="AR32" s="303"/>
      <c r="AS32" s="326"/>
      <c r="AT32" s="179"/>
      <c r="AU32" s="179"/>
      <c r="AV32" s="181"/>
      <c r="AW32" s="303"/>
      <c r="AX32" s="326"/>
      <c r="AY32" s="330"/>
      <c r="AZ32" s="179"/>
      <c r="BA32" s="179"/>
      <c r="BB32" s="183"/>
      <c r="BC32" s="184"/>
      <c r="BD32" s="97"/>
      <c r="BE32" s="98"/>
      <c r="BF32" s="93"/>
      <c r="BG32" s="61"/>
      <c r="BH32" s="98"/>
      <c r="BI32" s="93"/>
      <c r="BJ32" s="61"/>
      <c r="BK32" s="99"/>
      <c r="BL32" s="99"/>
      <c r="BM32" s="96"/>
      <c r="BN32" s="178"/>
      <c r="BO32" s="179"/>
      <c r="BP32" s="180"/>
      <c r="BQ32" s="303"/>
      <c r="BR32" s="326"/>
      <c r="BS32" s="179"/>
      <c r="BT32" s="179"/>
      <c r="BU32" s="181"/>
      <c r="BV32" s="303"/>
      <c r="BW32" s="326"/>
      <c r="BX32" s="330"/>
      <c r="BY32" s="179"/>
      <c r="BZ32" s="179"/>
      <c r="CA32" s="183"/>
      <c r="CB32" s="184"/>
      <c r="CC32" s="97"/>
      <c r="CD32" s="98"/>
      <c r="CE32" s="93"/>
      <c r="CF32" s="61"/>
      <c r="CG32" s="98"/>
      <c r="CH32" s="93"/>
      <c r="CI32" s="61"/>
      <c r="CJ32" s="99"/>
      <c r="CK32" s="99"/>
      <c r="CL32" s="96"/>
      <c r="CM32" s="178"/>
      <c r="CN32" s="179"/>
      <c r="CO32" s="180"/>
      <c r="CP32" s="303"/>
      <c r="CQ32" s="326"/>
      <c r="CR32" s="179"/>
      <c r="CS32" s="179"/>
      <c r="CT32" s="181"/>
      <c r="CU32" s="303"/>
      <c r="CV32" s="326"/>
      <c r="CW32" s="330"/>
      <c r="CX32" s="179"/>
      <c r="CY32" s="179"/>
      <c r="CZ32" s="183"/>
      <c r="DA32" s="184"/>
      <c r="DB32" s="97"/>
      <c r="DC32" s="98"/>
      <c r="DD32" s="93"/>
      <c r="DE32" s="61"/>
      <c r="DF32" s="98"/>
      <c r="DG32" s="93"/>
      <c r="DH32" s="61"/>
      <c r="DI32" s="99"/>
      <c r="DJ32" s="99"/>
      <c r="DK32" s="96"/>
      <c r="DL32" s="178"/>
      <c r="DM32" s="179"/>
      <c r="DN32" s="180"/>
      <c r="DO32" s="303"/>
      <c r="DP32" s="326"/>
      <c r="DQ32" s="179"/>
      <c r="DR32" s="179"/>
      <c r="DS32" s="181"/>
      <c r="DT32" s="303"/>
      <c r="DU32" s="326"/>
      <c r="DV32" s="330"/>
      <c r="DW32" s="179"/>
      <c r="DX32" s="179"/>
      <c r="DY32" s="183"/>
      <c r="DZ32" s="184"/>
      <c r="EA32" s="229">
        <f t="shared" si="150"/>
        <v>0</v>
      </c>
      <c r="EB32" s="230">
        <f t="shared" si="151"/>
        <v>0</v>
      </c>
      <c r="EC32" s="231">
        <f t="shared" si="152"/>
        <v>0</v>
      </c>
      <c r="ED32" s="232">
        <f t="shared" si="153"/>
        <v>0</v>
      </c>
      <c r="EE32" s="230">
        <f t="shared" si="154"/>
        <v>0</v>
      </c>
      <c r="EF32" s="231">
        <f t="shared" si="155"/>
        <v>0</v>
      </c>
      <c r="EG32" s="232">
        <f t="shared" si="156"/>
        <v>0</v>
      </c>
      <c r="EH32" s="233">
        <f t="shared" si="157"/>
        <v>0</v>
      </c>
      <c r="EI32" s="234">
        <f t="shared" si="158"/>
        <v>0</v>
      </c>
      <c r="EJ32" s="231">
        <f t="shared" si="159"/>
        <v>0</v>
      </c>
      <c r="EK32" s="246">
        <f t="shared" si="160"/>
        <v>0</v>
      </c>
      <c r="EL32" s="247">
        <f t="shared" si="161"/>
        <v>0</v>
      </c>
      <c r="EM32" s="248">
        <f t="shared" si="162"/>
        <v>0</v>
      </c>
      <c r="EN32" s="351">
        <f t="shared" si="163"/>
        <v>0</v>
      </c>
      <c r="EO32" s="249">
        <f t="shared" si="164"/>
        <v>0</v>
      </c>
      <c r="EP32" s="246">
        <f t="shared" si="165"/>
        <v>0</v>
      </c>
      <c r="EQ32" s="250">
        <f t="shared" si="166"/>
        <v>0</v>
      </c>
      <c r="ER32" s="248">
        <f t="shared" si="167"/>
        <v>0</v>
      </c>
      <c r="ES32" s="351">
        <f t="shared" si="168"/>
        <v>0</v>
      </c>
      <c r="ET32" s="249">
        <f t="shared" si="169"/>
        <v>0</v>
      </c>
      <c r="EU32" s="249">
        <f t="shared" si="170"/>
        <v>0</v>
      </c>
      <c r="EV32" s="246">
        <f t="shared" si="171"/>
        <v>0</v>
      </c>
      <c r="EW32" s="250">
        <f t="shared" si="172"/>
        <v>0</v>
      </c>
      <c r="EX32" s="251">
        <f t="shared" si="173"/>
        <v>0</v>
      </c>
      <c r="EY32" s="252">
        <f t="shared" si="174"/>
        <v>0</v>
      </c>
    </row>
    <row r="33" spans="1:155" x14ac:dyDescent="0.3">
      <c r="A33" s="1" t="str">
        <f t="shared" si="148"/>
        <v/>
      </c>
      <c r="B33" s="53">
        <v>19</v>
      </c>
      <c r="C33" s="54"/>
      <c r="D33" s="55"/>
      <c r="E33" s="56"/>
      <c r="F33" s="97"/>
      <c r="G33" s="98"/>
      <c r="H33" s="93"/>
      <c r="I33" s="61"/>
      <c r="J33" s="98"/>
      <c r="K33" s="93"/>
      <c r="L33" s="61"/>
      <c r="M33" s="99"/>
      <c r="N33" s="99"/>
      <c r="O33" s="96"/>
      <c r="P33" s="178"/>
      <c r="Q33" s="179"/>
      <c r="R33" s="180"/>
      <c r="S33" s="303"/>
      <c r="T33" s="326"/>
      <c r="U33" s="179"/>
      <c r="V33" s="179"/>
      <c r="W33" s="181"/>
      <c r="X33" s="303"/>
      <c r="Y33" s="326"/>
      <c r="Z33" s="330"/>
      <c r="AA33" s="179"/>
      <c r="AB33" s="179"/>
      <c r="AC33" s="183"/>
      <c r="AD33" s="184"/>
      <c r="AE33" s="97"/>
      <c r="AF33" s="98"/>
      <c r="AG33" s="93"/>
      <c r="AH33" s="61"/>
      <c r="AI33" s="98"/>
      <c r="AJ33" s="93"/>
      <c r="AK33" s="61"/>
      <c r="AL33" s="99"/>
      <c r="AM33" s="99"/>
      <c r="AN33" s="96"/>
      <c r="AO33" s="178"/>
      <c r="AP33" s="179"/>
      <c r="AQ33" s="180"/>
      <c r="AR33" s="303"/>
      <c r="AS33" s="326"/>
      <c r="AT33" s="179"/>
      <c r="AU33" s="179"/>
      <c r="AV33" s="181"/>
      <c r="AW33" s="303"/>
      <c r="AX33" s="326"/>
      <c r="AY33" s="330"/>
      <c r="AZ33" s="179"/>
      <c r="BA33" s="179"/>
      <c r="BB33" s="183"/>
      <c r="BC33" s="184"/>
      <c r="BD33" s="97"/>
      <c r="BE33" s="98"/>
      <c r="BF33" s="93"/>
      <c r="BG33" s="61"/>
      <c r="BH33" s="98"/>
      <c r="BI33" s="93"/>
      <c r="BJ33" s="61"/>
      <c r="BK33" s="99"/>
      <c r="BL33" s="99"/>
      <c r="BM33" s="96"/>
      <c r="BN33" s="178"/>
      <c r="BO33" s="179"/>
      <c r="BP33" s="180"/>
      <c r="BQ33" s="303"/>
      <c r="BR33" s="326"/>
      <c r="BS33" s="179"/>
      <c r="BT33" s="179"/>
      <c r="BU33" s="181"/>
      <c r="BV33" s="303"/>
      <c r="BW33" s="326"/>
      <c r="BX33" s="330"/>
      <c r="BY33" s="179"/>
      <c r="BZ33" s="179"/>
      <c r="CA33" s="183"/>
      <c r="CB33" s="184"/>
      <c r="CC33" s="97"/>
      <c r="CD33" s="98"/>
      <c r="CE33" s="93"/>
      <c r="CF33" s="61"/>
      <c r="CG33" s="98"/>
      <c r="CH33" s="93"/>
      <c r="CI33" s="61"/>
      <c r="CJ33" s="99"/>
      <c r="CK33" s="99"/>
      <c r="CL33" s="96"/>
      <c r="CM33" s="178"/>
      <c r="CN33" s="179"/>
      <c r="CO33" s="180"/>
      <c r="CP33" s="303"/>
      <c r="CQ33" s="326"/>
      <c r="CR33" s="179"/>
      <c r="CS33" s="179"/>
      <c r="CT33" s="181"/>
      <c r="CU33" s="303"/>
      <c r="CV33" s="326"/>
      <c r="CW33" s="330"/>
      <c r="CX33" s="179"/>
      <c r="CY33" s="179"/>
      <c r="CZ33" s="183"/>
      <c r="DA33" s="184"/>
      <c r="DB33" s="97"/>
      <c r="DC33" s="98"/>
      <c r="DD33" s="93"/>
      <c r="DE33" s="61"/>
      <c r="DF33" s="98"/>
      <c r="DG33" s="93"/>
      <c r="DH33" s="61"/>
      <c r="DI33" s="99"/>
      <c r="DJ33" s="99"/>
      <c r="DK33" s="96"/>
      <c r="DL33" s="178"/>
      <c r="DM33" s="179"/>
      <c r="DN33" s="180"/>
      <c r="DO33" s="303"/>
      <c r="DP33" s="326"/>
      <c r="DQ33" s="179"/>
      <c r="DR33" s="179"/>
      <c r="DS33" s="181"/>
      <c r="DT33" s="303"/>
      <c r="DU33" s="326"/>
      <c r="DV33" s="330"/>
      <c r="DW33" s="179"/>
      <c r="DX33" s="179"/>
      <c r="DY33" s="183"/>
      <c r="DZ33" s="184"/>
      <c r="EA33" s="229">
        <f t="shared" si="150"/>
        <v>0</v>
      </c>
      <c r="EB33" s="230">
        <f t="shared" si="151"/>
        <v>0</v>
      </c>
      <c r="EC33" s="231">
        <f t="shared" si="152"/>
        <v>0</v>
      </c>
      <c r="ED33" s="232">
        <f t="shared" si="153"/>
        <v>0</v>
      </c>
      <c r="EE33" s="230">
        <f t="shared" si="154"/>
        <v>0</v>
      </c>
      <c r="EF33" s="231">
        <f t="shared" si="155"/>
        <v>0</v>
      </c>
      <c r="EG33" s="232">
        <f t="shared" si="156"/>
        <v>0</v>
      </c>
      <c r="EH33" s="233">
        <f t="shared" si="157"/>
        <v>0</v>
      </c>
      <c r="EI33" s="234">
        <f t="shared" si="158"/>
        <v>0</v>
      </c>
      <c r="EJ33" s="231">
        <f t="shared" si="159"/>
        <v>0</v>
      </c>
      <c r="EK33" s="246">
        <f t="shared" si="160"/>
        <v>0</v>
      </c>
      <c r="EL33" s="247">
        <f t="shared" si="161"/>
        <v>0</v>
      </c>
      <c r="EM33" s="248">
        <f t="shared" si="162"/>
        <v>0</v>
      </c>
      <c r="EN33" s="351">
        <f t="shared" si="163"/>
        <v>0</v>
      </c>
      <c r="EO33" s="249">
        <f t="shared" si="164"/>
        <v>0</v>
      </c>
      <c r="EP33" s="246">
        <f t="shared" si="165"/>
        <v>0</v>
      </c>
      <c r="EQ33" s="250">
        <f t="shared" si="166"/>
        <v>0</v>
      </c>
      <c r="ER33" s="248">
        <f t="shared" si="167"/>
        <v>0</v>
      </c>
      <c r="ES33" s="351">
        <f t="shared" si="168"/>
        <v>0</v>
      </c>
      <c r="ET33" s="249">
        <f t="shared" si="169"/>
        <v>0</v>
      </c>
      <c r="EU33" s="249">
        <f t="shared" si="170"/>
        <v>0</v>
      </c>
      <c r="EV33" s="246">
        <f t="shared" si="171"/>
        <v>0</v>
      </c>
      <c r="EW33" s="250">
        <f t="shared" si="172"/>
        <v>0</v>
      </c>
      <c r="EX33" s="251">
        <f t="shared" si="173"/>
        <v>0</v>
      </c>
      <c r="EY33" s="252">
        <f t="shared" si="174"/>
        <v>0</v>
      </c>
    </row>
    <row r="34" spans="1:155" x14ac:dyDescent="0.3">
      <c r="A34" s="1" t="str">
        <f t="shared" si="148"/>
        <v/>
      </c>
      <c r="B34" s="53">
        <v>20</v>
      </c>
      <c r="C34" s="54"/>
      <c r="D34" s="55"/>
      <c r="E34" s="56"/>
      <c r="F34" s="97"/>
      <c r="G34" s="98"/>
      <c r="H34" s="93"/>
      <c r="I34" s="61"/>
      <c r="J34" s="98"/>
      <c r="K34" s="93"/>
      <c r="L34" s="61"/>
      <c r="M34" s="99"/>
      <c r="N34" s="99"/>
      <c r="O34" s="96"/>
      <c r="P34" s="178"/>
      <c r="Q34" s="179"/>
      <c r="R34" s="180"/>
      <c r="S34" s="303"/>
      <c r="T34" s="326"/>
      <c r="U34" s="179"/>
      <c r="V34" s="179"/>
      <c r="W34" s="181"/>
      <c r="X34" s="303"/>
      <c r="Y34" s="326"/>
      <c r="Z34" s="330"/>
      <c r="AA34" s="179"/>
      <c r="AB34" s="179"/>
      <c r="AC34" s="183"/>
      <c r="AD34" s="184"/>
      <c r="AE34" s="97"/>
      <c r="AF34" s="98"/>
      <c r="AG34" s="93"/>
      <c r="AH34" s="61"/>
      <c r="AI34" s="98"/>
      <c r="AJ34" s="93"/>
      <c r="AK34" s="61"/>
      <c r="AL34" s="99"/>
      <c r="AM34" s="99"/>
      <c r="AN34" s="96"/>
      <c r="AO34" s="178"/>
      <c r="AP34" s="179"/>
      <c r="AQ34" s="180"/>
      <c r="AR34" s="303"/>
      <c r="AS34" s="326"/>
      <c r="AT34" s="179"/>
      <c r="AU34" s="179"/>
      <c r="AV34" s="181"/>
      <c r="AW34" s="303"/>
      <c r="AX34" s="326"/>
      <c r="AY34" s="330"/>
      <c r="AZ34" s="179"/>
      <c r="BA34" s="179"/>
      <c r="BB34" s="183"/>
      <c r="BC34" s="184"/>
      <c r="BD34" s="97"/>
      <c r="BE34" s="98"/>
      <c r="BF34" s="93"/>
      <c r="BG34" s="61"/>
      <c r="BH34" s="98"/>
      <c r="BI34" s="93"/>
      <c r="BJ34" s="61"/>
      <c r="BK34" s="99"/>
      <c r="BL34" s="99"/>
      <c r="BM34" s="96"/>
      <c r="BN34" s="178"/>
      <c r="BO34" s="179"/>
      <c r="BP34" s="180"/>
      <c r="BQ34" s="303"/>
      <c r="BR34" s="326"/>
      <c r="BS34" s="179"/>
      <c r="BT34" s="179"/>
      <c r="BU34" s="181"/>
      <c r="BV34" s="303"/>
      <c r="BW34" s="326"/>
      <c r="BX34" s="330"/>
      <c r="BY34" s="179"/>
      <c r="BZ34" s="179"/>
      <c r="CA34" s="183"/>
      <c r="CB34" s="184"/>
      <c r="CC34" s="97"/>
      <c r="CD34" s="98"/>
      <c r="CE34" s="93"/>
      <c r="CF34" s="61"/>
      <c r="CG34" s="98"/>
      <c r="CH34" s="93"/>
      <c r="CI34" s="61"/>
      <c r="CJ34" s="99"/>
      <c r="CK34" s="99"/>
      <c r="CL34" s="96"/>
      <c r="CM34" s="178"/>
      <c r="CN34" s="179"/>
      <c r="CO34" s="180"/>
      <c r="CP34" s="303"/>
      <c r="CQ34" s="326"/>
      <c r="CR34" s="179"/>
      <c r="CS34" s="179"/>
      <c r="CT34" s="181"/>
      <c r="CU34" s="303"/>
      <c r="CV34" s="326"/>
      <c r="CW34" s="330"/>
      <c r="CX34" s="179"/>
      <c r="CY34" s="179"/>
      <c r="CZ34" s="183"/>
      <c r="DA34" s="184"/>
      <c r="DB34" s="97"/>
      <c r="DC34" s="98"/>
      <c r="DD34" s="93"/>
      <c r="DE34" s="61"/>
      <c r="DF34" s="98"/>
      <c r="DG34" s="93"/>
      <c r="DH34" s="61"/>
      <c r="DI34" s="99"/>
      <c r="DJ34" s="99"/>
      <c r="DK34" s="96"/>
      <c r="DL34" s="178"/>
      <c r="DM34" s="179"/>
      <c r="DN34" s="180"/>
      <c r="DO34" s="303"/>
      <c r="DP34" s="326"/>
      <c r="DQ34" s="179"/>
      <c r="DR34" s="179"/>
      <c r="DS34" s="181"/>
      <c r="DT34" s="303"/>
      <c r="DU34" s="326"/>
      <c r="DV34" s="330"/>
      <c r="DW34" s="179"/>
      <c r="DX34" s="179"/>
      <c r="DY34" s="183"/>
      <c r="DZ34" s="184"/>
      <c r="EA34" s="229">
        <f t="shared" si="150"/>
        <v>0</v>
      </c>
      <c r="EB34" s="230">
        <f t="shared" si="151"/>
        <v>0</v>
      </c>
      <c r="EC34" s="231">
        <f t="shared" si="152"/>
        <v>0</v>
      </c>
      <c r="ED34" s="232">
        <f t="shared" si="153"/>
        <v>0</v>
      </c>
      <c r="EE34" s="230">
        <f t="shared" si="154"/>
        <v>0</v>
      </c>
      <c r="EF34" s="231">
        <f t="shared" si="155"/>
        <v>0</v>
      </c>
      <c r="EG34" s="232">
        <f t="shared" si="156"/>
        <v>0</v>
      </c>
      <c r="EH34" s="233">
        <f t="shared" si="157"/>
        <v>0</v>
      </c>
      <c r="EI34" s="234">
        <f t="shared" si="158"/>
        <v>0</v>
      </c>
      <c r="EJ34" s="231">
        <f t="shared" si="159"/>
        <v>0</v>
      </c>
      <c r="EK34" s="246">
        <f t="shared" si="160"/>
        <v>0</v>
      </c>
      <c r="EL34" s="247">
        <f t="shared" si="161"/>
        <v>0</v>
      </c>
      <c r="EM34" s="248">
        <f t="shared" si="162"/>
        <v>0</v>
      </c>
      <c r="EN34" s="351">
        <f t="shared" si="163"/>
        <v>0</v>
      </c>
      <c r="EO34" s="249">
        <f t="shared" si="164"/>
        <v>0</v>
      </c>
      <c r="EP34" s="246">
        <f t="shared" si="165"/>
        <v>0</v>
      </c>
      <c r="EQ34" s="250">
        <f t="shared" si="166"/>
        <v>0</v>
      </c>
      <c r="ER34" s="248">
        <f t="shared" si="167"/>
        <v>0</v>
      </c>
      <c r="ES34" s="351">
        <f t="shared" si="168"/>
        <v>0</v>
      </c>
      <c r="ET34" s="249">
        <f t="shared" si="169"/>
        <v>0</v>
      </c>
      <c r="EU34" s="249">
        <f t="shared" si="170"/>
        <v>0</v>
      </c>
      <c r="EV34" s="246">
        <f t="shared" si="171"/>
        <v>0</v>
      </c>
      <c r="EW34" s="250">
        <f t="shared" si="172"/>
        <v>0</v>
      </c>
      <c r="EX34" s="251">
        <f t="shared" si="173"/>
        <v>0</v>
      </c>
      <c r="EY34" s="252">
        <f t="shared" si="174"/>
        <v>0</v>
      </c>
    </row>
    <row r="35" spans="1:155" ht="16.2" customHeight="1" x14ac:dyDescent="0.3">
      <c r="A35" s="1" t="str">
        <f t="shared" si="148"/>
        <v/>
      </c>
      <c r="B35" s="53">
        <v>21</v>
      </c>
      <c r="C35" s="54"/>
      <c r="D35" s="55"/>
      <c r="E35" s="56"/>
      <c r="F35" s="97"/>
      <c r="G35" s="98"/>
      <c r="H35" s="93"/>
      <c r="I35" s="61"/>
      <c r="J35" s="98"/>
      <c r="K35" s="93"/>
      <c r="L35" s="61"/>
      <c r="M35" s="99"/>
      <c r="N35" s="99"/>
      <c r="O35" s="96"/>
      <c r="P35" s="178"/>
      <c r="Q35" s="179"/>
      <c r="R35" s="180"/>
      <c r="S35" s="303"/>
      <c r="T35" s="326"/>
      <c r="U35" s="179"/>
      <c r="V35" s="179"/>
      <c r="W35" s="181"/>
      <c r="X35" s="303"/>
      <c r="Y35" s="326"/>
      <c r="Z35" s="330"/>
      <c r="AA35" s="179"/>
      <c r="AB35" s="179"/>
      <c r="AC35" s="183"/>
      <c r="AD35" s="184"/>
      <c r="AE35" s="97"/>
      <c r="AF35" s="98"/>
      <c r="AG35" s="93"/>
      <c r="AH35" s="61"/>
      <c r="AI35" s="98"/>
      <c r="AJ35" s="93"/>
      <c r="AK35" s="61"/>
      <c r="AL35" s="99"/>
      <c r="AM35" s="99"/>
      <c r="AN35" s="96"/>
      <c r="AO35" s="178"/>
      <c r="AP35" s="179"/>
      <c r="AQ35" s="180"/>
      <c r="AR35" s="303"/>
      <c r="AS35" s="326"/>
      <c r="AT35" s="179"/>
      <c r="AU35" s="179"/>
      <c r="AV35" s="181"/>
      <c r="AW35" s="303"/>
      <c r="AX35" s="326"/>
      <c r="AY35" s="330"/>
      <c r="AZ35" s="179"/>
      <c r="BA35" s="179"/>
      <c r="BB35" s="183"/>
      <c r="BC35" s="184"/>
      <c r="BD35" s="97"/>
      <c r="BE35" s="98"/>
      <c r="BF35" s="93"/>
      <c r="BG35" s="61"/>
      <c r="BH35" s="98"/>
      <c r="BI35" s="93"/>
      <c r="BJ35" s="61"/>
      <c r="BK35" s="99"/>
      <c r="BL35" s="99"/>
      <c r="BM35" s="96"/>
      <c r="BN35" s="178"/>
      <c r="BO35" s="179"/>
      <c r="BP35" s="180"/>
      <c r="BQ35" s="303"/>
      <c r="BR35" s="326"/>
      <c r="BS35" s="179"/>
      <c r="BT35" s="179"/>
      <c r="BU35" s="181"/>
      <c r="BV35" s="303"/>
      <c r="BW35" s="326"/>
      <c r="BX35" s="330"/>
      <c r="BY35" s="179"/>
      <c r="BZ35" s="179"/>
      <c r="CA35" s="183"/>
      <c r="CB35" s="184"/>
      <c r="CC35" s="97"/>
      <c r="CD35" s="98"/>
      <c r="CE35" s="93"/>
      <c r="CF35" s="61"/>
      <c r="CG35" s="98"/>
      <c r="CH35" s="93"/>
      <c r="CI35" s="61"/>
      <c r="CJ35" s="99"/>
      <c r="CK35" s="99"/>
      <c r="CL35" s="96"/>
      <c r="CM35" s="178"/>
      <c r="CN35" s="179"/>
      <c r="CO35" s="180"/>
      <c r="CP35" s="303"/>
      <c r="CQ35" s="326"/>
      <c r="CR35" s="179"/>
      <c r="CS35" s="179"/>
      <c r="CT35" s="181"/>
      <c r="CU35" s="303"/>
      <c r="CV35" s="326"/>
      <c r="CW35" s="330"/>
      <c r="CX35" s="179"/>
      <c r="CY35" s="179"/>
      <c r="CZ35" s="183"/>
      <c r="DA35" s="184"/>
      <c r="DB35" s="97"/>
      <c r="DC35" s="98"/>
      <c r="DD35" s="93"/>
      <c r="DE35" s="61"/>
      <c r="DF35" s="98"/>
      <c r="DG35" s="93"/>
      <c r="DH35" s="61"/>
      <c r="DI35" s="99"/>
      <c r="DJ35" s="99"/>
      <c r="DK35" s="96"/>
      <c r="DL35" s="178"/>
      <c r="DM35" s="179"/>
      <c r="DN35" s="180"/>
      <c r="DO35" s="303"/>
      <c r="DP35" s="326"/>
      <c r="DQ35" s="179"/>
      <c r="DR35" s="179"/>
      <c r="DS35" s="181"/>
      <c r="DT35" s="303"/>
      <c r="DU35" s="326"/>
      <c r="DV35" s="330"/>
      <c r="DW35" s="179"/>
      <c r="DX35" s="179"/>
      <c r="DY35" s="183"/>
      <c r="DZ35" s="184"/>
      <c r="EA35" s="229">
        <f t="shared" si="150"/>
        <v>0</v>
      </c>
      <c r="EB35" s="230">
        <f t="shared" si="151"/>
        <v>0</v>
      </c>
      <c r="EC35" s="231">
        <f t="shared" si="152"/>
        <v>0</v>
      </c>
      <c r="ED35" s="232">
        <f t="shared" si="153"/>
        <v>0</v>
      </c>
      <c r="EE35" s="230">
        <f t="shared" si="154"/>
        <v>0</v>
      </c>
      <c r="EF35" s="231">
        <f t="shared" si="155"/>
        <v>0</v>
      </c>
      <c r="EG35" s="232">
        <f t="shared" si="156"/>
        <v>0</v>
      </c>
      <c r="EH35" s="233">
        <f t="shared" si="157"/>
        <v>0</v>
      </c>
      <c r="EI35" s="234">
        <f t="shared" si="158"/>
        <v>0</v>
      </c>
      <c r="EJ35" s="231">
        <f t="shared" si="159"/>
        <v>0</v>
      </c>
      <c r="EK35" s="246">
        <f t="shared" si="160"/>
        <v>0</v>
      </c>
      <c r="EL35" s="247">
        <f t="shared" si="161"/>
        <v>0</v>
      </c>
      <c r="EM35" s="248">
        <f t="shared" si="162"/>
        <v>0</v>
      </c>
      <c r="EN35" s="351">
        <f t="shared" si="163"/>
        <v>0</v>
      </c>
      <c r="EO35" s="249">
        <f t="shared" si="164"/>
        <v>0</v>
      </c>
      <c r="EP35" s="246">
        <f t="shared" si="165"/>
        <v>0</v>
      </c>
      <c r="EQ35" s="250">
        <f t="shared" si="166"/>
        <v>0</v>
      </c>
      <c r="ER35" s="248">
        <f t="shared" si="167"/>
        <v>0</v>
      </c>
      <c r="ES35" s="351">
        <f t="shared" si="168"/>
        <v>0</v>
      </c>
      <c r="ET35" s="249">
        <f t="shared" si="169"/>
        <v>0</v>
      </c>
      <c r="EU35" s="249">
        <f t="shared" si="170"/>
        <v>0</v>
      </c>
      <c r="EV35" s="246">
        <f t="shared" si="171"/>
        <v>0</v>
      </c>
      <c r="EW35" s="250">
        <f t="shared" si="172"/>
        <v>0</v>
      </c>
      <c r="EX35" s="251">
        <f t="shared" si="173"/>
        <v>0</v>
      </c>
      <c r="EY35" s="252">
        <f t="shared" si="174"/>
        <v>0</v>
      </c>
    </row>
    <row r="36" spans="1:155" ht="16.2" customHeight="1" x14ac:dyDescent="0.3">
      <c r="A36" s="1" t="str">
        <f t="shared" si="148"/>
        <v/>
      </c>
      <c r="B36" s="53">
        <v>22</v>
      </c>
      <c r="C36" s="54"/>
      <c r="D36" s="55"/>
      <c r="E36" s="56"/>
      <c r="F36" s="97"/>
      <c r="G36" s="98"/>
      <c r="H36" s="93"/>
      <c r="I36" s="61"/>
      <c r="J36" s="98"/>
      <c r="K36" s="93"/>
      <c r="L36" s="61"/>
      <c r="M36" s="99"/>
      <c r="N36" s="99"/>
      <c r="O36" s="96"/>
      <c r="P36" s="178"/>
      <c r="Q36" s="179"/>
      <c r="R36" s="180"/>
      <c r="S36" s="303"/>
      <c r="T36" s="326"/>
      <c r="U36" s="179"/>
      <c r="V36" s="179"/>
      <c r="W36" s="181"/>
      <c r="X36" s="303"/>
      <c r="Y36" s="326"/>
      <c r="Z36" s="330"/>
      <c r="AA36" s="179"/>
      <c r="AB36" s="179"/>
      <c r="AC36" s="183"/>
      <c r="AD36" s="184"/>
      <c r="AE36" s="97"/>
      <c r="AF36" s="98"/>
      <c r="AG36" s="93"/>
      <c r="AH36" s="61"/>
      <c r="AI36" s="98"/>
      <c r="AJ36" s="93"/>
      <c r="AK36" s="61"/>
      <c r="AL36" s="99"/>
      <c r="AM36" s="99"/>
      <c r="AN36" s="96"/>
      <c r="AO36" s="178"/>
      <c r="AP36" s="179"/>
      <c r="AQ36" s="180"/>
      <c r="AR36" s="303"/>
      <c r="AS36" s="326"/>
      <c r="AT36" s="179"/>
      <c r="AU36" s="179"/>
      <c r="AV36" s="181"/>
      <c r="AW36" s="303"/>
      <c r="AX36" s="326"/>
      <c r="AY36" s="330"/>
      <c r="AZ36" s="179"/>
      <c r="BA36" s="179"/>
      <c r="BB36" s="183"/>
      <c r="BC36" s="184"/>
      <c r="BD36" s="97"/>
      <c r="BE36" s="98"/>
      <c r="BF36" s="93"/>
      <c r="BG36" s="61"/>
      <c r="BH36" s="98"/>
      <c r="BI36" s="93"/>
      <c r="BJ36" s="61"/>
      <c r="BK36" s="99"/>
      <c r="BL36" s="99"/>
      <c r="BM36" s="96"/>
      <c r="BN36" s="178"/>
      <c r="BO36" s="179"/>
      <c r="BP36" s="180"/>
      <c r="BQ36" s="303"/>
      <c r="BR36" s="326"/>
      <c r="BS36" s="179"/>
      <c r="BT36" s="179"/>
      <c r="BU36" s="181"/>
      <c r="BV36" s="303"/>
      <c r="BW36" s="326"/>
      <c r="BX36" s="330"/>
      <c r="BY36" s="179"/>
      <c r="BZ36" s="179"/>
      <c r="CA36" s="183"/>
      <c r="CB36" s="184"/>
      <c r="CC36" s="97"/>
      <c r="CD36" s="98"/>
      <c r="CE36" s="93"/>
      <c r="CF36" s="61"/>
      <c r="CG36" s="98"/>
      <c r="CH36" s="93"/>
      <c r="CI36" s="61"/>
      <c r="CJ36" s="99"/>
      <c r="CK36" s="99"/>
      <c r="CL36" s="96"/>
      <c r="CM36" s="178"/>
      <c r="CN36" s="179"/>
      <c r="CO36" s="180"/>
      <c r="CP36" s="303"/>
      <c r="CQ36" s="326"/>
      <c r="CR36" s="179"/>
      <c r="CS36" s="179"/>
      <c r="CT36" s="181"/>
      <c r="CU36" s="303"/>
      <c r="CV36" s="326"/>
      <c r="CW36" s="330"/>
      <c r="CX36" s="179"/>
      <c r="CY36" s="179"/>
      <c r="CZ36" s="183"/>
      <c r="DA36" s="184"/>
      <c r="DB36" s="97"/>
      <c r="DC36" s="98"/>
      <c r="DD36" s="93"/>
      <c r="DE36" s="61"/>
      <c r="DF36" s="98"/>
      <c r="DG36" s="93"/>
      <c r="DH36" s="61"/>
      <c r="DI36" s="99"/>
      <c r="DJ36" s="99"/>
      <c r="DK36" s="96"/>
      <c r="DL36" s="178"/>
      <c r="DM36" s="179"/>
      <c r="DN36" s="180"/>
      <c r="DO36" s="303"/>
      <c r="DP36" s="326"/>
      <c r="DQ36" s="179"/>
      <c r="DR36" s="179"/>
      <c r="DS36" s="181"/>
      <c r="DT36" s="303"/>
      <c r="DU36" s="326"/>
      <c r="DV36" s="330"/>
      <c r="DW36" s="179"/>
      <c r="DX36" s="179"/>
      <c r="DY36" s="183"/>
      <c r="DZ36" s="184"/>
      <c r="EA36" s="229">
        <f t="shared" si="150"/>
        <v>0</v>
      </c>
      <c r="EB36" s="230">
        <f t="shared" si="151"/>
        <v>0</v>
      </c>
      <c r="EC36" s="231">
        <f t="shared" si="152"/>
        <v>0</v>
      </c>
      <c r="ED36" s="232">
        <f t="shared" si="153"/>
        <v>0</v>
      </c>
      <c r="EE36" s="230">
        <f t="shared" si="154"/>
        <v>0</v>
      </c>
      <c r="EF36" s="231">
        <f t="shared" si="155"/>
        <v>0</v>
      </c>
      <c r="EG36" s="232">
        <f t="shared" si="156"/>
        <v>0</v>
      </c>
      <c r="EH36" s="233">
        <f t="shared" si="157"/>
        <v>0</v>
      </c>
      <c r="EI36" s="234">
        <f t="shared" si="158"/>
        <v>0</v>
      </c>
      <c r="EJ36" s="231">
        <f t="shared" si="159"/>
        <v>0</v>
      </c>
      <c r="EK36" s="246">
        <f t="shared" si="160"/>
        <v>0</v>
      </c>
      <c r="EL36" s="247">
        <f t="shared" si="161"/>
        <v>0</v>
      </c>
      <c r="EM36" s="248">
        <f t="shared" si="162"/>
        <v>0</v>
      </c>
      <c r="EN36" s="351">
        <f t="shared" si="163"/>
        <v>0</v>
      </c>
      <c r="EO36" s="249">
        <f t="shared" si="164"/>
        <v>0</v>
      </c>
      <c r="EP36" s="246">
        <f t="shared" si="165"/>
        <v>0</v>
      </c>
      <c r="EQ36" s="250">
        <f t="shared" si="166"/>
        <v>0</v>
      </c>
      <c r="ER36" s="248">
        <f t="shared" si="167"/>
        <v>0</v>
      </c>
      <c r="ES36" s="351">
        <f t="shared" si="168"/>
        <v>0</v>
      </c>
      <c r="ET36" s="249">
        <f t="shared" si="169"/>
        <v>0</v>
      </c>
      <c r="EU36" s="249">
        <f t="shared" si="170"/>
        <v>0</v>
      </c>
      <c r="EV36" s="246">
        <f t="shared" si="171"/>
        <v>0</v>
      </c>
      <c r="EW36" s="250">
        <f t="shared" si="172"/>
        <v>0</v>
      </c>
      <c r="EX36" s="251">
        <f t="shared" si="173"/>
        <v>0</v>
      </c>
      <c r="EY36" s="252">
        <f t="shared" si="174"/>
        <v>0</v>
      </c>
    </row>
    <row r="37" spans="1:155" ht="16.2" customHeight="1" x14ac:dyDescent="0.3">
      <c r="A37" s="1" t="str">
        <f t="shared" si="148"/>
        <v/>
      </c>
      <c r="B37" s="53">
        <v>23</v>
      </c>
      <c r="C37" s="54"/>
      <c r="D37" s="55"/>
      <c r="E37" s="56"/>
      <c r="F37" s="97"/>
      <c r="G37" s="98"/>
      <c r="H37" s="93"/>
      <c r="I37" s="61"/>
      <c r="J37" s="98"/>
      <c r="K37" s="93"/>
      <c r="L37" s="61"/>
      <c r="M37" s="99"/>
      <c r="N37" s="99"/>
      <c r="O37" s="96"/>
      <c r="P37" s="178"/>
      <c r="Q37" s="179"/>
      <c r="R37" s="180"/>
      <c r="S37" s="303"/>
      <c r="T37" s="326"/>
      <c r="U37" s="179"/>
      <c r="V37" s="179"/>
      <c r="W37" s="181"/>
      <c r="X37" s="303"/>
      <c r="Y37" s="326"/>
      <c r="Z37" s="330"/>
      <c r="AA37" s="179"/>
      <c r="AB37" s="179"/>
      <c r="AC37" s="183"/>
      <c r="AD37" s="184"/>
      <c r="AE37" s="97"/>
      <c r="AF37" s="98"/>
      <c r="AG37" s="93"/>
      <c r="AH37" s="61"/>
      <c r="AI37" s="98"/>
      <c r="AJ37" s="93"/>
      <c r="AK37" s="61"/>
      <c r="AL37" s="99"/>
      <c r="AM37" s="99"/>
      <c r="AN37" s="96"/>
      <c r="AO37" s="178"/>
      <c r="AP37" s="179"/>
      <c r="AQ37" s="180"/>
      <c r="AR37" s="303"/>
      <c r="AS37" s="326"/>
      <c r="AT37" s="179"/>
      <c r="AU37" s="179"/>
      <c r="AV37" s="181"/>
      <c r="AW37" s="303"/>
      <c r="AX37" s="326"/>
      <c r="AY37" s="330"/>
      <c r="AZ37" s="179"/>
      <c r="BA37" s="179"/>
      <c r="BB37" s="183"/>
      <c r="BC37" s="184"/>
      <c r="BD37" s="97"/>
      <c r="BE37" s="98"/>
      <c r="BF37" s="93"/>
      <c r="BG37" s="61"/>
      <c r="BH37" s="98"/>
      <c r="BI37" s="93"/>
      <c r="BJ37" s="61"/>
      <c r="BK37" s="99"/>
      <c r="BL37" s="99"/>
      <c r="BM37" s="96"/>
      <c r="BN37" s="178"/>
      <c r="BO37" s="179"/>
      <c r="BP37" s="180"/>
      <c r="BQ37" s="303"/>
      <c r="BR37" s="326"/>
      <c r="BS37" s="179"/>
      <c r="BT37" s="179"/>
      <c r="BU37" s="181"/>
      <c r="BV37" s="303"/>
      <c r="BW37" s="326"/>
      <c r="BX37" s="330"/>
      <c r="BY37" s="179"/>
      <c r="BZ37" s="179"/>
      <c r="CA37" s="183"/>
      <c r="CB37" s="184"/>
      <c r="CC37" s="97"/>
      <c r="CD37" s="98"/>
      <c r="CE37" s="93"/>
      <c r="CF37" s="61"/>
      <c r="CG37" s="98"/>
      <c r="CH37" s="93"/>
      <c r="CI37" s="61"/>
      <c r="CJ37" s="99"/>
      <c r="CK37" s="99"/>
      <c r="CL37" s="96"/>
      <c r="CM37" s="178"/>
      <c r="CN37" s="179"/>
      <c r="CO37" s="180"/>
      <c r="CP37" s="303"/>
      <c r="CQ37" s="326"/>
      <c r="CR37" s="179"/>
      <c r="CS37" s="179"/>
      <c r="CT37" s="181"/>
      <c r="CU37" s="303"/>
      <c r="CV37" s="326"/>
      <c r="CW37" s="330"/>
      <c r="CX37" s="179"/>
      <c r="CY37" s="179"/>
      <c r="CZ37" s="183"/>
      <c r="DA37" s="184"/>
      <c r="DB37" s="97"/>
      <c r="DC37" s="98"/>
      <c r="DD37" s="93"/>
      <c r="DE37" s="61"/>
      <c r="DF37" s="98"/>
      <c r="DG37" s="93"/>
      <c r="DH37" s="61"/>
      <c r="DI37" s="99"/>
      <c r="DJ37" s="99"/>
      <c r="DK37" s="96"/>
      <c r="DL37" s="178"/>
      <c r="DM37" s="179"/>
      <c r="DN37" s="180"/>
      <c r="DO37" s="303"/>
      <c r="DP37" s="326"/>
      <c r="DQ37" s="179"/>
      <c r="DR37" s="179"/>
      <c r="DS37" s="181"/>
      <c r="DT37" s="303"/>
      <c r="DU37" s="326"/>
      <c r="DV37" s="330"/>
      <c r="DW37" s="179"/>
      <c r="DX37" s="179"/>
      <c r="DY37" s="183"/>
      <c r="DZ37" s="184"/>
      <c r="EA37" s="229">
        <f t="shared" si="150"/>
        <v>0</v>
      </c>
      <c r="EB37" s="230">
        <f t="shared" si="151"/>
        <v>0</v>
      </c>
      <c r="EC37" s="231">
        <f t="shared" si="152"/>
        <v>0</v>
      </c>
      <c r="ED37" s="232">
        <f t="shared" si="153"/>
        <v>0</v>
      </c>
      <c r="EE37" s="230">
        <f t="shared" si="154"/>
        <v>0</v>
      </c>
      <c r="EF37" s="231">
        <f t="shared" si="155"/>
        <v>0</v>
      </c>
      <c r="EG37" s="232">
        <f t="shared" si="156"/>
        <v>0</v>
      </c>
      <c r="EH37" s="233">
        <f t="shared" si="157"/>
        <v>0</v>
      </c>
      <c r="EI37" s="234">
        <f t="shared" si="158"/>
        <v>0</v>
      </c>
      <c r="EJ37" s="231">
        <f t="shared" si="159"/>
        <v>0</v>
      </c>
      <c r="EK37" s="246">
        <f t="shared" si="160"/>
        <v>0</v>
      </c>
      <c r="EL37" s="247">
        <f t="shared" si="161"/>
        <v>0</v>
      </c>
      <c r="EM37" s="248">
        <f t="shared" si="162"/>
        <v>0</v>
      </c>
      <c r="EN37" s="351">
        <f t="shared" si="163"/>
        <v>0</v>
      </c>
      <c r="EO37" s="249">
        <f t="shared" si="164"/>
        <v>0</v>
      </c>
      <c r="EP37" s="246">
        <f t="shared" si="165"/>
        <v>0</v>
      </c>
      <c r="EQ37" s="250">
        <f t="shared" si="166"/>
        <v>0</v>
      </c>
      <c r="ER37" s="248">
        <f t="shared" si="167"/>
        <v>0</v>
      </c>
      <c r="ES37" s="351">
        <f t="shared" si="168"/>
        <v>0</v>
      </c>
      <c r="ET37" s="249">
        <f t="shared" si="169"/>
        <v>0</v>
      </c>
      <c r="EU37" s="249">
        <f t="shared" si="170"/>
        <v>0</v>
      </c>
      <c r="EV37" s="246">
        <f t="shared" si="171"/>
        <v>0</v>
      </c>
      <c r="EW37" s="250">
        <f t="shared" si="172"/>
        <v>0</v>
      </c>
      <c r="EX37" s="251">
        <f t="shared" si="173"/>
        <v>0</v>
      </c>
      <c r="EY37" s="252">
        <f t="shared" si="174"/>
        <v>0</v>
      </c>
    </row>
    <row r="38" spans="1:155" ht="16.2" customHeight="1" x14ac:dyDescent="0.3">
      <c r="A38" s="1" t="str">
        <f t="shared" si="148"/>
        <v/>
      </c>
      <c r="B38" s="53">
        <v>24</v>
      </c>
      <c r="C38" s="54"/>
      <c r="D38" s="55"/>
      <c r="E38" s="56"/>
      <c r="F38" s="97"/>
      <c r="G38" s="98"/>
      <c r="H38" s="93"/>
      <c r="I38" s="61"/>
      <c r="J38" s="98"/>
      <c r="K38" s="93"/>
      <c r="L38" s="61"/>
      <c r="M38" s="99"/>
      <c r="N38" s="99"/>
      <c r="O38" s="96"/>
      <c r="P38" s="178"/>
      <c r="Q38" s="179"/>
      <c r="R38" s="180"/>
      <c r="S38" s="303"/>
      <c r="T38" s="326"/>
      <c r="U38" s="179"/>
      <c r="V38" s="179"/>
      <c r="W38" s="181"/>
      <c r="X38" s="303"/>
      <c r="Y38" s="326"/>
      <c r="Z38" s="330"/>
      <c r="AA38" s="179"/>
      <c r="AB38" s="179"/>
      <c r="AC38" s="183"/>
      <c r="AD38" s="184"/>
      <c r="AE38" s="97"/>
      <c r="AF38" s="98"/>
      <c r="AG38" s="93"/>
      <c r="AH38" s="61"/>
      <c r="AI38" s="98"/>
      <c r="AJ38" s="93"/>
      <c r="AK38" s="61"/>
      <c r="AL38" s="99"/>
      <c r="AM38" s="99"/>
      <c r="AN38" s="96"/>
      <c r="AO38" s="178"/>
      <c r="AP38" s="179"/>
      <c r="AQ38" s="180"/>
      <c r="AR38" s="303"/>
      <c r="AS38" s="326"/>
      <c r="AT38" s="179"/>
      <c r="AU38" s="179"/>
      <c r="AV38" s="181"/>
      <c r="AW38" s="303"/>
      <c r="AX38" s="326"/>
      <c r="AY38" s="330"/>
      <c r="AZ38" s="179"/>
      <c r="BA38" s="179"/>
      <c r="BB38" s="183"/>
      <c r="BC38" s="184"/>
      <c r="BD38" s="97"/>
      <c r="BE38" s="98"/>
      <c r="BF38" s="93"/>
      <c r="BG38" s="61"/>
      <c r="BH38" s="98"/>
      <c r="BI38" s="93"/>
      <c r="BJ38" s="61"/>
      <c r="BK38" s="99"/>
      <c r="BL38" s="99"/>
      <c r="BM38" s="96"/>
      <c r="BN38" s="178"/>
      <c r="BO38" s="179"/>
      <c r="BP38" s="180"/>
      <c r="BQ38" s="303"/>
      <c r="BR38" s="326"/>
      <c r="BS38" s="179"/>
      <c r="BT38" s="179"/>
      <c r="BU38" s="181"/>
      <c r="BV38" s="303"/>
      <c r="BW38" s="326"/>
      <c r="BX38" s="330"/>
      <c r="BY38" s="179"/>
      <c r="BZ38" s="179"/>
      <c r="CA38" s="183"/>
      <c r="CB38" s="184"/>
      <c r="CC38" s="97"/>
      <c r="CD38" s="98"/>
      <c r="CE38" s="93"/>
      <c r="CF38" s="61"/>
      <c r="CG38" s="98"/>
      <c r="CH38" s="93"/>
      <c r="CI38" s="61"/>
      <c r="CJ38" s="99"/>
      <c r="CK38" s="99"/>
      <c r="CL38" s="96"/>
      <c r="CM38" s="178"/>
      <c r="CN38" s="179"/>
      <c r="CO38" s="180"/>
      <c r="CP38" s="303"/>
      <c r="CQ38" s="326"/>
      <c r="CR38" s="179"/>
      <c r="CS38" s="179"/>
      <c r="CT38" s="181"/>
      <c r="CU38" s="303"/>
      <c r="CV38" s="326"/>
      <c r="CW38" s="330"/>
      <c r="CX38" s="179"/>
      <c r="CY38" s="179"/>
      <c r="CZ38" s="183"/>
      <c r="DA38" s="184"/>
      <c r="DB38" s="97"/>
      <c r="DC38" s="98"/>
      <c r="DD38" s="93"/>
      <c r="DE38" s="61"/>
      <c r="DF38" s="98"/>
      <c r="DG38" s="93"/>
      <c r="DH38" s="61"/>
      <c r="DI38" s="99"/>
      <c r="DJ38" s="99"/>
      <c r="DK38" s="96"/>
      <c r="DL38" s="178"/>
      <c r="DM38" s="179"/>
      <c r="DN38" s="180"/>
      <c r="DO38" s="303"/>
      <c r="DP38" s="326"/>
      <c r="DQ38" s="179"/>
      <c r="DR38" s="179"/>
      <c r="DS38" s="181"/>
      <c r="DT38" s="303"/>
      <c r="DU38" s="326"/>
      <c r="DV38" s="330"/>
      <c r="DW38" s="179"/>
      <c r="DX38" s="179"/>
      <c r="DY38" s="183"/>
      <c r="DZ38" s="184"/>
      <c r="EA38" s="229">
        <f t="shared" si="150"/>
        <v>0</v>
      </c>
      <c r="EB38" s="230">
        <f t="shared" si="151"/>
        <v>0</v>
      </c>
      <c r="EC38" s="231">
        <f t="shared" si="152"/>
        <v>0</v>
      </c>
      <c r="ED38" s="232">
        <f t="shared" si="153"/>
        <v>0</v>
      </c>
      <c r="EE38" s="230">
        <f t="shared" si="154"/>
        <v>0</v>
      </c>
      <c r="EF38" s="231">
        <f t="shared" si="155"/>
        <v>0</v>
      </c>
      <c r="EG38" s="232">
        <f t="shared" si="156"/>
        <v>0</v>
      </c>
      <c r="EH38" s="233">
        <f t="shared" si="157"/>
        <v>0</v>
      </c>
      <c r="EI38" s="234">
        <f t="shared" si="158"/>
        <v>0</v>
      </c>
      <c r="EJ38" s="231">
        <f t="shared" si="159"/>
        <v>0</v>
      </c>
      <c r="EK38" s="246">
        <f t="shared" si="160"/>
        <v>0</v>
      </c>
      <c r="EL38" s="247">
        <f t="shared" si="161"/>
        <v>0</v>
      </c>
      <c r="EM38" s="248">
        <f t="shared" si="162"/>
        <v>0</v>
      </c>
      <c r="EN38" s="351">
        <f t="shared" si="163"/>
        <v>0</v>
      </c>
      <c r="EO38" s="249">
        <f t="shared" si="164"/>
        <v>0</v>
      </c>
      <c r="EP38" s="246">
        <f t="shared" si="165"/>
        <v>0</v>
      </c>
      <c r="EQ38" s="250">
        <f t="shared" si="166"/>
        <v>0</v>
      </c>
      <c r="ER38" s="248">
        <f t="shared" si="167"/>
        <v>0</v>
      </c>
      <c r="ES38" s="351">
        <f t="shared" si="168"/>
        <v>0</v>
      </c>
      <c r="ET38" s="249">
        <f t="shared" si="169"/>
        <v>0</v>
      </c>
      <c r="EU38" s="249">
        <f t="shared" si="170"/>
        <v>0</v>
      </c>
      <c r="EV38" s="246">
        <f t="shared" si="171"/>
        <v>0</v>
      </c>
      <c r="EW38" s="250">
        <f t="shared" si="172"/>
        <v>0</v>
      </c>
      <c r="EX38" s="251">
        <f t="shared" si="173"/>
        <v>0</v>
      </c>
      <c r="EY38" s="252">
        <f t="shared" si="174"/>
        <v>0</v>
      </c>
    </row>
    <row r="39" spans="1:155" ht="16.2" customHeight="1" x14ac:dyDescent="0.3">
      <c r="A39" s="1" t="str">
        <f t="shared" si="148"/>
        <v/>
      </c>
      <c r="B39" s="53">
        <v>25</v>
      </c>
      <c r="C39" s="54"/>
      <c r="D39" s="55"/>
      <c r="E39" s="56"/>
      <c r="F39" s="97"/>
      <c r="G39" s="98"/>
      <c r="H39" s="93"/>
      <c r="I39" s="61"/>
      <c r="J39" s="98"/>
      <c r="K39" s="93"/>
      <c r="L39" s="61"/>
      <c r="M39" s="99"/>
      <c r="N39" s="99"/>
      <c r="O39" s="96"/>
      <c r="P39" s="178"/>
      <c r="Q39" s="179"/>
      <c r="R39" s="180"/>
      <c r="S39" s="303"/>
      <c r="T39" s="326"/>
      <c r="U39" s="179"/>
      <c r="V39" s="179"/>
      <c r="W39" s="181"/>
      <c r="X39" s="303"/>
      <c r="Y39" s="326"/>
      <c r="Z39" s="330"/>
      <c r="AA39" s="179"/>
      <c r="AB39" s="179"/>
      <c r="AC39" s="183"/>
      <c r="AD39" s="184"/>
      <c r="AE39" s="97"/>
      <c r="AF39" s="98"/>
      <c r="AG39" s="93"/>
      <c r="AH39" s="61"/>
      <c r="AI39" s="98"/>
      <c r="AJ39" s="93"/>
      <c r="AK39" s="61"/>
      <c r="AL39" s="99"/>
      <c r="AM39" s="99"/>
      <c r="AN39" s="96"/>
      <c r="AO39" s="178"/>
      <c r="AP39" s="179"/>
      <c r="AQ39" s="180"/>
      <c r="AR39" s="303"/>
      <c r="AS39" s="326"/>
      <c r="AT39" s="179"/>
      <c r="AU39" s="179"/>
      <c r="AV39" s="181"/>
      <c r="AW39" s="303"/>
      <c r="AX39" s="326"/>
      <c r="AY39" s="330"/>
      <c r="AZ39" s="179"/>
      <c r="BA39" s="179"/>
      <c r="BB39" s="183"/>
      <c r="BC39" s="184"/>
      <c r="BD39" s="97"/>
      <c r="BE39" s="98"/>
      <c r="BF39" s="93"/>
      <c r="BG39" s="61"/>
      <c r="BH39" s="98"/>
      <c r="BI39" s="93"/>
      <c r="BJ39" s="61"/>
      <c r="BK39" s="99"/>
      <c r="BL39" s="99"/>
      <c r="BM39" s="96"/>
      <c r="BN39" s="178"/>
      <c r="BO39" s="179"/>
      <c r="BP39" s="180"/>
      <c r="BQ39" s="303"/>
      <c r="BR39" s="326"/>
      <c r="BS39" s="179"/>
      <c r="BT39" s="179"/>
      <c r="BU39" s="181"/>
      <c r="BV39" s="303"/>
      <c r="BW39" s="326"/>
      <c r="BX39" s="330"/>
      <c r="BY39" s="179"/>
      <c r="BZ39" s="179"/>
      <c r="CA39" s="183"/>
      <c r="CB39" s="184"/>
      <c r="CC39" s="97"/>
      <c r="CD39" s="98"/>
      <c r="CE39" s="93"/>
      <c r="CF39" s="61"/>
      <c r="CG39" s="98"/>
      <c r="CH39" s="93"/>
      <c r="CI39" s="61"/>
      <c r="CJ39" s="99"/>
      <c r="CK39" s="99"/>
      <c r="CL39" s="96"/>
      <c r="CM39" s="178"/>
      <c r="CN39" s="179"/>
      <c r="CO39" s="180"/>
      <c r="CP39" s="303"/>
      <c r="CQ39" s="326"/>
      <c r="CR39" s="179"/>
      <c r="CS39" s="179"/>
      <c r="CT39" s="181"/>
      <c r="CU39" s="303"/>
      <c r="CV39" s="326"/>
      <c r="CW39" s="330"/>
      <c r="CX39" s="179"/>
      <c r="CY39" s="179"/>
      <c r="CZ39" s="183"/>
      <c r="DA39" s="184"/>
      <c r="DB39" s="97"/>
      <c r="DC39" s="98"/>
      <c r="DD39" s="93"/>
      <c r="DE39" s="61"/>
      <c r="DF39" s="98"/>
      <c r="DG39" s="93"/>
      <c r="DH39" s="61"/>
      <c r="DI39" s="99"/>
      <c r="DJ39" s="99"/>
      <c r="DK39" s="96"/>
      <c r="DL39" s="178"/>
      <c r="DM39" s="179"/>
      <c r="DN39" s="180"/>
      <c r="DO39" s="303"/>
      <c r="DP39" s="326"/>
      <c r="DQ39" s="179"/>
      <c r="DR39" s="179"/>
      <c r="DS39" s="181"/>
      <c r="DT39" s="303"/>
      <c r="DU39" s="326"/>
      <c r="DV39" s="330"/>
      <c r="DW39" s="179"/>
      <c r="DX39" s="179"/>
      <c r="DY39" s="183"/>
      <c r="DZ39" s="184"/>
      <c r="EA39" s="229">
        <f t="shared" si="150"/>
        <v>0</v>
      </c>
      <c r="EB39" s="230">
        <f t="shared" si="151"/>
        <v>0</v>
      </c>
      <c r="EC39" s="231">
        <f t="shared" si="152"/>
        <v>0</v>
      </c>
      <c r="ED39" s="232">
        <f t="shared" si="153"/>
        <v>0</v>
      </c>
      <c r="EE39" s="230">
        <f t="shared" si="154"/>
        <v>0</v>
      </c>
      <c r="EF39" s="231">
        <f t="shared" si="155"/>
        <v>0</v>
      </c>
      <c r="EG39" s="232">
        <f t="shared" si="156"/>
        <v>0</v>
      </c>
      <c r="EH39" s="233">
        <f t="shared" si="157"/>
        <v>0</v>
      </c>
      <c r="EI39" s="234">
        <f t="shared" si="158"/>
        <v>0</v>
      </c>
      <c r="EJ39" s="231">
        <f t="shared" si="159"/>
        <v>0</v>
      </c>
      <c r="EK39" s="246">
        <f t="shared" si="160"/>
        <v>0</v>
      </c>
      <c r="EL39" s="247">
        <f t="shared" si="161"/>
        <v>0</v>
      </c>
      <c r="EM39" s="248">
        <f t="shared" si="162"/>
        <v>0</v>
      </c>
      <c r="EN39" s="351">
        <f t="shared" si="163"/>
        <v>0</v>
      </c>
      <c r="EO39" s="249">
        <f t="shared" si="164"/>
        <v>0</v>
      </c>
      <c r="EP39" s="246">
        <f t="shared" si="165"/>
        <v>0</v>
      </c>
      <c r="EQ39" s="250">
        <f t="shared" si="166"/>
        <v>0</v>
      </c>
      <c r="ER39" s="248">
        <f t="shared" si="167"/>
        <v>0</v>
      </c>
      <c r="ES39" s="351">
        <f t="shared" si="168"/>
        <v>0</v>
      </c>
      <c r="ET39" s="249">
        <f t="shared" si="169"/>
        <v>0</v>
      </c>
      <c r="EU39" s="249">
        <f t="shared" si="170"/>
        <v>0</v>
      </c>
      <c r="EV39" s="246">
        <f t="shared" si="171"/>
        <v>0</v>
      </c>
      <c r="EW39" s="250">
        <f t="shared" si="172"/>
        <v>0</v>
      </c>
      <c r="EX39" s="251">
        <f t="shared" si="173"/>
        <v>0</v>
      </c>
      <c r="EY39" s="252">
        <f t="shared" si="174"/>
        <v>0</v>
      </c>
    </row>
    <row r="40" spans="1:155" ht="16.2" customHeight="1" x14ac:dyDescent="0.3">
      <c r="A40" s="1" t="str">
        <f t="shared" si="148"/>
        <v/>
      </c>
      <c r="B40" s="53">
        <v>26</v>
      </c>
      <c r="C40" s="54"/>
      <c r="D40" s="55"/>
      <c r="E40" s="56"/>
      <c r="F40" s="97"/>
      <c r="G40" s="98"/>
      <c r="H40" s="93"/>
      <c r="I40" s="61"/>
      <c r="J40" s="98"/>
      <c r="K40" s="93"/>
      <c r="L40" s="61"/>
      <c r="M40" s="99"/>
      <c r="N40" s="99"/>
      <c r="O40" s="96"/>
      <c r="P40" s="178"/>
      <c r="Q40" s="179"/>
      <c r="R40" s="180"/>
      <c r="S40" s="303"/>
      <c r="T40" s="326"/>
      <c r="U40" s="179"/>
      <c r="V40" s="179"/>
      <c r="W40" s="181"/>
      <c r="X40" s="303"/>
      <c r="Y40" s="326"/>
      <c r="Z40" s="330"/>
      <c r="AA40" s="179"/>
      <c r="AB40" s="179"/>
      <c r="AC40" s="183"/>
      <c r="AD40" s="184"/>
      <c r="AE40" s="97"/>
      <c r="AF40" s="98"/>
      <c r="AG40" s="93"/>
      <c r="AH40" s="61"/>
      <c r="AI40" s="98"/>
      <c r="AJ40" s="93"/>
      <c r="AK40" s="61"/>
      <c r="AL40" s="99"/>
      <c r="AM40" s="99"/>
      <c r="AN40" s="96"/>
      <c r="AO40" s="178"/>
      <c r="AP40" s="179"/>
      <c r="AQ40" s="180"/>
      <c r="AR40" s="303"/>
      <c r="AS40" s="326"/>
      <c r="AT40" s="179"/>
      <c r="AU40" s="179"/>
      <c r="AV40" s="181"/>
      <c r="AW40" s="303"/>
      <c r="AX40" s="326"/>
      <c r="AY40" s="330"/>
      <c r="AZ40" s="179"/>
      <c r="BA40" s="179"/>
      <c r="BB40" s="183"/>
      <c r="BC40" s="184"/>
      <c r="BD40" s="97"/>
      <c r="BE40" s="98"/>
      <c r="BF40" s="93"/>
      <c r="BG40" s="61"/>
      <c r="BH40" s="98"/>
      <c r="BI40" s="93"/>
      <c r="BJ40" s="61"/>
      <c r="BK40" s="99"/>
      <c r="BL40" s="99"/>
      <c r="BM40" s="96"/>
      <c r="BN40" s="178"/>
      <c r="BO40" s="179"/>
      <c r="BP40" s="180"/>
      <c r="BQ40" s="303"/>
      <c r="BR40" s="326"/>
      <c r="BS40" s="179"/>
      <c r="BT40" s="179"/>
      <c r="BU40" s="181"/>
      <c r="BV40" s="303"/>
      <c r="BW40" s="326"/>
      <c r="BX40" s="330"/>
      <c r="BY40" s="179"/>
      <c r="BZ40" s="179"/>
      <c r="CA40" s="183"/>
      <c r="CB40" s="184"/>
      <c r="CC40" s="97"/>
      <c r="CD40" s="98"/>
      <c r="CE40" s="93"/>
      <c r="CF40" s="61"/>
      <c r="CG40" s="98"/>
      <c r="CH40" s="93"/>
      <c r="CI40" s="61"/>
      <c r="CJ40" s="99"/>
      <c r="CK40" s="99"/>
      <c r="CL40" s="96"/>
      <c r="CM40" s="178"/>
      <c r="CN40" s="179"/>
      <c r="CO40" s="180"/>
      <c r="CP40" s="303"/>
      <c r="CQ40" s="326"/>
      <c r="CR40" s="179"/>
      <c r="CS40" s="179"/>
      <c r="CT40" s="181"/>
      <c r="CU40" s="303"/>
      <c r="CV40" s="326"/>
      <c r="CW40" s="330"/>
      <c r="CX40" s="179"/>
      <c r="CY40" s="179"/>
      <c r="CZ40" s="183"/>
      <c r="DA40" s="184"/>
      <c r="DB40" s="97"/>
      <c r="DC40" s="98"/>
      <c r="DD40" s="93"/>
      <c r="DE40" s="61"/>
      <c r="DF40" s="98"/>
      <c r="DG40" s="93"/>
      <c r="DH40" s="61"/>
      <c r="DI40" s="99"/>
      <c r="DJ40" s="99"/>
      <c r="DK40" s="96"/>
      <c r="DL40" s="178"/>
      <c r="DM40" s="179"/>
      <c r="DN40" s="180"/>
      <c r="DO40" s="303"/>
      <c r="DP40" s="326"/>
      <c r="DQ40" s="179"/>
      <c r="DR40" s="179"/>
      <c r="DS40" s="181"/>
      <c r="DT40" s="303"/>
      <c r="DU40" s="326"/>
      <c r="DV40" s="330"/>
      <c r="DW40" s="179"/>
      <c r="DX40" s="179"/>
      <c r="DY40" s="183"/>
      <c r="DZ40" s="184"/>
      <c r="EA40" s="229">
        <f t="shared" si="150"/>
        <v>0</v>
      </c>
      <c r="EB40" s="230">
        <f t="shared" si="151"/>
        <v>0</v>
      </c>
      <c r="EC40" s="231">
        <f t="shared" si="152"/>
        <v>0</v>
      </c>
      <c r="ED40" s="232">
        <f t="shared" si="153"/>
        <v>0</v>
      </c>
      <c r="EE40" s="230">
        <f t="shared" si="154"/>
        <v>0</v>
      </c>
      <c r="EF40" s="231">
        <f t="shared" si="155"/>
        <v>0</v>
      </c>
      <c r="EG40" s="232">
        <f t="shared" si="156"/>
        <v>0</v>
      </c>
      <c r="EH40" s="233">
        <f t="shared" si="157"/>
        <v>0</v>
      </c>
      <c r="EI40" s="234">
        <f t="shared" si="158"/>
        <v>0</v>
      </c>
      <c r="EJ40" s="231">
        <f t="shared" si="159"/>
        <v>0</v>
      </c>
      <c r="EK40" s="246">
        <f t="shared" si="160"/>
        <v>0</v>
      </c>
      <c r="EL40" s="247">
        <f t="shared" si="161"/>
        <v>0</v>
      </c>
      <c r="EM40" s="248">
        <f t="shared" si="162"/>
        <v>0</v>
      </c>
      <c r="EN40" s="351">
        <f t="shared" si="163"/>
        <v>0</v>
      </c>
      <c r="EO40" s="249">
        <f t="shared" si="164"/>
        <v>0</v>
      </c>
      <c r="EP40" s="246">
        <f t="shared" si="165"/>
        <v>0</v>
      </c>
      <c r="EQ40" s="250">
        <f t="shared" si="166"/>
        <v>0</v>
      </c>
      <c r="ER40" s="248">
        <f t="shared" si="167"/>
        <v>0</v>
      </c>
      <c r="ES40" s="351">
        <f t="shared" si="168"/>
        <v>0</v>
      </c>
      <c r="ET40" s="249">
        <f t="shared" si="169"/>
        <v>0</v>
      </c>
      <c r="EU40" s="249">
        <f t="shared" si="170"/>
        <v>0</v>
      </c>
      <c r="EV40" s="246">
        <f t="shared" si="171"/>
        <v>0</v>
      </c>
      <c r="EW40" s="250">
        <f t="shared" si="172"/>
        <v>0</v>
      </c>
      <c r="EX40" s="251">
        <f t="shared" si="173"/>
        <v>0</v>
      </c>
      <c r="EY40" s="252">
        <f t="shared" si="174"/>
        <v>0</v>
      </c>
    </row>
    <row r="41" spans="1:155" ht="16.2" customHeight="1" x14ac:dyDescent="0.3">
      <c r="A41" s="1" t="str">
        <f t="shared" si="148"/>
        <v/>
      </c>
      <c r="B41" s="53">
        <v>27</v>
      </c>
      <c r="C41" s="54"/>
      <c r="D41" s="55"/>
      <c r="E41" s="56"/>
      <c r="F41" s="97"/>
      <c r="G41" s="98"/>
      <c r="H41" s="93"/>
      <c r="I41" s="61"/>
      <c r="J41" s="98"/>
      <c r="K41" s="93"/>
      <c r="L41" s="61"/>
      <c r="M41" s="99"/>
      <c r="N41" s="99"/>
      <c r="O41" s="96"/>
      <c r="P41" s="178"/>
      <c r="Q41" s="179"/>
      <c r="R41" s="180"/>
      <c r="S41" s="303"/>
      <c r="T41" s="326"/>
      <c r="U41" s="179"/>
      <c r="V41" s="179"/>
      <c r="W41" s="181"/>
      <c r="X41" s="303"/>
      <c r="Y41" s="326"/>
      <c r="Z41" s="330"/>
      <c r="AA41" s="179"/>
      <c r="AB41" s="179"/>
      <c r="AC41" s="183"/>
      <c r="AD41" s="184"/>
      <c r="AE41" s="97"/>
      <c r="AF41" s="98"/>
      <c r="AG41" s="93"/>
      <c r="AH41" s="61"/>
      <c r="AI41" s="98"/>
      <c r="AJ41" s="93"/>
      <c r="AK41" s="61"/>
      <c r="AL41" s="99"/>
      <c r="AM41" s="99"/>
      <c r="AN41" s="96"/>
      <c r="AO41" s="178"/>
      <c r="AP41" s="179"/>
      <c r="AQ41" s="180"/>
      <c r="AR41" s="303"/>
      <c r="AS41" s="326"/>
      <c r="AT41" s="179"/>
      <c r="AU41" s="179"/>
      <c r="AV41" s="181"/>
      <c r="AW41" s="303"/>
      <c r="AX41" s="326"/>
      <c r="AY41" s="330"/>
      <c r="AZ41" s="179"/>
      <c r="BA41" s="179"/>
      <c r="BB41" s="183"/>
      <c r="BC41" s="184"/>
      <c r="BD41" s="97"/>
      <c r="BE41" s="98"/>
      <c r="BF41" s="93"/>
      <c r="BG41" s="61"/>
      <c r="BH41" s="98"/>
      <c r="BI41" s="93"/>
      <c r="BJ41" s="61"/>
      <c r="BK41" s="99"/>
      <c r="BL41" s="99"/>
      <c r="BM41" s="96"/>
      <c r="BN41" s="178"/>
      <c r="BO41" s="179"/>
      <c r="BP41" s="180"/>
      <c r="BQ41" s="303"/>
      <c r="BR41" s="326"/>
      <c r="BS41" s="179"/>
      <c r="BT41" s="179"/>
      <c r="BU41" s="181"/>
      <c r="BV41" s="303"/>
      <c r="BW41" s="326"/>
      <c r="BX41" s="330"/>
      <c r="BY41" s="179"/>
      <c r="BZ41" s="179"/>
      <c r="CA41" s="183"/>
      <c r="CB41" s="184"/>
      <c r="CC41" s="97"/>
      <c r="CD41" s="98"/>
      <c r="CE41" s="93"/>
      <c r="CF41" s="61"/>
      <c r="CG41" s="98"/>
      <c r="CH41" s="93"/>
      <c r="CI41" s="61"/>
      <c r="CJ41" s="99"/>
      <c r="CK41" s="99"/>
      <c r="CL41" s="96"/>
      <c r="CM41" s="178"/>
      <c r="CN41" s="179"/>
      <c r="CO41" s="180"/>
      <c r="CP41" s="303"/>
      <c r="CQ41" s="326"/>
      <c r="CR41" s="179"/>
      <c r="CS41" s="179"/>
      <c r="CT41" s="181"/>
      <c r="CU41" s="303"/>
      <c r="CV41" s="326"/>
      <c r="CW41" s="330"/>
      <c r="CX41" s="179"/>
      <c r="CY41" s="179"/>
      <c r="CZ41" s="183"/>
      <c r="DA41" s="184"/>
      <c r="DB41" s="97"/>
      <c r="DC41" s="98"/>
      <c r="DD41" s="93"/>
      <c r="DE41" s="61"/>
      <c r="DF41" s="98"/>
      <c r="DG41" s="93"/>
      <c r="DH41" s="61"/>
      <c r="DI41" s="99"/>
      <c r="DJ41" s="99"/>
      <c r="DK41" s="96"/>
      <c r="DL41" s="178"/>
      <c r="DM41" s="179"/>
      <c r="DN41" s="180"/>
      <c r="DO41" s="303"/>
      <c r="DP41" s="326"/>
      <c r="DQ41" s="179"/>
      <c r="DR41" s="179"/>
      <c r="DS41" s="181"/>
      <c r="DT41" s="303"/>
      <c r="DU41" s="326"/>
      <c r="DV41" s="330"/>
      <c r="DW41" s="179"/>
      <c r="DX41" s="179"/>
      <c r="DY41" s="183"/>
      <c r="DZ41" s="184"/>
      <c r="EA41" s="229">
        <f t="shared" si="150"/>
        <v>0</v>
      </c>
      <c r="EB41" s="230">
        <f t="shared" si="151"/>
        <v>0</v>
      </c>
      <c r="EC41" s="231">
        <f t="shared" si="152"/>
        <v>0</v>
      </c>
      <c r="ED41" s="232">
        <f t="shared" si="153"/>
        <v>0</v>
      </c>
      <c r="EE41" s="230">
        <f t="shared" si="154"/>
        <v>0</v>
      </c>
      <c r="EF41" s="231">
        <f t="shared" si="155"/>
        <v>0</v>
      </c>
      <c r="EG41" s="232">
        <f t="shared" si="156"/>
        <v>0</v>
      </c>
      <c r="EH41" s="233">
        <f t="shared" si="157"/>
        <v>0</v>
      </c>
      <c r="EI41" s="234">
        <f t="shared" si="158"/>
        <v>0</v>
      </c>
      <c r="EJ41" s="231">
        <f t="shared" si="159"/>
        <v>0</v>
      </c>
      <c r="EK41" s="246">
        <f t="shared" si="160"/>
        <v>0</v>
      </c>
      <c r="EL41" s="247">
        <f t="shared" si="161"/>
        <v>0</v>
      </c>
      <c r="EM41" s="248">
        <f t="shared" si="162"/>
        <v>0</v>
      </c>
      <c r="EN41" s="351">
        <f t="shared" si="163"/>
        <v>0</v>
      </c>
      <c r="EO41" s="249">
        <f t="shared" si="164"/>
        <v>0</v>
      </c>
      <c r="EP41" s="246">
        <f t="shared" si="165"/>
        <v>0</v>
      </c>
      <c r="EQ41" s="250">
        <f t="shared" si="166"/>
        <v>0</v>
      </c>
      <c r="ER41" s="248">
        <f t="shared" si="167"/>
        <v>0</v>
      </c>
      <c r="ES41" s="351">
        <f t="shared" si="168"/>
        <v>0</v>
      </c>
      <c r="ET41" s="249">
        <f t="shared" si="169"/>
        <v>0</v>
      </c>
      <c r="EU41" s="249">
        <f t="shared" si="170"/>
        <v>0</v>
      </c>
      <c r="EV41" s="246">
        <f t="shared" si="171"/>
        <v>0</v>
      </c>
      <c r="EW41" s="250">
        <f t="shared" si="172"/>
        <v>0</v>
      </c>
      <c r="EX41" s="251">
        <f t="shared" si="173"/>
        <v>0</v>
      </c>
      <c r="EY41" s="252">
        <f t="shared" si="174"/>
        <v>0</v>
      </c>
    </row>
    <row r="42" spans="1:155" ht="16.2" customHeight="1" x14ac:dyDescent="0.3">
      <c r="A42" s="1" t="str">
        <f t="shared" si="148"/>
        <v/>
      </c>
      <c r="B42" s="53">
        <v>28</v>
      </c>
      <c r="C42" s="54"/>
      <c r="D42" s="55"/>
      <c r="E42" s="56"/>
      <c r="F42" s="97"/>
      <c r="G42" s="98"/>
      <c r="H42" s="93"/>
      <c r="I42" s="61"/>
      <c r="J42" s="98"/>
      <c r="K42" s="93"/>
      <c r="L42" s="61"/>
      <c r="M42" s="99"/>
      <c r="N42" s="99"/>
      <c r="O42" s="96"/>
      <c r="P42" s="178"/>
      <c r="Q42" s="179"/>
      <c r="R42" s="180"/>
      <c r="S42" s="303"/>
      <c r="T42" s="326"/>
      <c r="U42" s="179"/>
      <c r="V42" s="179"/>
      <c r="W42" s="181"/>
      <c r="X42" s="303"/>
      <c r="Y42" s="326"/>
      <c r="Z42" s="330"/>
      <c r="AA42" s="179"/>
      <c r="AB42" s="179"/>
      <c r="AC42" s="183"/>
      <c r="AD42" s="184"/>
      <c r="AE42" s="97"/>
      <c r="AF42" s="98"/>
      <c r="AG42" s="93"/>
      <c r="AH42" s="61"/>
      <c r="AI42" s="98"/>
      <c r="AJ42" s="93"/>
      <c r="AK42" s="61"/>
      <c r="AL42" s="99"/>
      <c r="AM42" s="99"/>
      <c r="AN42" s="96"/>
      <c r="AO42" s="178"/>
      <c r="AP42" s="179"/>
      <c r="AQ42" s="180"/>
      <c r="AR42" s="303"/>
      <c r="AS42" s="326"/>
      <c r="AT42" s="179"/>
      <c r="AU42" s="179"/>
      <c r="AV42" s="181"/>
      <c r="AW42" s="303"/>
      <c r="AX42" s="326"/>
      <c r="AY42" s="330"/>
      <c r="AZ42" s="179"/>
      <c r="BA42" s="179"/>
      <c r="BB42" s="183"/>
      <c r="BC42" s="184"/>
      <c r="BD42" s="97"/>
      <c r="BE42" s="98"/>
      <c r="BF42" s="93"/>
      <c r="BG42" s="61"/>
      <c r="BH42" s="98"/>
      <c r="BI42" s="93"/>
      <c r="BJ42" s="61"/>
      <c r="BK42" s="99"/>
      <c r="BL42" s="99"/>
      <c r="BM42" s="96"/>
      <c r="BN42" s="178"/>
      <c r="BO42" s="179"/>
      <c r="BP42" s="180"/>
      <c r="BQ42" s="303"/>
      <c r="BR42" s="326"/>
      <c r="BS42" s="179"/>
      <c r="BT42" s="179"/>
      <c r="BU42" s="181"/>
      <c r="BV42" s="303"/>
      <c r="BW42" s="326"/>
      <c r="BX42" s="330"/>
      <c r="BY42" s="179"/>
      <c r="BZ42" s="179"/>
      <c r="CA42" s="183"/>
      <c r="CB42" s="184"/>
      <c r="CC42" s="97"/>
      <c r="CD42" s="98"/>
      <c r="CE42" s="93"/>
      <c r="CF42" s="61"/>
      <c r="CG42" s="98"/>
      <c r="CH42" s="93"/>
      <c r="CI42" s="61"/>
      <c r="CJ42" s="99"/>
      <c r="CK42" s="99"/>
      <c r="CL42" s="96"/>
      <c r="CM42" s="178"/>
      <c r="CN42" s="179"/>
      <c r="CO42" s="180"/>
      <c r="CP42" s="303"/>
      <c r="CQ42" s="326"/>
      <c r="CR42" s="179"/>
      <c r="CS42" s="179"/>
      <c r="CT42" s="181"/>
      <c r="CU42" s="303"/>
      <c r="CV42" s="326"/>
      <c r="CW42" s="330"/>
      <c r="CX42" s="179"/>
      <c r="CY42" s="179"/>
      <c r="CZ42" s="183"/>
      <c r="DA42" s="184"/>
      <c r="DB42" s="97"/>
      <c r="DC42" s="98"/>
      <c r="DD42" s="93"/>
      <c r="DE42" s="61"/>
      <c r="DF42" s="98"/>
      <c r="DG42" s="93"/>
      <c r="DH42" s="61"/>
      <c r="DI42" s="99"/>
      <c r="DJ42" s="99"/>
      <c r="DK42" s="96"/>
      <c r="DL42" s="178"/>
      <c r="DM42" s="179"/>
      <c r="DN42" s="180"/>
      <c r="DO42" s="303"/>
      <c r="DP42" s="326"/>
      <c r="DQ42" s="179"/>
      <c r="DR42" s="179"/>
      <c r="DS42" s="181"/>
      <c r="DT42" s="303"/>
      <c r="DU42" s="326"/>
      <c r="DV42" s="330"/>
      <c r="DW42" s="179"/>
      <c r="DX42" s="179"/>
      <c r="DY42" s="183"/>
      <c r="DZ42" s="184"/>
      <c r="EA42" s="229">
        <f t="shared" si="150"/>
        <v>0</v>
      </c>
      <c r="EB42" s="230">
        <f t="shared" si="151"/>
        <v>0</v>
      </c>
      <c r="EC42" s="231">
        <f t="shared" si="152"/>
        <v>0</v>
      </c>
      <c r="ED42" s="232">
        <f t="shared" si="153"/>
        <v>0</v>
      </c>
      <c r="EE42" s="230">
        <f t="shared" si="154"/>
        <v>0</v>
      </c>
      <c r="EF42" s="231">
        <f t="shared" si="155"/>
        <v>0</v>
      </c>
      <c r="EG42" s="232">
        <f t="shared" si="156"/>
        <v>0</v>
      </c>
      <c r="EH42" s="233">
        <f t="shared" si="157"/>
        <v>0</v>
      </c>
      <c r="EI42" s="234">
        <f t="shared" si="158"/>
        <v>0</v>
      </c>
      <c r="EJ42" s="231">
        <f t="shared" si="159"/>
        <v>0</v>
      </c>
      <c r="EK42" s="246">
        <f t="shared" si="160"/>
        <v>0</v>
      </c>
      <c r="EL42" s="247">
        <f t="shared" si="161"/>
        <v>0</v>
      </c>
      <c r="EM42" s="248">
        <f t="shared" si="162"/>
        <v>0</v>
      </c>
      <c r="EN42" s="351">
        <f t="shared" si="163"/>
        <v>0</v>
      </c>
      <c r="EO42" s="249">
        <f t="shared" si="164"/>
        <v>0</v>
      </c>
      <c r="EP42" s="246">
        <f t="shared" si="165"/>
        <v>0</v>
      </c>
      <c r="EQ42" s="250">
        <f t="shared" si="166"/>
        <v>0</v>
      </c>
      <c r="ER42" s="248">
        <f t="shared" si="167"/>
        <v>0</v>
      </c>
      <c r="ES42" s="351">
        <f t="shared" si="168"/>
        <v>0</v>
      </c>
      <c r="ET42" s="249">
        <f t="shared" si="169"/>
        <v>0</v>
      </c>
      <c r="EU42" s="249">
        <f t="shared" si="170"/>
        <v>0</v>
      </c>
      <c r="EV42" s="246">
        <f t="shared" si="171"/>
        <v>0</v>
      </c>
      <c r="EW42" s="250">
        <f t="shared" si="172"/>
        <v>0</v>
      </c>
      <c r="EX42" s="251">
        <f t="shared" si="173"/>
        <v>0</v>
      </c>
      <c r="EY42" s="252">
        <f t="shared" si="174"/>
        <v>0</v>
      </c>
    </row>
    <row r="43" spans="1:155" ht="16.2" customHeight="1" x14ac:dyDescent="0.3">
      <c r="A43" s="1" t="str">
        <f t="shared" si="148"/>
        <v/>
      </c>
      <c r="B43" s="53">
        <v>29</v>
      </c>
      <c r="C43" s="54"/>
      <c r="D43" s="55"/>
      <c r="E43" s="56"/>
      <c r="F43" s="97"/>
      <c r="G43" s="98"/>
      <c r="H43" s="93"/>
      <c r="I43" s="61"/>
      <c r="J43" s="98"/>
      <c r="K43" s="93"/>
      <c r="L43" s="61"/>
      <c r="M43" s="99"/>
      <c r="N43" s="99"/>
      <c r="O43" s="96"/>
      <c r="P43" s="178"/>
      <c r="Q43" s="179"/>
      <c r="R43" s="180"/>
      <c r="S43" s="303"/>
      <c r="T43" s="326"/>
      <c r="U43" s="179"/>
      <c r="V43" s="179"/>
      <c r="W43" s="181"/>
      <c r="X43" s="303"/>
      <c r="Y43" s="326"/>
      <c r="Z43" s="330"/>
      <c r="AA43" s="179"/>
      <c r="AB43" s="179"/>
      <c r="AC43" s="183"/>
      <c r="AD43" s="184"/>
      <c r="AE43" s="97"/>
      <c r="AF43" s="98"/>
      <c r="AG43" s="93"/>
      <c r="AH43" s="61"/>
      <c r="AI43" s="98"/>
      <c r="AJ43" s="93"/>
      <c r="AK43" s="61"/>
      <c r="AL43" s="99"/>
      <c r="AM43" s="99"/>
      <c r="AN43" s="96"/>
      <c r="AO43" s="178"/>
      <c r="AP43" s="179"/>
      <c r="AQ43" s="180"/>
      <c r="AR43" s="303"/>
      <c r="AS43" s="326"/>
      <c r="AT43" s="179"/>
      <c r="AU43" s="179"/>
      <c r="AV43" s="181"/>
      <c r="AW43" s="303"/>
      <c r="AX43" s="326"/>
      <c r="AY43" s="330"/>
      <c r="AZ43" s="179"/>
      <c r="BA43" s="179"/>
      <c r="BB43" s="183"/>
      <c r="BC43" s="184"/>
      <c r="BD43" s="97"/>
      <c r="BE43" s="98"/>
      <c r="BF43" s="93"/>
      <c r="BG43" s="61"/>
      <c r="BH43" s="98"/>
      <c r="BI43" s="93"/>
      <c r="BJ43" s="61"/>
      <c r="BK43" s="99"/>
      <c r="BL43" s="99"/>
      <c r="BM43" s="96"/>
      <c r="BN43" s="178"/>
      <c r="BO43" s="179"/>
      <c r="BP43" s="180"/>
      <c r="BQ43" s="303"/>
      <c r="BR43" s="326"/>
      <c r="BS43" s="179"/>
      <c r="BT43" s="179"/>
      <c r="BU43" s="181"/>
      <c r="BV43" s="303"/>
      <c r="BW43" s="326"/>
      <c r="BX43" s="330"/>
      <c r="BY43" s="179"/>
      <c r="BZ43" s="179"/>
      <c r="CA43" s="183"/>
      <c r="CB43" s="184"/>
      <c r="CC43" s="97"/>
      <c r="CD43" s="98"/>
      <c r="CE43" s="93"/>
      <c r="CF43" s="61"/>
      <c r="CG43" s="98"/>
      <c r="CH43" s="93"/>
      <c r="CI43" s="61"/>
      <c r="CJ43" s="99"/>
      <c r="CK43" s="99"/>
      <c r="CL43" s="96"/>
      <c r="CM43" s="178"/>
      <c r="CN43" s="179"/>
      <c r="CO43" s="180"/>
      <c r="CP43" s="303"/>
      <c r="CQ43" s="326"/>
      <c r="CR43" s="179"/>
      <c r="CS43" s="179"/>
      <c r="CT43" s="181"/>
      <c r="CU43" s="303"/>
      <c r="CV43" s="326"/>
      <c r="CW43" s="330"/>
      <c r="CX43" s="179"/>
      <c r="CY43" s="179"/>
      <c r="CZ43" s="183"/>
      <c r="DA43" s="184"/>
      <c r="DB43" s="97"/>
      <c r="DC43" s="98"/>
      <c r="DD43" s="93"/>
      <c r="DE43" s="61"/>
      <c r="DF43" s="98"/>
      <c r="DG43" s="93"/>
      <c r="DH43" s="61"/>
      <c r="DI43" s="99"/>
      <c r="DJ43" s="99"/>
      <c r="DK43" s="96"/>
      <c r="DL43" s="178"/>
      <c r="DM43" s="179"/>
      <c r="DN43" s="180"/>
      <c r="DO43" s="303"/>
      <c r="DP43" s="326"/>
      <c r="DQ43" s="179"/>
      <c r="DR43" s="179"/>
      <c r="DS43" s="181"/>
      <c r="DT43" s="303"/>
      <c r="DU43" s="326"/>
      <c r="DV43" s="330"/>
      <c r="DW43" s="179"/>
      <c r="DX43" s="179"/>
      <c r="DY43" s="183"/>
      <c r="DZ43" s="184"/>
      <c r="EA43" s="229">
        <f t="shared" si="150"/>
        <v>0</v>
      </c>
      <c r="EB43" s="230">
        <f t="shared" si="151"/>
        <v>0</v>
      </c>
      <c r="EC43" s="231">
        <f t="shared" si="152"/>
        <v>0</v>
      </c>
      <c r="ED43" s="232">
        <f t="shared" si="153"/>
        <v>0</v>
      </c>
      <c r="EE43" s="230">
        <f t="shared" si="154"/>
        <v>0</v>
      </c>
      <c r="EF43" s="231">
        <f t="shared" si="155"/>
        <v>0</v>
      </c>
      <c r="EG43" s="232">
        <f t="shared" si="156"/>
        <v>0</v>
      </c>
      <c r="EH43" s="233">
        <f t="shared" si="157"/>
        <v>0</v>
      </c>
      <c r="EI43" s="234">
        <f t="shared" si="158"/>
        <v>0</v>
      </c>
      <c r="EJ43" s="231">
        <f t="shared" si="159"/>
        <v>0</v>
      </c>
      <c r="EK43" s="246">
        <f t="shared" si="160"/>
        <v>0</v>
      </c>
      <c r="EL43" s="247">
        <f t="shared" si="161"/>
        <v>0</v>
      </c>
      <c r="EM43" s="248">
        <f t="shared" si="162"/>
        <v>0</v>
      </c>
      <c r="EN43" s="351">
        <f t="shared" si="163"/>
        <v>0</v>
      </c>
      <c r="EO43" s="249">
        <f t="shared" si="164"/>
        <v>0</v>
      </c>
      <c r="EP43" s="246">
        <f t="shared" si="165"/>
        <v>0</v>
      </c>
      <c r="EQ43" s="250">
        <f t="shared" si="166"/>
        <v>0</v>
      </c>
      <c r="ER43" s="248">
        <f t="shared" si="167"/>
        <v>0</v>
      </c>
      <c r="ES43" s="351">
        <f t="shared" si="168"/>
        <v>0</v>
      </c>
      <c r="ET43" s="249">
        <f t="shared" si="169"/>
        <v>0</v>
      </c>
      <c r="EU43" s="249">
        <f t="shared" si="170"/>
        <v>0</v>
      </c>
      <c r="EV43" s="246">
        <f t="shared" si="171"/>
        <v>0</v>
      </c>
      <c r="EW43" s="250">
        <f t="shared" si="172"/>
        <v>0</v>
      </c>
      <c r="EX43" s="251">
        <f t="shared" si="173"/>
        <v>0</v>
      </c>
      <c r="EY43" s="252">
        <f t="shared" si="174"/>
        <v>0</v>
      </c>
    </row>
    <row r="44" spans="1:155" ht="16.2" customHeight="1" x14ac:dyDescent="0.3">
      <c r="A44" s="1" t="str">
        <f t="shared" si="148"/>
        <v/>
      </c>
      <c r="B44" s="53">
        <v>30</v>
      </c>
      <c r="C44" s="54"/>
      <c r="D44" s="55"/>
      <c r="E44" s="56"/>
      <c r="F44" s="97"/>
      <c r="G44" s="98"/>
      <c r="H44" s="93"/>
      <c r="I44" s="61"/>
      <c r="J44" s="98"/>
      <c r="K44" s="93"/>
      <c r="L44" s="61"/>
      <c r="M44" s="99"/>
      <c r="N44" s="99"/>
      <c r="O44" s="96"/>
      <c r="P44" s="178"/>
      <c r="Q44" s="179"/>
      <c r="R44" s="180"/>
      <c r="S44" s="303"/>
      <c r="T44" s="326"/>
      <c r="U44" s="179"/>
      <c r="V44" s="179"/>
      <c r="W44" s="181"/>
      <c r="X44" s="303"/>
      <c r="Y44" s="326"/>
      <c r="Z44" s="330"/>
      <c r="AA44" s="179"/>
      <c r="AB44" s="179"/>
      <c r="AC44" s="183"/>
      <c r="AD44" s="184"/>
      <c r="AE44" s="97"/>
      <c r="AF44" s="98"/>
      <c r="AG44" s="93"/>
      <c r="AH44" s="61"/>
      <c r="AI44" s="98"/>
      <c r="AJ44" s="93"/>
      <c r="AK44" s="61"/>
      <c r="AL44" s="99"/>
      <c r="AM44" s="99"/>
      <c r="AN44" s="96"/>
      <c r="AO44" s="178"/>
      <c r="AP44" s="179"/>
      <c r="AQ44" s="180"/>
      <c r="AR44" s="303"/>
      <c r="AS44" s="326"/>
      <c r="AT44" s="179"/>
      <c r="AU44" s="179"/>
      <c r="AV44" s="181"/>
      <c r="AW44" s="303"/>
      <c r="AX44" s="326"/>
      <c r="AY44" s="330"/>
      <c r="AZ44" s="179"/>
      <c r="BA44" s="179"/>
      <c r="BB44" s="183"/>
      <c r="BC44" s="184"/>
      <c r="BD44" s="97"/>
      <c r="BE44" s="98"/>
      <c r="BF44" s="93"/>
      <c r="BG44" s="61"/>
      <c r="BH44" s="98"/>
      <c r="BI44" s="93"/>
      <c r="BJ44" s="61"/>
      <c r="BK44" s="99"/>
      <c r="BL44" s="99"/>
      <c r="BM44" s="96"/>
      <c r="BN44" s="178"/>
      <c r="BO44" s="179"/>
      <c r="BP44" s="180"/>
      <c r="BQ44" s="303"/>
      <c r="BR44" s="326"/>
      <c r="BS44" s="179"/>
      <c r="BT44" s="179"/>
      <c r="BU44" s="181"/>
      <c r="BV44" s="303"/>
      <c r="BW44" s="326"/>
      <c r="BX44" s="330"/>
      <c r="BY44" s="179"/>
      <c r="BZ44" s="179"/>
      <c r="CA44" s="183"/>
      <c r="CB44" s="184"/>
      <c r="CC44" s="97"/>
      <c r="CD44" s="98"/>
      <c r="CE44" s="93"/>
      <c r="CF44" s="61"/>
      <c r="CG44" s="98"/>
      <c r="CH44" s="93"/>
      <c r="CI44" s="61"/>
      <c r="CJ44" s="99"/>
      <c r="CK44" s="99"/>
      <c r="CL44" s="96"/>
      <c r="CM44" s="178"/>
      <c r="CN44" s="179"/>
      <c r="CO44" s="180"/>
      <c r="CP44" s="303"/>
      <c r="CQ44" s="326"/>
      <c r="CR44" s="179"/>
      <c r="CS44" s="179"/>
      <c r="CT44" s="181"/>
      <c r="CU44" s="303"/>
      <c r="CV44" s="326"/>
      <c r="CW44" s="330"/>
      <c r="CX44" s="179"/>
      <c r="CY44" s="179"/>
      <c r="CZ44" s="183"/>
      <c r="DA44" s="184"/>
      <c r="DB44" s="97"/>
      <c r="DC44" s="98"/>
      <c r="DD44" s="93"/>
      <c r="DE44" s="61"/>
      <c r="DF44" s="98"/>
      <c r="DG44" s="93"/>
      <c r="DH44" s="61"/>
      <c r="DI44" s="99"/>
      <c r="DJ44" s="99"/>
      <c r="DK44" s="96"/>
      <c r="DL44" s="178"/>
      <c r="DM44" s="179"/>
      <c r="DN44" s="180"/>
      <c r="DO44" s="303"/>
      <c r="DP44" s="326"/>
      <c r="DQ44" s="179"/>
      <c r="DR44" s="179"/>
      <c r="DS44" s="181"/>
      <c r="DT44" s="303"/>
      <c r="DU44" s="326"/>
      <c r="DV44" s="330"/>
      <c r="DW44" s="179"/>
      <c r="DX44" s="179"/>
      <c r="DY44" s="183"/>
      <c r="DZ44" s="184"/>
      <c r="EA44" s="229">
        <f t="shared" si="150"/>
        <v>0</v>
      </c>
      <c r="EB44" s="230">
        <f t="shared" si="151"/>
        <v>0</v>
      </c>
      <c r="EC44" s="231">
        <f t="shared" si="152"/>
        <v>0</v>
      </c>
      <c r="ED44" s="232">
        <f t="shared" si="153"/>
        <v>0</v>
      </c>
      <c r="EE44" s="230">
        <f t="shared" si="154"/>
        <v>0</v>
      </c>
      <c r="EF44" s="231">
        <f t="shared" si="155"/>
        <v>0</v>
      </c>
      <c r="EG44" s="232">
        <f t="shared" si="156"/>
        <v>0</v>
      </c>
      <c r="EH44" s="233">
        <f t="shared" si="157"/>
        <v>0</v>
      </c>
      <c r="EI44" s="234">
        <f t="shared" si="158"/>
        <v>0</v>
      </c>
      <c r="EJ44" s="231">
        <f t="shared" si="159"/>
        <v>0</v>
      </c>
      <c r="EK44" s="246">
        <f t="shared" si="160"/>
        <v>0</v>
      </c>
      <c r="EL44" s="247">
        <f t="shared" si="161"/>
        <v>0</v>
      </c>
      <c r="EM44" s="248">
        <f t="shared" si="162"/>
        <v>0</v>
      </c>
      <c r="EN44" s="351">
        <f t="shared" si="163"/>
        <v>0</v>
      </c>
      <c r="EO44" s="249">
        <f t="shared" si="164"/>
        <v>0</v>
      </c>
      <c r="EP44" s="246">
        <f t="shared" si="165"/>
        <v>0</v>
      </c>
      <c r="EQ44" s="250">
        <f t="shared" si="166"/>
        <v>0</v>
      </c>
      <c r="ER44" s="248">
        <f t="shared" si="167"/>
        <v>0</v>
      </c>
      <c r="ES44" s="351">
        <f t="shared" si="168"/>
        <v>0</v>
      </c>
      <c r="ET44" s="249">
        <f t="shared" si="169"/>
        <v>0</v>
      </c>
      <c r="EU44" s="249">
        <f t="shared" si="170"/>
        <v>0</v>
      </c>
      <c r="EV44" s="246">
        <f t="shared" si="171"/>
        <v>0</v>
      </c>
      <c r="EW44" s="250">
        <f t="shared" si="172"/>
        <v>0</v>
      </c>
      <c r="EX44" s="251">
        <f t="shared" si="173"/>
        <v>0</v>
      </c>
      <c r="EY44" s="252">
        <f t="shared" si="174"/>
        <v>0</v>
      </c>
    </row>
    <row r="45" spans="1:155" ht="16.2" customHeight="1" x14ac:dyDescent="0.3">
      <c r="A45" s="1" t="str">
        <f t="shared" si="148"/>
        <v/>
      </c>
      <c r="B45" s="53">
        <v>31</v>
      </c>
      <c r="C45" s="54"/>
      <c r="D45" s="55"/>
      <c r="E45" s="56"/>
      <c r="F45" s="97"/>
      <c r="G45" s="98"/>
      <c r="H45" s="93"/>
      <c r="I45" s="61"/>
      <c r="J45" s="98"/>
      <c r="K45" s="93"/>
      <c r="L45" s="61"/>
      <c r="M45" s="99"/>
      <c r="N45" s="99"/>
      <c r="O45" s="96"/>
      <c r="P45" s="178"/>
      <c r="Q45" s="179"/>
      <c r="R45" s="180"/>
      <c r="S45" s="303"/>
      <c r="T45" s="326"/>
      <c r="U45" s="179"/>
      <c r="V45" s="179"/>
      <c r="W45" s="181"/>
      <c r="X45" s="303"/>
      <c r="Y45" s="326"/>
      <c r="Z45" s="330"/>
      <c r="AA45" s="179"/>
      <c r="AB45" s="179"/>
      <c r="AC45" s="183"/>
      <c r="AD45" s="184"/>
      <c r="AE45" s="97"/>
      <c r="AF45" s="98"/>
      <c r="AG45" s="93"/>
      <c r="AH45" s="61"/>
      <c r="AI45" s="98"/>
      <c r="AJ45" s="93"/>
      <c r="AK45" s="61"/>
      <c r="AL45" s="99"/>
      <c r="AM45" s="99"/>
      <c r="AN45" s="96"/>
      <c r="AO45" s="178"/>
      <c r="AP45" s="179"/>
      <c r="AQ45" s="180"/>
      <c r="AR45" s="303"/>
      <c r="AS45" s="326"/>
      <c r="AT45" s="179"/>
      <c r="AU45" s="179"/>
      <c r="AV45" s="181"/>
      <c r="AW45" s="303"/>
      <c r="AX45" s="326"/>
      <c r="AY45" s="330"/>
      <c r="AZ45" s="179"/>
      <c r="BA45" s="179"/>
      <c r="BB45" s="183"/>
      <c r="BC45" s="184"/>
      <c r="BD45" s="97"/>
      <c r="BE45" s="98"/>
      <c r="BF45" s="93"/>
      <c r="BG45" s="61"/>
      <c r="BH45" s="98"/>
      <c r="BI45" s="93"/>
      <c r="BJ45" s="61"/>
      <c r="BK45" s="99"/>
      <c r="BL45" s="99"/>
      <c r="BM45" s="96"/>
      <c r="BN45" s="178"/>
      <c r="BO45" s="179"/>
      <c r="BP45" s="180"/>
      <c r="BQ45" s="303"/>
      <c r="BR45" s="326"/>
      <c r="BS45" s="179"/>
      <c r="BT45" s="179"/>
      <c r="BU45" s="181"/>
      <c r="BV45" s="303"/>
      <c r="BW45" s="326"/>
      <c r="BX45" s="330"/>
      <c r="BY45" s="179"/>
      <c r="BZ45" s="179"/>
      <c r="CA45" s="183"/>
      <c r="CB45" s="184"/>
      <c r="CC45" s="97"/>
      <c r="CD45" s="98"/>
      <c r="CE45" s="93"/>
      <c r="CF45" s="61"/>
      <c r="CG45" s="98"/>
      <c r="CH45" s="93"/>
      <c r="CI45" s="61"/>
      <c r="CJ45" s="99"/>
      <c r="CK45" s="99"/>
      <c r="CL45" s="96"/>
      <c r="CM45" s="178"/>
      <c r="CN45" s="179"/>
      <c r="CO45" s="180"/>
      <c r="CP45" s="303"/>
      <c r="CQ45" s="326"/>
      <c r="CR45" s="179"/>
      <c r="CS45" s="179"/>
      <c r="CT45" s="181"/>
      <c r="CU45" s="303"/>
      <c r="CV45" s="326"/>
      <c r="CW45" s="330"/>
      <c r="CX45" s="179"/>
      <c r="CY45" s="179"/>
      <c r="CZ45" s="183"/>
      <c r="DA45" s="184"/>
      <c r="DB45" s="97"/>
      <c r="DC45" s="98"/>
      <c r="DD45" s="93"/>
      <c r="DE45" s="61"/>
      <c r="DF45" s="98"/>
      <c r="DG45" s="93"/>
      <c r="DH45" s="61"/>
      <c r="DI45" s="99"/>
      <c r="DJ45" s="99"/>
      <c r="DK45" s="96"/>
      <c r="DL45" s="178"/>
      <c r="DM45" s="179"/>
      <c r="DN45" s="180"/>
      <c r="DO45" s="303"/>
      <c r="DP45" s="326"/>
      <c r="DQ45" s="179"/>
      <c r="DR45" s="179"/>
      <c r="DS45" s="181"/>
      <c r="DT45" s="303"/>
      <c r="DU45" s="326"/>
      <c r="DV45" s="330"/>
      <c r="DW45" s="179"/>
      <c r="DX45" s="179"/>
      <c r="DY45" s="183"/>
      <c r="DZ45" s="184"/>
      <c r="EA45" s="229">
        <f t="shared" si="150"/>
        <v>0</v>
      </c>
      <c r="EB45" s="230">
        <f t="shared" si="151"/>
        <v>0</v>
      </c>
      <c r="EC45" s="231">
        <f t="shared" si="152"/>
        <v>0</v>
      </c>
      <c r="ED45" s="232">
        <f t="shared" si="153"/>
        <v>0</v>
      </c>
      <c r="EE45" s="230">
        <f t="shared" si="154"/>
        <v>0</v>
      </c>
      <c r="EF45" s="231">
        <f t="shared" si="155"/>
        <v>0</v>
      </c>
      <c r="EG45" s="232">
        <f t="shared" si="156"/>
        <v>0</v>
      </c>
      <c r="EH45" s="233">
        <f t="shared" si="157"/>
        <v>0</v>
      </c>
      <c r="EI45" s="234">
        <f t="shared" si="158"/>
        <v>0</v>
      </c>
      <c r="EJ45" s="231">
        <f t="shared" si="159"/>
        <v>0</v>
      </c>
      <c r="EK45" s="246">
        <f t="shared" si="160"/>
        <v>0</v>
      </c>
      <c r="EL45" s="247">
        <f t="shared" si="161"/>
        <v>0</v>
      </c>
      <c r="EM45" s="248">
        <f t="shared" si="162"/>
        <v>0</v>
      </c>
      <c r="EN45" s="351">
        <f t="shared" si="163"/>
        <v>0</v>
      </c>
      <c r="EO45" s="249">
        <f t="shared" si="164"/>
        <v>0</v>
      </c>
      <c r="EP45" s="246">
        <f t="shared" si="165"/>
        <v>0</v>
      </c>
      <c r="EQ45" s="250">
        <f t="shared" si="166"/>
        <v>0</v>
      </c>
      <c r="ER45" s="248">
        <f t="shared" si="167"/>
        <v>0</v>
      </c>
      <c r="ES45" s="351">
        <f t="shared" si="168"/>
        <v>0</v>
      </c>
      <c r="ET45" s="249">
        <f t="shared" si="169"/>
        <v>0</v>
      </c>
      <c r="EU45" s="249">
        <f t="shared" si="170"/>
        <v>0</v>
      </c>
      <c r="EV45" s="246">
        <f t="shared" si="171"/>
        <v>0</v>
      </c>
      <c r="EW45" s="250">
        <f t="shared" si="172"/>
        <v>0</v>
      </c>
      <c r="EX45" s="251">
        <f t="shared" si="173"/>
        <v>0</v>
      </c>
      <c r="EY45" s="252">
        <f t="shared" si="174"/>
        <v>0</v>
      </c>
    </row>
    <row r="46" spans="1:155" ht="16.2" customHeight="1" x14ac:dyDescent="0.3">
      <c r="A46" s="1" t="str">
        <f t="shared" si="148"/>
        <v/>
      </c>
      <c r="B46" s="53">
        <v>32</v>
      </c>
      <c r="C46" s="54"/>
      <c r="D46" s="55"/>
      <c r="E46" s="56"/>
      <c r="F46" s="97"/>
      <c r="G46" s="98"/>
      <c r="H46" s="93"/>
      <c r="I46" s="61"/>
      <c r="J46" s="98"/>
      <c r="K46" s="93"/>
      <c r="L46" s="61"/>
      <c r="M46" s="99"/>
      <c r="N46" s="99"/>
      <c r="O46" s="96"/>
      <c r="P46" s="178"/>
      <c r="Q46" s="179"/>
      <c r="R46" s="180"/>
      <c r="S46" s="303"/>
      <c r="T46" s="326"/>
      <c r="U46" s="179"/>
      <c r="V46" s="179"/>
      <c r="W46" s="181"/>
      <c r="X46" s="303"/>
      <c r="Y46" s="326"/>
      <c r="Z46" s="330"/>
      <c r="AA46" s="179"/>
      <c r="AB46" s="179"/>
      <c r="AC46" s="183"/>
      <c r="AD46" s="184"/>
      <c r="AE46" s="97"/>
      <c r="AF46" s="98"/>
      <c r="AG46" s="93"/>
      <c r="AH46" s="61"/>
      <c r="AI46" s="98"/>
      <c r="AJ46" s="93"/>
      <c r="AK46" s="61"/>
      <c r="AL46" s="99"/>
      <c r="AM46" s="99"/>
      <c r="AN46" s="96"/>
      <c r="AO46" s="178"/>
      <c r="AP46" s="179"/>
      <c r="AQ46" s="180"/>
      <c r="AR46" s="303"/>
      <c r="AS46" s="326"/>
      <c r="AT46" s="179"/>
      <c r="AU46" s="179"/>
      <c r="AV46" s="181"/>
      <c r="AW46" s="303"/>
      <c r="AX46" s="326"/>
      <c r="AY46" s="330"/>
      <c r="AZ46" s="179"/>
      <c r="BA46" s="179"/>
      <c r="BB46" s="183"/>
      <c r="BC46" s="184"/>
      <c r="BD46" s="97"/>
      <c r="BE46" s="98"/>
      <c r="BF46" s="93"/>
      <c r="BG46" s="61"/>
      <c r="BH46" s="98"/>
      <c r="BI46" s="93"/>
      <c r="BJ46" s="61"/>
      <c r="BK46" s="99"/>
      <c r="BL46" s="99"/>
      <c r="BM46" s="96"/>
      <c r="BN46" s="178"/>
      <c r="BO46" s="179"/>
      <c r="BP46" s="180"/>
      <c r="BQ46" s="303"/>
      <c r="BR46" s="326"/>
      <c r="BS46" s="179"/>
      <c r="BT46" s="179"/>
      <c r="BU46" s="181"/>
      <c r="BV46" s="303"/>
      <c r="BW46" s="326"/>
      <c r="BX46" s="330"/>
      <c r="BY46" s="179"/>
      <c r="BZ46" s="179"/>
      <c r="CA46" s="183"/>
      <c r="CB46" s="184"/>
      <c r="CC46" s="97"/>
      <c r="CD46" s="98"/>
      <c r="CE46" s="93"/>
      <c r="CF46" s="61"/>
      <c r="CG46" s="98"/>
      <c r="CH46" s="93"/>
      <c r="CI46" s="61"/>
      <c r="CJ46" s="99"/>
      <c r="CK46" s="99"/>
      <c r="CL46" s="96"/>
      <c r="CM46" s="178"/>
      <c r="CN46" s="179"/>
      <c r="CO46" s="180"/>
      <c r="CP46" s="303"/>
      <c r="CQ46" s="326"/>
      <c r="CR46" s="179"/>
      <c r="CS46" s="179"/>
      <c r="CT46" s="181"/>
      <c r="CU46" s="303"/>
      <c r="CV46" s="326"/>
      <c r="CW46" s="330"/>
      <c r="CX46" s="179"/>
      <c r="CY46" s="179"/>
      <c r="CZ46" s="183"/>
      <c r="DA46" s="184"/>
      <c r="DB46" s="97"/>
      <c r="DC46" s="98"/>
      <c r="DD46" s="93"/>
      <c r="DE46" s="61"/>
      <c r="DF46" s="98"/>
      <c r="DG46" s="93"/>
      <c r="DH46" s="61"/>
      <c r="DI46" s="99"/>
      <c r="DJ46" s="99"/>
      <c r="DK46" s="96"/>
      <c r="DL46" s="178"/>
      <c r="DM46" s="179"/>
      <c r="DN46" s="180"/>
      <c r="DO46" s="303"/>
      <c r="DP46" s="326"/>
      <c r="DQ46" s="179"/>
      <c r="DR46" s="179"/>
      <c r="DS46" s="181"/>
      <c r="DT46" s="303"/>
      <c r="DU46" s="326"/>
      <c r="DV46" s="330"/>
      <c r="DW46" s="179"/>
      <c r="DX46" s="179"/>
      <c r="DY46" s="183"/>
      <c r="DZ46" s="184"/>
      <c r="EA46" s="229">
        <f t="shared" si="150"/>
        <v>0</v>
      </c>
      <c r="EB46" s="230">
        <f t="shared" si="151"/>
        <v>0</v>
      </c>
      <c r="EC46" s="231">
        <f t="shared" si="152"/>
        <v>0</v>
      </c>
      <c r="ED46" s="232">
        <f t="shared" si="153"/>
        <v>0</v>
      </c>
      <c r="EE46" s="230">
        <f t="shared" si="154"/>
        <v>0</v>
      </c>
      <c r="EF46" s="231">
        <f t="shared" si="155"/>
        <v>0</v>
      </c>
      <c r="EG46" s="232">
        <f t="shared" si="156"/>
        <v>0</v>
      </c>
      <c r="EH46" s="233">
        <f t="shared" si="157"/>
        <v>0</v>
      </c>
      <c r="EI46" s="234">
        <f t="shared" si="158"/>
        <v>0</v>
      </c>
      <c r="EJ46" s="231">
        <f t="shared" si="159"/>
        <v>0</v>
      </c>
      <c r="EK46" s="246">
        <f t="shared" si="160"/>
        <v>0</v>
      </c>
      <c r="EL46" s="247">
        <f t="shared" si="161"/>
        <v>0</v>
      </c>
      <c r="EM46" s="248">
        <f t="shared" si="162"/>
        <v>0</v>
      </c>
      <c r="EN46" s="351">
        <f t="shared" si="163"/>
        <v>0</v>
      </c>
      <c r="EO46" s="249">
        <f t="shared" si="164"/>
        <v>0</v>
      </c>
      <c r="EP46" s="246">
        <f t="shared" si="165"/>
        <v>0</v>
      </c>
      <c r="EQ46" s="250">
        <f t="shared" si="166"/>
        <v>0</v>
      </c>
      <c r="ER46" s="248">
        <f t="shared" si="167"/>
        <v>0</v>
      </c>
      <c r="ES46" s="351">
        <f t="shared" si="168"/>
        <v>0</v>
      </c>
      <c r="ET46" s="249">
        <f t="shared" si="169"/>
        <v>0</v>
      </c>
      <c r="EU46" s="249">
        <f t="shared" si="170"/>
        <v>0</v>
      </c>
      <c r="EV46" s="246">
        <f t="shared" si="171"/>
        <v>0</v>
      </c>
      <c r="EW46" s="250">
        <f t="shared" si="172"/>
        <v>0</v>
      </c>
      <c r="EX46" s="251">
        <f t="shared" si="173"/>
        <v>0</v>
      </c>
      <c r="EY46" s="252">
        <f t="shared" si="174"/>
        <v>0</v>
      </c>
    </row>
    <row r="47" spans="1:155" ht="16.2" customHeight="1" x14ac:dyDescent="0.3">
      <c r="A47" s="1" t="str">
        <f t="shared" si="148"/>
        <v/>
      </c>
      <c r="B47" s="53">
        <v>33</v>
      </c>
      <c r="C47" s="54"/>
      <c r="D47" s="55"/>
      <c r="E47" s="56"/>
      <c r="F47" s="97"/>
      <c r="G47" s="98"/>
      <c r="H47" s="93"/>
      <c r="I47" s="61"/>
      <c r="J47" s="98"/>
      <c r="K47" s="93"/>
      <c r="L47" s="61"/>
      <c r="M47" s="99"/>
      <c r="N47" s="99"/>
      <c r="O47" s="96"/>
      <c r="P47" s="178"/>
      <c r="Q47" s="179"/>
      <c r="R47" s="180"/>
      <c r="S47" s="303"/>
      <c r="T47" s="326"/>
      <c r="U47" s="179"/>
      <c r="V47" s="179"/>
      <c r="W47" s="181"/>
      <c r="X47" s="303"/>
      <c r="Y47" s="326"/>
      <c r="Z47" s="330"/>
      <c r="AA47" s="179"/>
      <c r="AB47" s="179"/>
      <c r="AC47" s="183"/>
      <c r="AD47" s="184"/>
      <c r="AE47" s="97"/>
      <c r="AF47" s="98"/>
      <c r="AG47" s="93"/>
      <c r="AH47" s="61"/>
      <c r="AI47" s="98"/>
      <c r="AJ47" s="93"/>
      <c r="AK47" s="61"/>
      <c r="AL47" s="99"/>
      <c r="AM47" s="99"/>
      <c r="AN47" s="96"/>
      <c r="AO47" s="178"/>
      <c r="AP47" s="179"/>
      <c r="AQ47" s="180"/>
      <c r="AR47" s="303"/>
      <c r="AS47" s="326"/>
      <c r="AT47" s="179"/>
      <c r="AU47" s="179"/>
      <c r="AV47" s="181"/>
      <c r="AW47" s="303"/>
      <c r="AX47" s="326"/>
      <c r="AY47" s="330"/>
      <c r="AZ47" s="179"/>
      <c r="BA47" s="179"/>
      <c r="BB47" s="183"/>
      <c r="BC47" s="184"/>
      <c r="BD47" s="97"/>
      <c r="BE47" s="98"/>
      <c r="BF47" s="93"/>
      <c r="BG47" s="61"/>
      <c r="BH47" s="98"/>
      <c r="BI47" s="93"/>
      <c r="BJ47" s="61"/>
      <c r="BK47" s="99"/>
      <c r="BL47" s="99"/>
      <c r="BM47" s="96"/>
      <c r="BN47" s="178"/>
      <c r="BO47" s="179"/>
      <c r="BP47" s="180"/>
      <c r="BQ47" s="303"/>
      <c r="BR47" s="326"/>
      <c r="BS47" s="179"/>
      <c r="BT47" s="179"/>
      <c r="BU47" s="181"/>
      <c r="BV47" s="303"/>
      <c r="BW47" s="326"/>
      <c r="BX47" s="330"/>
      <c r="BY47" s="179"/>
      <c r="BZ47" s="179"/>
      <c r="CA47" s="183"/>
      <c r="CB47" s="184"/>
      <c r="CC47" s="97"/>
      <c r="CD47" s="98"/>
      <c r="CE47" s="93"/>
      <c r="CF47" s="61"/>
      <c r="CG47" s="98"/>
      <c r="CH47" s="93"/>
      <c r="CI47" s="61"/>
      <c r="CJ47" s="99"/>
      <c r="CK47" s="99"/>
      <c r="CL47" s="96"/>
      <c r="CM47" s="178"/>
      <c r="CN47" s="179"/>
      <c r="CO47" s="180"/>
      <c r="CP47" s="303"/>
      <c r="CQ47" s="326"/>
      <c r="CR47" s="179"/>
      <c r="CS47" s="179"/>
      <c r="CT47" s="181"/>
      <c r="CU47" s="303"/>
      <c r="CV47" s="326"/>
      <c r="CW47" s="330"/>
      <c r="CX47" s="179"/>
      <c r="CY47" s="179"/>
      <c r="CZ47" s="183"/>
      <c r="DA47" s="184"/>
      <c r="DB47" s="97"/>
      <c r="DC47" s="98"/>
      <c r="DD47" s="93"/>
      <c r="DE47" s="61"/>
      <c r="DF47" s="98"/>
      <c r="DG47" s="93"/>
      <c r="DH47" s="61"/>
      <c r="DI47" s="99"/>
      <c r="DJ47" s="99"/>
      <c r="DK47" s="96"/>
      <c r="DL47" s="178"/>
      <c r="DM47" s="179"/>
      <c r="DN47" s="180"/>
      <c r="DO47" s="303"/>
      <c r="DP47" s="326"/>
      <c r="DQ47" s="179"/>
      <c r="DR47" s="179"/>
      <c r="DS47" s="181"/>
      <c r="DT47" s="303"/>
      <c r="DU47" s="326"/>
      <c r="DV47" s="330"/>
      <c r="DW47" s="179"/>
      <c r="DX47" s="179"/>
      <c r="DY47" s="183"/>
      <c r="DZ47" s="184"/>
      <c r="EA47" s="229">
        <f t="shared" si="150"/>
        <v>0</v>
      </c>
      <c r="EB47" s="230">
        <f t="shared" si="151"/>
        <v>0</v>
      </c>
      <c r="EC47" s="231">
        <f t="shared" si="152"/>
        <v>0</v>
      </c>
      <c r="ED47" s="232">
        <f t="shared" si="153"/>
        <v>0</v>
      </c>
      <c r="EE47" s="230">
        <f t="shared" si="154"/>
        <v>0</v>
      </c>
      <c r="EF47" s="231">
        <f t="shared" si="155"/>
        <v>0</v>
      </c>
      <c r="EG47" s="232">
        <f t="shared" si="156"/>
        <v>0</v>
      </c>
      <c r="EH47" s="233">
        <f t="shared" si="157"/>
        <v>0</v>
      </c>
      <c r="EI47" s="234">
        <f t="shared" si="158"/>
        <v>0</v>
      </c>
      <c r="EJ47" s="231">
        <f t="shared" si="159"/>
        <v>0</v>
      </c>
      <c r="EK47" s="246">
        <f t="shared" si="160"/>
        <v>0</v>
      </c>
      <c r="EL47" s="247">
        <f t="shared" si="161"/>
        <v>0</v>
      </c>
      <c r="EM47" s="248">
        <f t="shared" si="162"/>
        <v>0</v>
      </c>
      <c r="EN47" s="351">
        <f t="shared" si="163"/>
        <v>0</v>
      </c>
      <c r="EO47" s="249">
        <f t="shared" si="164"/>
        <v>0</v>
      </c>
      <c r="EP47" s="246">
        <f t="shared" si="165"/>
        <v>0</v>
      </c>
      <c r="EQ47" s="250">
        <f t="shared" si="166"/>
        <v>0</v>
      </c>
      <c r="ER47" s="248">
        <f t="shared" si="167"/>
        <v>0</v>
      </c>
      <c r="ES47" s="351">
        <f t="shared" si="168"/>
        <v>0</v>
      </c>
      <c r="ET47" s="249">
        <f t="shared" si="169"/>
        <v>0</v>
      </c>
      <c r="EU47" s="249">
        <f t="shared" si="170"/>
        <v>0</v>
      </c>
      <c r="EV47" s="246">
        <f t="shared" si="171"/>
        <v>0</v>
      </c>
      <c r="EW47" s="250">
        <f t="shared" si="172"/>
        <v>0</v>
      </c>
      <c r="EX47" s="251">
        <f t="shared" si="173"/>
        <v>0</v>
      </c>
      <c r="EY47" s="252">
        <f t="shared" si="174"/>
        <v>0</v>
      </c>
    </row>
    <row r="48" spans="1:155" ht="16.2" customHeight="1" x14ac:dyDescent="0.3">
      <c r="A48" s="1" t="str">
        <f t="shared" si="148"/>
        <v/>
      </c>
      <c r="B48" s="53">
        <v>34</v>
      </c>
      <c r="C48" s="54"/>
      <c r="D48" s="55"/>
      <c r="E48" s="56"/>
      <c r="F48" s="97"/>
      <c r="G48" s="98"/>
      <c r="H48" s="93"/>
      <c r="I48" s="61"/>
      <c r="J48" s="98"/>
      <c r="K48" s="93"/>
      <c r="L48" s="61"/>
      <c r="M48" s="99"/>
      <c r="N48" s="99"/>
      <c r="O48" s="96"/>
      <c r="P48" s="178"/>
      <c r="Q48" s="179"/>
      <c r="R48" s="180"/>
      <c r="S48" s="303"/>
      <c r="T48" s="326"/>
      <c r="U48" s="179"/>
      <c r="V48" s="179"/>
      <c r="W48" s="181"/>
      <c r="X48" s="303"/>
      <c r="Y48" s="326"/>
      <c r="Z48" s="330"/>
      <c r="AA48" s="179"/>
      <c r="AB48" s="179"/>
      <c r="AC48" s="183"/>
      <c r="AD48" s="184"/>
      <c r="AE48" s="97"/>
      <c r="AF48" s="98"/>
      <c r="AG48" s="93"/>
      <c r="AH48" s="61"/>
      <c r="AI48" s="98"/>
      <c r="AJ48" s="93"/>
      <c r="AK48" s="61"/>
      <c r="AL48" s="99"/>
      <c r="AM48" s="99"/>
      <c r="AN48" s="96"/>
      <c r="AO48" s="178"/>
      <c r="AP48" s="179"/>
      <c r="AQ48" s="180"/>
      <c r="AR48" s="303"/>
      <c r="AS48" s="326"/>
      <c r="AT48" s="179"/>
      <c r="AU48" s="179"/>
      <c r="AV48" s="181"/>
      <c r="AW48" s="303"/>
      <c r="AX48" s="326"/>
      <c r="AY48" s="330"/>
      <c r="AZ48" s="179"/>
      <c r="BA48" s="179"/>
      <c r="BB48" s="183"/>
      <c r="BC48" s="184"/>
      <c r="BD48" s="97"/>
      <c r="BE48" s="98"/>
      <c r="BF48" s="93"/>
      <c r="BG48" s="61"/>
      <c r="BH48" s="98"/>
      <c r="BI48" s="93"/>
      <c r="BJ48" s="61"/>
      <c r="BK48" s="99"/>
      <c r="BL48" s="99"/>
      <c r="BM48" s="96"/>
      <c r="BN48" s="178"/>
      <c r="BO48" s="179"/>
      <c r="BP48" s="180"/>
      <c r="BQ48" s="303"/>
      <c r="BR48" s="326"/>
      <c r="BS48" s="179"/>
      <c r="BT48" s="179"/>
      <c r="BU48" s="181"/>
      <c r="BV48" s="303"/>
      <c r="BW48" s="326"/>
      <c r="BX48" s="330"/>
      <c r="BY48" s="179"/>
      <c r="BZ48" s="179"/>
      <c r="CA48" s="183"/>
      <c r="CB48" s="184"/>
      <c r="CC48" s="97"/>
      <c r="CD48" s="98"/>
      <c r="CE48" s="93"/>
      <c r="CF48" s="61"/>
      <c r="CG48" s="98"/>
      <c r="CH48" s="93"/>
      <c r="CI48" s="61"/>
      <c r="CJ48" s="99"/>
      <c r="CK48" s="99"/>
      <c r="CL48" s="96"/>
      <c r="CM48" s="178"/>
      <c r="CN48" s="179"/>
      <c r="CO48" s="180"/>
      <c r="CP48" s="303"/>
      <c r="CQ48" s="326"/>
      <c r="CR48" s="179"/>
      <c r="CS48" s="179"/>
      <c r="CT48" s="181"/>
      <c r="CU48" s="303"/>
      <c r="CV48" s="326"/>
      <c r="CW48" s="330"/>
      <c r="CX48" s="179"/>
      <c r="CY48" s="179"/>
      <c r="CZ48" s="183"/>
      <c r="DA48" s="184"/>
      <c r="DB48" s="97"/>
      <c r="DC48" s="98"/>
      <c r="DD48" s="93"/>
      <c r="DE48" s="61"/>
      <c r="DF48" s="98"/>
      <c r="DG48" s="93"/>
      <c r="DH48" s="61"/>
      <c r="DI48" s="99"/>
      <c r="DJ48" s="99"/>
      <c r="DK48" s="96"/>
      <c r="DL48" s="178"/>
      <c r="DM48" s="179"/>
      <c r="DN48" s="180"/>
      <c r="DO48" s="303"/>
      <c r="DP48" s="326"/>
      <c r="DQ48" s="179"/>
      <c r="DR48" s="179"/>
      <c r="DS48" s="181"/>
      <c r="DT48" s="303"/>
      <c r="DU48" s="326"/>
      <c r="DV48" s="330"/>
      <c r="DW48" s="179"/>
      <c r="DX48" s="179"/>
      <c r="DY48" s="183"/>
      <c r="DZ48" s="184"/>
      <c r="EA48" s="229">
        <f t="shared" ref="EA48:EA79" si="175">SUM(F48,AE48,BD48,CC48,DB48)</f>
        <v>0</v>
      </c>
      <c r="EB48" s="230">
        <f t="shared" ref="EB48:EB79" si="176">SUM(G48,AF48,BE48,CD48,DC48)</f>
        <v>0</v>
      </c>
      <c r="EC48" s="231">
        <f t="shared" ref="EC48:EC79" si="177">SUM(H48,AG48,BF48,CE48,DD48)</f>
        <v>0</v>
      </c>
      <c r="ED48" s="232">
        <f t="shared" ref="ED48:ED79" si="178">SUM(I48,AH48,BG48,CF48,DE48)</f>
        <v>0</v>
      </c>
      <c r="EE48" s="230">
        <f t="shared" ref="EE48:EE79" si="179">SUM(J48,AI48,BH48,CG48,DF48)</f>
        <v>0</v>
      </c>
      <c r="EF48" s="231">
        <f t="shared" ref="EF48:EF79" si="180">SUM(K48,AJ48,BI48,CH48,DG48)</f>
        <v>0</v>
      </c>
      <c r="EG48" s="232">
        <f t="shared" ref="EG48:EG79" si="181">SUM(L48,AK48,BJ48,CI48,DH48)</f>
        <v>0</v>
      </c>
      <c r="EH48" s="233">
        <f t="shared" ref="EH48:EH79" si="182">SUM(M48,AL48,BK48,CJ48,DI48)</f>
        <v>0</v>
      </c>
      <c r="EI48" s="234">
        <f t="shared" ref="EI48:EI79" si="183">SUM(N48,AM48,BL48,CK48,DJ48)</f>
        <v>0</v>
      </c>
      <c r="EJ48" s="231">
        <f t="shared" ref="EJ48:EJ79" si="184">SUM(O48,AN48,BM48,CL48,DK48)</f>
        <v>0</v>
      </c>
      <c r="EK48" s="246">
        <f t="shared" ref="EK48:EK79" si="185">SUM(P48,AO48,BN48,CM48,DL48)</f>
        <v>0</v>
      </c>
      <c r="EL48" s="247">
        <f t="shared" ref="EL48:EL79" si="186">SUM(Q48,AP48,BO48,CN48,DM48)</f>
        <v>0</v>
      </c>
      <c r="EM48" s="248">
        <f t="shared" ref="EM48:EM79" si="187">SUM(R48,AQ48,BP48,CO48,DN48)</f>
        <v>0</v>
      </c>
      <c r="EN48" s="351">
        <f t="shared" si="163"/>
        <v>0</v>
      </c>
      <c r="EO48" s="249">
        <f t="shared" ref="EO48:EO79" si="188">SUM(T48,AS48,BR48,CQ48,DP48)</f>
        <v>0</v>
      </c>
      <c r="EP48" s="246">
        <f t="shared" ref="EP48:EP79" si="189">SUM(U48,AT48,BS48,CR48,DQ48)</f>
        <v>0</v>
      </c>
      <c r="EQ48" s="250">
        <f t="shared" ref="EQ48:EQ79" si="190">SUM(V48,AU48,BT48,CS48,DR48)</f>
        <v>0</v>
      </c>
      <c r="ER48" s="248">
        <f t="shared" ref="ER48:ER79" si="191">SUM(W48,AV48,BU48,CT48,DS48)</f>
        <v>0</v>
      </c>
      <c r="ES48" s="351">
        <f t="shared" si="168"/>
        <v>0</v>
      </c>
      <c r="ET48" s="249">
        <f t="shared" ref="ET48:ET73" si="192">SUM(Y48,AX48,BW48,CV48,DU48)</f>
        <v>0</v>
      </c>
      <c r="EU48" s="249">
        <f t="shared" ref="EU48:EU73" si="193">SUM(Z48,AY48,BX48,CW48,DV48)</f>
        <v>0</v>
      </c>
      <c r="EV48" s="246">
        <f t="shared" ref="EV48:EV73" si="194">SUM(AA48,AZ48,BY48,CX48,DW48)</f>
        <v>0</v>
      </c>
      <c r="EW48" s="250">
        <f t="shared" ref="EW48:EW73" si="195">SUM(AB48,BA48,BZ48,CY48,DX48)</f>
        <v>0</v>
      </c>
      <c r="EX48" s="251">
        <f t="shared" ref="EX48:EX73" si="196">SUM(AC48,BB48,CA48,CZ48,DY48)</f>
        <v>0</v>
      </c>
      <c r="EY48" s="252">
        <f t="shared" ref="EY48:EY73" si="197">SUM(AD48,BC48,CB48,DA48,DZ48)</f>
        <v>0</v>
      </c>
    </row>
    <row r="49" spans="1:155" ht="16.2" customHeight="1" x14ac:dyDescent="0.3">
      <c r="A49" s="1" t="str">
        <f t="shared" si="148"/>
        <v/>
      </c>
      <c r="B49" s="53">
        <v>35</v>
      </c>
      <c r="C49" s="54"/>
      <c r="D49" s="55"/>
      <c r="E49" s="56"/>
      <c r="F49" s="97"/>
      <c r="G49" s="98"/>
      <c r="H49" s="93"/>
      <c r="I49" s="61"/>
      <c r="J49" s="98"/>
      <c r="K49" s="93"/>
      <c r="L49" s="61"/>
      <c r="M49" s="99"/>
      <c r="N49" s="99"/>
      <c r="O49" s="96"/>
      <c r="P49" s="178"/>
      <c r="Q49" s="179"/>
      <c r="R49" s="180"/>
      <c r="S49" s="303"/>
      <c r="T49" s="326"/>
      <c r="U49" s="179"/>
      <c r="V49" s="179"/>
      <c r="W49" s="181"/>
      <c r="X49" s="303"/>
      <c r="Y49" s="326"/>
      <c r="Z49" s="330"/>
      <c r="AA49" s="179"/>
      <c r="AB49" s="179"/>
      <c r="AC49" s="183"/>
      <c r="AD49" s="184"/>
      <c r="AE49" s="97"/>
      <c r="AF49" s="98"/>
      <c r="AG49" s="93"/>
      <c r="AH49" s="61"/>
      <c r="AI49" s="98"/>
      <c r="AJ49" s="93"/>
      <c r="AK49" s="61"/>
      <c r="AL49" s="99"/>
      <c r="AM49" s="99"/>
      <c r="AN49" s="96"/>
      <c r="AO49" s="178"/>
      <c r="AP49" s="179"/>
      <c r="AQ49" s="180"/>
      <c r="AR49" s="303"/>
      <c r="AS49" s="326"/>
      <c r="AT49" s="179"/>
      <c r="AU49" s="179"/>
      <c r="AV49" s="181"/>
      <c r="AW49" s="303"/>
      <c r="AX49" s="326"/>
      <c r="AY49" s="330"/>
      <c r="AZ49" s="179"/>
      <c r="BA49" s="179"/>
      <c r="BB49" s="183"/>
      <c r="BC49" s="184"/>
      <c r="BD49" s="97"/>
      <c r="BE49" s="98"/>
      <c r="BF49" s="93"/>
      <c r="BG49" s="61"/>
      <c r="BH49" s="98"/>
      <c r="BI49" s="93"/>
      <c r="BJ49" s="61"/>
      <c r="BK49" s="99"/>
      <c r="BL49" s="99"/>
      <c r="BM49" s="96"/>
      <c r="BN49" s="178"/>
      <c r="BO49" s="179"/>
      <c r="BP49" s="180"/>
      <c r="BQ49" s="303"/>
      <c r="BR49" s="326"/>
      <c r="BS49" s="179"/>
      <c r="BT49" s="179"/>
      <c r="BU49" s="181"/>
      <c r="BV49" s="303"/>
      <c r="BW49" s="326"/>
      <c r="BX49" s="330"/>
      <c r="BY49" s="179"/>
      <c r="BZ49" s="179"/>
      <c r="CA49" s="183"/>
      <c r="CB49" s="184"/>
      <c r="CC49" s="97"/>
      <c r="CD49" s="98"/>
      <c r="CE49" s="93"/>
      <c r="CF49" s="61"/>
      <c r="CG49" s="98"/>
      <c r="CH49" s="93"/>
      <c r="CI49" s="61"/>
      <c r="CJ49" s="99"/>
      <c r="CK49" s="99"/>
      <c r="CL49" s="96"/>
      <c r="CM49" s="178"/>
      <c r="CN49" s="179"/>
      <c r="CO49" s="180"/>
      <c r="CP49" s="303"/>
      <c r="CQ49" s="326"/>
      <c r="CR49" s="179"/>
      <c r="CS49" s="179"/>
      <c r="CT49" s="181"/>
      <c r="CU49" s="303"/>
      <c r="CV49" s="326"/>
      <c r="CW49" s="330"/>
      <c r="CX49" s="179"/>
      <c r="CY49" s="179"/>
      <c r="CZ49" s="183"/>
      <c r="DA49" s="184"/>
      <c r="DB49" s="97"/>
      <c r="DC49" s="98"/>
      <c r="DD49" s="93"/>
      <c r="DE49" s="61"/>
      <c r="DF49" s="98"/>
      <c r="DG49" s="93"/>
      <c r="DH49" s="61"/>
      <c r="DI49" s="99"/>
      <c r="DJ49" s="99"/>
      <c r="DK49" s="96"/>
      <c r="DL49" s="178"/>
      <c r="DM49" s="179"/>
      <c r="DN49" s="180"/>
      <c r="DO49" s="303"/>
      <c r="DP49" s="326"/>
      <c r="DQ49" s="179"/>
      <c r="DR49" s="179"/>
      <c r="DS49" s="181"/>
      <c r="DT49" s="303"/>
      <c r="DU49" s="326"/>
      <c r="DV49" s="330"/>
      <c r="DW49" s="179"/>
      <c r="DX49" s="179"/>
      <c r="DY49" s="183"/>
      <c r="DZ49" s="184"/>
      <c r="EA49" s="229">
        <f t="shared" si="175"/>
        <v>0</v>
      </c>
      <c r="EB49" s="230">
        <f t="shared" si="176"/>
        <v>0</v>
      </c>
      <c r="EC49" s="231">
        <f t="shared" si="177"/>
        <v>0</v>
      </c>
      <c r="ED49" s="232">
        <f t="shared" si="178"/>
        <v>0</v>
      </c>
      <c r="EE49" s="230">
        <f t="shared" si="179"/>
        <v>0</v>
      </c>
      <c r="EF49" s="231">
        <f t="shared" si="180"/>
        <v>0</v>
      </c>
      <c r="EG49" s="232">
        <f t="shared" si="181"/>
        <v>0</v>
      </c>
      <c r="EH49" s="233">
        <f t="shared" si="182"/>
        <v>0</v>
      </c>
      <c r="EI49" s="234">
        <f t="shared" si="183"/>
        <v>0</v>
      </c>
      <c r="EJ49" s="231">
        <f t="shared" si="184"/>
        <v>0</v>
      </c>
      <c r="EK49" s="246">
        <f t="shared" si="185"/>
        <v>0</v>
      </c>
      <c r="EL49" s="247">
        <f t="shared" si="186"/>
        <v>0</v>
      </c>
      <c r="EM49" s="248">
        <f t="shared" si="187"/>
        <v>0</v>
      </c>
      <c r="EN49" s="351">
        <f t="shared" si="163"/>
        <v>0</v>
      </c>
      <c r="EO49" s="249">
        <f t="shared" si="188"/>
        <v>0</v>
      </c>
      <c r="EP49" s="246">
        <f t="shared" si="189"/>
        <v>0</v>
      </c>
      <c r="EQ49" s="250">
        <f t="shared" si="190"/>
        <v>0</v>
      </c>
      <c r="ER49" s="248">
        <f t="shared" si="191"/>
        <v>0</v>
      </c>
      <c r="ES49" s="351">
        <f t="shared" si="168"/>
        <v>0</v>
      </c>
      <c r="ET49" s="249">
        <f t="shared" si="192"/>
        <v>0</v>
      </c>
      <c r="EU49" s="249">
        <f t="shared" si="193"/>
        <v>0</v>
      </c>
      <c r="EV49" s="246">
        <f t="shared" si="194"/>
        <v>0</v>
      </c>
      <c r="EW49" s="250">
        <f t="shared" si="195"/>
        <v>0</v>
      </c>
      <c r="EX49" s="251">
        <f t="shared" si="196"/>
        <v>0</v>
      </c>
      <c r="EY49" s="252">
        <f t="shared" si="197"/>
        <v>0</v>
      </c>
    </row>
    <row r="50" spans="1:155" ht="16.2" customHeight="1" x14ac:dyDescent="0.3">
      <c r="A50" s="1" t="str">
        <f t="shared" si="148"/>
        <v/>
      </c>
      <c r="B50" s="53">
        <v>36</v>
      </c>
      <c r="C50" s="54"/>
      <c r="D50" s="55"/>
      <c r="E50" s="56"/>
      <c r="F50" s="97"/>
      <c r="G50" s="98"/>
      <c r="H50" s="93"/>
      <c r="I50" s="61"/>
      <c r="J50" s="98"/>
      <c r="K50" s="93"/>
      <c r="L50" s="61"/>
      <c r="M50" s="99"/>
      <c r="N50" s="99"/>
      <c r="O50" s="96"/>
      <c r="P50" s="178"/>
      <c r="Q50" s="179"/>
      <c r="R50" s="180"/>
      <c r="S50" s="303"/>
      <c r="T50" s="326"/>
      <c r="U50" s="179"/>
      <c r="V50" s="179"/>
      <c r="W50" s="181"/>
      <c r="X50" s="303"/>
      <c r="Y50" s="326"/>
      <c r="Z50" s="330"/>
      <c r="AA50" s="179"/>
      <c r="AB50" s="179"/>
      <c r="AC50" s="183"/>
      <c r="AD50" s="184"/>
      <c r="AE50" s="97"/>
      <c r="AF50" s="98"/>
      <c r="AG50" s="93"/>
      <c r="AH50" s="61"/>
      <c r="AI50" s="98"/>
      <c r="AJ50" s="93"/>
      <c r="AK50" s="61"/>
      <c r="AL50" s="99"/>
      <c r="AM50" s="99"/>
      <c r="AN50" s="96"/>
      <c r="AO50" s="178"/>
      <c r="AP50" s="179"/>
      <c r="AQ50" s="180"/>
      <c r="AR50" s="303"/>
      <c r="AS50" s="326"/>
      <c r="AT50" s="179"/>
      <c r="AU50" s="179"/>
      <c r="AV50" s="181"/>
      <c r="AW50" s="303"/>
      <c r="AX50" s="326"/>
      <c r="AY50" s="330"/>
      <c r="AZ50" s="179"/>
      <c r="BA50" s="179"/>
      <c r="BB50" s="183"/>
      <c r="BC50" s="184"/>
      <c r="BD50" s="97"/>
      <c r="BE50" s="98"/>
      <c r="BF50" s="93"/>
      <c r="BG50" s="61"/>
      <c r="BH50" s="98"/>
      <c r="BI50" s="93"/>
      <c r="BJ50" s="61"/>
      <c r="BK50" s="99"/>
      <c r="BL50" s="99"/>
      <c r="BM50" s="96"/>
      <c r="BN50" s="178"/>
      <c r="BO50" s="179"/>
      <c r="BP50" s="180"/>
      <c r="BQ50" s="303"/>
      <c r="BR50" s="326"/>
      <c r="BS50" s="179"/>
      <c r="BT50" s="179"/>
      <c r="BU50" s="181"/>
      <c r="BV50" s="303"/>
      <c r="BW50" s="326"/>
      <c r="BX50" s="330"/>
      <c r="BY50" s="179"/>
      <c r="BZ50" s="179"/>
      <c r="CA50" s="183"/>
      <c r="CB50" s="184"/>
      <c r="CC50" s="97"/>
      <c r="CD50" s="98"/>
      <c r="CE50" s="93"/>
      <c r="CF50" s="61"/>
      <c r="CG50" s="98"/>
      <c r="CH50" s="93"/>
      <c r="CI50" s="61"/>
      <c r="CJ50" s="99"/>
      <c r="CK50" s="99"/>
      <c r="CL50" s="96"/>
      <c r="CM50" s="178"/>
      <c r="CN50" s="179"/>
      <c r="CO50" s="180"/>
      <c r="CP50" s="303"/>
      <c r="CQ50" s="326"/>
      <c r="CR50" s="179"/>
      <c r="CS50" s="179"/>
      <c r="CT50" s="181"/>
      <c r="CU50" s="303"/>
      <c r="CV50" s="326"/>
      <c r="CW50" s="330"/>
      <c r="CX50" s="179"/>
      <c r="CY50" s="179"/>
      <c r="CZ50" s="183"/>
      <c r="DA50" s="184"/>
      <c r="DB50" s="97"/>
      <c r="DC50" s="98"/>
      <c r="DD50" s="93"/>
      <c r="DE50" s="61"/>
      <c r="DF50" s="98"/>
      <c r="DG50" s="93"/>
      <c r="DH50" s="61"/>
      <c r="DI50" s="99"/>
      <c r="DJ50" s="99"/>
      <c r="DK50" s="96"/>
      <c r="DL50" s="178"/>
      <c r="DM50" s="179"/>
      <c r="DN50" s="180"/>
      <c r="DO50" s="303"/>
      <c r="DP50" s="326"/>
      <c r="DQ50" s="179"/>
      <c r="DR50" s="179"/>
      <c r="DS50" s="181"/>
      <c r="DT50" s="303"/>
      <c r="DU50" s="326"/>
      <c r="DV50" s="330"/>
      <c r="DW50" s="179"/>
      <c r="DX50" s="179"/>
      <c r="DY50" s="183"/>
      <c r="DZ50" s="184"/>
      <c r="EA50" s="229">
        <f t="shared" si="175"/>
        <v>0</v>
      </c>
      <c r="EB50" s="230">
        <f t="shared" si="176"/>
        <v>0</v>
      </c>
      <c r="EC50" s="231">
        <f t="shared" si="177"/>
        <v>0</v>
      </c>
      <c r="ED50" s="232">
        <f t="shared" si="178"/>
        <v>0</v>
      </c>
      <c r="EE50" s="230">
        <f t="shared" si="179"/>
        <v>0</v>
      </c>
      <c r="EF50" s="231">
        <f t="shared" si="180"/>
        <v>0</v>
      </c>
      <c r="EG50" s="232">
        <f t="shared" si="181"/>
        <v>0</v>
      </c>
      <c r="EH50" s="233">
        <f t="shared" si="182"/>
        <v>0</v>
      </c>
      <c r="EI50" s="234">
        <f t="shared" si="183"/>
        <v>0</v>
      </c>
      <c r="EJ50" s="231">
        <f t="shared" si="184"/>
        <v>0</v>
      </c>
      <c r="EK50" s="246">
        <f t="shared" si="185"/>
        <v>0</v>
      </c>
      <c r="EL50" s="247">
        <f t="shared" si="186"/>
        <v>0</v>
      </c>
      <c r="EM50" s="248">
        <f t="shared" si="187"/>
        <v>0</v>
      </c>
      <c r="EN50" s="351">
        <f t="shared" si="163"/>
        <v>0</v>
      </c>
      <c r="EO50" s="249">
        <f t="shared" si="188"/>
        <v>0</v>
      </c>
      <c r="EP50" s="246">
        <f t="shared" si="189"/>
        <v>0</v>
      </c>
      <c r="EQ50" s="250">
        <f t="shared" si="190"/>
        <v>0</v>
      </c>
      <c r="ER50" s="248">
        <f t="shared" si="191"/>
        <v>0</v>
      </c>
      <c r="ES50" s="351">
        <f t="shared" si="168"/>
        <v>0</v>
      </c>
      <c r="ET50" s="249">
        <f t="shared" si="192"/>
        <v>0</v>
      </c>
      <c r="EU50" s="249">
        <f t="shared" si="193"/>
        <v>0</v>
      </c>
      <c r="EV50" s="246">
        <f t="shared" si="194"/>
        <v>0</v>
      </c>
      <c r="EW50" s="250">
        <f t="shared" si="195"/>
        <v>0</v>
      </c>
      <c r="EX50" s="251">
        <f t="shared" si="196"/>
        <v>0</v>
      </c>
      <c r="EY50" s="252">
        <f t="shared" si="197"/>
        <v>0</v>
      </c>
    </row>
    <row r="51" spans="1:155" ht="16.2" customHeight="1" x14ac:dyDescent="0.3">
      <c r="A51" s="1" t="str">
        <f t="shared" si="148"/>
        <v/>
      </c>
      <c r="B51" s="53">
        <v>37</v>
      </c>
      <c r="C51" s="54"/>
      <c r="D51" s="55"/>
      <c r="E51" s="56"/>
      <c r="F51" s="97"/>
      <c r="G51" s="98"/>
      <c r="H51" s="93"/>
      <c r="I51" s="61"/>
      <c r="J51" s="98"/>
      <c r="K51" s="93"/>
      <c r="L51" s="61"/>
      <c r="M51" s="99"/>
      <c r="N51" s="99"/>
      <c r="O51" s="96"/>
      <c r="P51" s="178"/>
      <c r="Q51" s="179"/>
      <c r="R51" s="180"/>
      <c r="S51" s="303"/>
      <c r="T51" s="326"/>
      <c r="U51" s="179"/>
      <c r="V51" s="179"/>
      <c r="W51" s="181"/>
      <c r="X51" s="303"/>
      <c r="Y51" s="326"/>
      <c r="Z51" s="330"/>
      <c r="AA51" s="179"/>
      <c r="AB51" s="179"/>
      <c r="AC51" s="183"/>
      <c r="AD51" s="184"/>
      <c r="AE51" s="97"/>
      <c r="AF51" s="98"/>
      <c r="AG51" s="93"/>
      <c r="AH51" s="61"/>
      <c r="AI51" s="98"/>
      <c r="AJ51" s="93"/>
      <c r="AK51" s="61"/>
      <c r="AL51" s="99"/>
      <c r="AM51" s="99"/>
      <c r="AN51" s="96"/>
      <c r="AO51" s="178"/>
      <c r="AP51" s="179"/>
      <c r="AQ51" s="180"/>
      <c r="AR51" s="303"/>
      <c r="AS51" s="326"/>
      <c r="AT51" s="179"/>
      <c r="AU51" s="179"/>
      <c r="AV51" s="181"/>
      <c r="AW51" s="303"/>
      <c r="AX51" s="326"/>
      <c r="AY51" s="330"/>
      <c r="AZ51" s="179"/>
      <c r="BA51" s="179"/>
      <c r="BB51" s="183"/>
      <c r="BC51" s="184"/>
      <c r="BD51" s="97"/>
      <c r="BE51" s="98"/>
      <c r="BF51" s="93"/>
      <c r="BG51" s="61"/>
      <c r="BH51" s="98"/>
      <c r="BI51" s="93"/>
      <c r="BJ51" s="61"/>
      <c r="BK51" s="99"/>
      <c r="BL51" s="99"/>
      <c r="BM51" s="96"/>
      <c r="BN51" s="178"/>
      <c r="BO51" s="179"/>
      <c r="BP51" s="180"/>
      <c r="BQ51" s="303"/>
      <c r="BR51" s="326"/>
      <c r="BS51" s="179"/>
      <c r="BT51" s="179"/>
      <c r="BU51" s="181"/>
      <c r="BV51" s="303"/>
      <c r="BW51" s="326"/>
      <c r="BX51" s="330"/>
      <c r="BY51" s="179"/>
      <c r="BZ51" s="179"/>
      <c r="CA51" s="183"/>
      <c r="CB51" s="184"/>
      <c r="CC51" s="97"/>
      <c r="CD51" s="98"/>
      <c r="CE51" s="93"/>
      <c r="CF51" s="61"/>
      <c r="CG51" s="98"/>
      <c r="CH51" s="93"/>
      <c r="CI51" s="61"/>
      <c r="CJ51" s="99"/>
      <c r="CK51" s="99"/>
      <c r="CL51" s="96"/>
      <c r="CM51" s="178"/>
      <c r="CN51" s="179"/>
      <c r="CO51" s="180"/>
      <c r="CP51" s="303"/>
      <c r="CQ51" s="326"/>
      <c r="CR51" s="179"/>
      <c r="CS51" s="179"/>
      <c r="CT51" s="181"/>
      <c r="CU51" s="303"/>
      <c r="CV51" s="326"/>
      <c r="CW51" s="330"/>
      <c r="CX51" s="179"/>
      <c r="CY51" s="179"/>
      <c r="CZ51" s="183"/>
      <c r="DA51" s="184"/>
      <c r="DB51" s="97"/>
      <c r="DC51" s="98"/>
      <c r="DD51" s="93"/>
      <c r="DE51" s="61"/>
      <c r="DF51" s="98"/>
      <c r="DG51" s="93"/>
      <c r="DH51" s="61"/>
      <c r="DI51" s="99"/>
      <c r="DJ51" s="99"/>
      <c r="DK51" s="96"/>
      <c r="DL51" s="178"/>
      <c r="DM51" s="179"/>
      <c r="DN51" s="180"/>
      <c r="DO51" s="303"/>
      <c r="DP51" s="326"/>
      <c r="DQ51" s="179"/>
      <c r="DR51" s="179"/>
      <c r="DS51" s="181"/>
      <c r="DT51" s="303"/>
      <c r="DU51" s="326"/>
      <c r="DV51" s="330"/>
      <c r="DW51" s="179"/>
      <c r="DX51" s="179"/>
      <c r="DY51" s="183"/>
      <c r="DZ51" s="184"/>
      <c r="EA51" s="229">
        <f t="shared" si="175"/>
        <v>0</v>
      </c>
      <c r="EB51" s="230">
        <f t="shared" si="176"/>
        <v>0</v>
      </c>
      <c r="EC51" s="231">
        <f t="shared" si="177"/>
        <v>0</v>
      </c>
      <c r="ED51" s="232">
        <f t="shared" si="178"/>
        <v>0</v>
      </c>
      <c r="EE51" s="230">
        <f t="shared" si="179"/>
        <v>0</v>
      </c>
      <c r="EF51" s="231">
        <f t="shared" si="180"/>
        <v>0</v>
      </c>
      <c r="EG51" s="232">
        <f t="shared" si="181"/>
        <v>0</v>
      </c>
      <c r="EH51" s="233">
        <f t="shared" si="182"/>
        <v>0</v>
      </c>
      <c r="EI51" s="234">
        <f t="shared" si="183"/>
        <v>0</v>
      </c>
      <c r="EJ51" s="231">
        <f t="shared" si="184"/>
        <v>0</v>
      </c>
      <c r="EK51" s="246">
        <f t="shared" si="185"/>
        <v>0</v>
      </c>
      <c r="EL51" s="247">
        <f t="shared" si="186"/>
        <v>0</v>
      </c>
      <c r="EM51" s="248">
        <f t="shared" si="187"/>
        <v>0</v>
      </c>
      <c r="EN51" s="351">
        <f t="shared" si="163"/>
        <v>0</v>
      </c>
      <c r="EO51" s="249">
        <f t="shared" si="188"/>
        <v>0</v>
      </c>
      <c r="EP51" s="246">
        <f t="shared" si="189"/>
        <v>0</v>
      </c>
      <c r="EQ51" s="250">
        <f t="shared" si="190"/>
        <v>0</v>
      </c>
      <c r="ER51" s="248">
        <f t="shared" si="191"/>
        <v>0</v>
      </c>
      <c r="ES51" s="351">
        <f t="shared" si="168"/>
        <v>0</v>
      </c>
      <c r="ET51" s="249">
        <f t="shared" si="192"/>
        <v>0</v>
      </c>
      <c r="EU51" s="249">
        <f t="shared" si="193"/>
        <v>0</v>
      </c>
      <c r="EV51" s="246">
        <f t="shared" si="194"/>
        <v>0</v>
      </c>
      <c r="EW51" s="250">
        <f t="shared" si="195"/>
        <v>0</v>
      </c>
      <c r="EX51" s="251">
        <f t="shared" si="196"/>
        <v>0</v>
      </c>
      <c r="EY51" s="252">
        <f t="shared" si="197"/>
        <v>0</v>
      </c>
    </row>
    <row r="52" spans="1:155" ht="16.2" customHeight="1" x14ac:dyDescent="0.3">
      <c r="A52" s="1" t="str">
        <f t="shared" si="148"/>
        <v/>
      </c>
      <c r="B52" s="53">
        <v>38</v>
      </c>
      <c r="C52" s="54"/>
      <c r="D52" s="55"/>
      <c r="E52" s="56"/>
      <c r="F52" s="97"/>
      <c r="G52" s="98"/>
      <c r="H52" s="93"/>
      <c r="I52" s="61"/>
      <c r="J52" s="98"/>
      <c r="K52" s="93"/>
      <c r="L52" s="61"/>
      <c r="M52" s="99"/>
      <c r="N52" s="99"/>
      <c r="O52" s="96"/>
      <c r="P52" s="178"/>
      <c r="Q52" s="179"/>
      <c r="R52" s="180"/>
      <c r="S52" s="303"/>
      <c r="T52" s="326"/>
      <c r="U52" s="179"/>
      <c r="V52" s="179"/>
      <c r="W52" s="181"/>
      <c r="X52" s="303"/>
      <c r="Y52" s="326"/>
      <c r="Z52" s="330"/>
      <c r="AA52" s="179"/>
      <c r="AB52" s="179"/>
      <c r="AC52" s="183"/>
      <c r="AD52" s="184"/>
      <c r="AE52" s="97"/>
      <c r="AF52" s="98"/>
      <c r="AG52" s="93"/>
      <c r="AH52" s="61"/>
      <c r="AI52" s="98"/>
      <c r="AJ52" s="93"/>
      <c r="AK52" s="61"/>
      <c r="AL52" s="99"/>
      <c r="AM52" s="99"/>
      <c r="AN52" s="96"/>
      <c r="AO52" s="178"/>
      <c r="AP52" s="179"/>
      <c r="AQ52" s="180"/>
      <c r="AR52" s="303"/>
      <c r="AS52" s="326"/>
      <c r="AT52" s="179"/>
      <c r="AU52" s="179"/>
      <c r="AV52" s="181"/>
      <c r="AW52" s="303"/>
      <c r="AX52" s="326"/>
      <c r="AY52" s="330"/>
      <c r="AZ52" s="179"/>
      <c r="BA52" s="179"/>
      <c r="BB52" s="183"/>
      <c r="BC52" s="184"/>
      <c r="BD52" s="97"/>
      <c r="BE52" s="98"/>
      <c r="BF52" s="93"/>
      <c r="BG52" s="61"/>
      <c r="BH52" s="98"/>
      <c r="BI52" s="93"/>
      <c r="BJ52" s="61"/>
      <c r="BK52" s="99"/>
      <c r="BL52" s="99"/>
      <c r="BM52" s="96"/>
      <c r="BN52" s="178"/>
      <c r="BO52" s="179"/>
      <c r="BP52" s="180"/>
      <c r="BQ52" s="303"/>
      <c r="BR52" s="326"/>
      <c r="BS52" s="179"/>
      <c r="BT52" s="179"/>
      <c r="BU52" s="181"/>
      <c r="BV52" s="303"/>
      <c r="BW52" s="326"/>
      <c r="BX52" s="330"/>
      <c r="BY52" s="179"/>
      <c r="BZ52" s="179"/>
      <c r="CA52" s="183"/>
      <c r="CB52" s="184"/>
      <c r="CC52" s="97"/>
      <c r="CD52" s="98"/>
      <c r="CE52" s="93"/>
      <c r="CF52" s="61"/>
      <c r="CG52" s="98"/>
      <c r="CH52" s="93"/>
      <c r="CI52" s="61"/>
      <c r="CJ52" s="99"/>
      <c r="CK52" s="99"/>
      <c r="CL52" s="96"/>
      <c r="CM52" s="178"/>
      <c r="CN52" s="179"/>
      <c r="CO52" s="180"/>
      <c r="CP52" s="303"/>
      <c r="CQ52" s="326"/>
      <c r="CR52" s="179"/>
      <c r="CS52" s="179"/>
      <c r="CT52" s="181"/>
      <c r="CU52" s="303"/>
      <c r="CV52" s="326"/>
      <c r="CW52" s="330"/>
      <c r="CX52" s="179"/>
      <c r="CY52" s="179"/>
      <c r="CZ52" s="183"/>
      <c r="DA52" s="184"/>
      <c r="DB52" s="97"/>
      <c r="DC52" s="98"/>
      <c r="DD52" s="93"/>
      <c r="DE52" s="61"/>
      <c r="DF52" s="98"/>
      <c r="DG52" s="93"/>
      <c r="DH52" s="61"/>
      <c r="DI52" s="99"/>
      <c r="DJ52" s="99"/>
      <c r="DK52" s="96"/>
      <c r="DL52" s="178"/>
      <c r="DM52" s="179"/>
      <c r="DN52" s="180"/>
      <c r="DO52" s="303"/>
      <c r="DP52" s="326"/>
      <c r="DQ52" s="179"/>
      <c r="DR52" s="179"/>
      <c r="DS52" s="181"/>
      <c r="DT52" s="303"/>
      <c r="DU52" s="326"/>
      <c r="DV52" s="330"/>
      <c r="DW52" s="179"/>
      <c r="DX52" s="179"/>
      <c r="DY52" s="183"/>
      <c r="DZ52" s="184"/>
      <c r="EA52" s="229">
        <f t="shared" si="175"/>
        <v>0</v>
      </c>
      <c r="EB52" s="230">
        <f t="shared" si="176"/>
        <v>0</v>
      </c>
      <c r="EC52" s="231">
        <f t="shared" si="177"/>
        <v>0</v>
      </c>
      <c r="ED52" s="232">
        <f t="shared" si="178"/>
        <v>0</v>
      </c>
      <c r="EE52" s="230">
        <f t="shared" si="179"/>
        <v>0</v>
      </c>
      <c r="EF52" s="231">
        <f t="shared" si="180"/>
        <v>0</v>
      </c>
      <c r="EG52" s="232">
        <f t="shared" si="181"/>
        <v>0</v>
      </c>
      <c r="EH52" s="233">
        <f t="shared" si="182"/>
        <v>0</v>
      </c>
      <c r="EI52" s="234">
        <f t="shared" si="183"/>
        <v>0</v>
      </c>
      <c r="EJ52" s="231">
        <f t="shared" si="184"/>
        <v>0</v>
      </c>
      <c r="EK52" s="246">
        <f t="shared" si="185"/>
        <v>0</v>
      </c>
      <c r="EL52" s="247">
        <f t="shared" si="186"/>
        <v>0</v>
      </c>
      <c r="EM52" s="248">
        <f t="shared" si="187"/>
        <v>0</v>
      </c>
      <c r="EN52" s="351">
        <f t="shared" si="163"/>
        <v>0</v>
      </c>
      <c r="EO52" s="249">
        <f t="shared" si="188"/>
        <v>0</v>
      </c>
      <c r="EP52" s="246">
        <f t="shared" si="189"/>
        <v>0</v>
      </c>
      <c r="EQ52" s="250">
        <f t="shared" si="190"/>
        <v>0</v>
      </c>
      <c r="ER52" s="248">
        <f t="shared" si="191"/>
        <v>0</v>
      </c>
      <c r="ES52" s="351">
        <f t="shared" si="168"/>
        <v>0</v>
      </c>
      <c r="ET52" s="249">
        <f t="shared" si="192"/>
        <v>0</v>
      </c>
      <c r="EU52" s="249">
        <f t="shared" si="193"/>
        <v>0</v>
      </c>
      <c r="EV52" s="246">
        <f t="shared" si="194"/>
        <v>0</v>
      </c>
      <c r="EW52" s="250">
        <f t="shared" si="195"/>
        <v>0</v>
      </c>
      <c r="EX52" s="251">
        <f t="shared" si="196"/>
        <v>0</v>
      </c>
      <c r="EY52" s="252">
        <f t="shared" si="197"/>
        <v>0</v>
      </c>
    </row>
    <row r="53" spans="1:155" ht="16.2" customHeight="1" x14ac:dyDescent="0.3">
      <c r="A53" s="1" t="str">
        <f t="shared" si="148"/>
        <v/>
      </c>
      <c r="B53" s="53">
        <v>39</v>
      </c>
      <c r="C53" s="54"/>
      <c r="D53" s="55"/>
      <c r="E53" s="56"/>
      <c r="F53" s="97"/>
      <c r="G53" s="98"/>
      <c r="H53" s="93"/>
      <c r="I53" s="61"/>
      <c r="J53" s="98"/>
      <c r="K53" s="93"/>
      <c r="L53" s="61"/>
      <c r="M53" s="99"/>
      <c r="N53" s="99"/>
      <c r="O53" s="96"/>
      <c r="P53" s="178"/>
      <c r="Q53" s="179"/>
      <c r="R53" s="180"/>
      <c r="S53" s="303"/>
      <c r="T53" s="326"/>
      <c r="U53" s="179"/>
      <c r="V53" s="179"/>
      <c r="W53" s="181"/>
      <c r="X53" s="303"/>
      <c r="Y53" s="326"/>
      <c r="Z53" s="330"/>
      <c r="AA53" s="179"/>
      <c r="AB53" s="179"/>
      <c r="AC53" s="183"/>
      <c r="AD53" s="184"/>
      <c r="AE53" s="97"/>
      <c r="AF53" s="98"/>
      <c r="AG53" s="93"/>
      <c r="AH53" s="61"/>
      <c r="AI53" s="98"/>
      <c r="AJ53" s="93"/>
      <c r="AK53" s="61"/>
      <c r="AL53" s="99"/>
      <c r="AM53" s="99"/>
      <c r="AN53" s="96"/>
      <c r="AO53" s="178"/>
      <c r="AP53" s="179"/>
      <c r="AQ53" s="180"/>
      <c r="AR53" s="303"/>
      <c r="AS53" s="326"/>
      <c r="AT53" s="179"/>
      <c r="AU53" s="179"/>
      <c r="AV53" s="181"/>
      <c r="AW53" s="303"/>
      <c r="AX53" s="326"/>
      <c r="AY53" s="330"/>
      <c r="AZ53" s="179"/>
      <c r="BA53" s="179"/>
      <c r="BB53" s="183"/>
      <c r="BC53" s="184"/>
      <c r="BD53" s="97"/>
      <c r="BE53" s="98"/>
      <c r="BF53" s="93"/>
      <c r="BG53" s="61"/>
      <c r="BH53" s="98"/>
      <c r="BI53" s="93"/>
      <c r="BJ53" s="61"/>
      <c r="BK53" s="99"/>
      <c r="BL53" s="99"/>
      <c r="BM53" s="96"/>
      <c r="BN53" s="178"/>
      <c r="BO53" s="179"/>
      <c r="BP53" s="180"/>
      <c r="BQ53" s="303"/>
      <c r="BR53" s="326"/>
      <c r="BS53" s="179"/>
      <c r="BT53" s="179"/>
      <c r="BU53" s="181"/>
      <c r="BV53" s="303"/>
      <c r="BW53" s="326"/>
      <c r="BX53" s="330"/>
      <c r="BY53" s="179"/>
      <c r="BZ53" s="179"/>
      <c r="CA53" s="183"/>
      <c r="CB53" s="184"/>
      <c r="CC53" s="97"/>
      <c r="CD53" s="98"/>
      <c r="CE53" s="93"/>
      <c r="CF53" s="61"/>
      <c r="CG53" s="98"/>
      <c r="CH53" s="93"/>
      <c r="CI53" s="61"/>
      <c r="CJ53" s="99"/>
      <c r="CK53" s="99"/>
      <c r="CL53" s="96"/>
      <c r="CM53" s="178"/>
      <c r="CN53" s="179"/>
      <c r="CO53" s="180"/>
      <c r="CP53" s="303"/>
      <c r="CQ53" s="326"/>
      <c r="CR53" s="179"/>
      <c r="CS53" s="179"/>
      <c r="CT53" s="181"/>
      <c r="CU53" s="303"/>
      <c r="CV53" s="326"/>
      <c r="CW53" s="330"/>
      <c r="CX53" s="179"/>
      <c r="CY53" s="179"/>
      <c r="CZ53" s="183"/>
      <c r="DA53" s="184"/>
      <c r="DB53" s="97"/>
      <c r="DC53" s="98"/>
      <c r="DD53" s="93"/>
      <c r="DE53" s="61"/>
      <c r="DF53" s="98"/>
      <c r="DG53" s="93"/>
      <c r="DH53" s="61"/>
      <c r="DI53" s="99"/>
      <c r="DJ53" s="99"/>
      <c r="DK53" s="96"/>
      <c r="DL53" s="178"/>
      <c r="DM53" s="179"/>
      <c r="DN53" s="180"/>
      <c r="DO53" s="303"/>
      <c r="DP53" s="326"/>
      <c r="DQ53" s="179"/>
      <c r="DR53" s="179"/>
      <c r="DS53" s="181"/>
      <c r="DT53" s="303"/>
      <c r="DU53" s="326"/>
      <c r="DV53" s="330"/>
      <c r="DW53" s="179"/>
      <c r="DX53" s="179"/>
      <c r="DY53" s="183"/>
      <c r="DZ53" s="184"/>
      <c r="EA53" s="229">
        <f t="shared" si="175"/>
        <v>0</v>
      </c>
      <c r="EB53" s="230">
        <f t="shared" si="176"/>
        <v>0</v>
      </c>
      <c r="EC53" s="231">
        <f t="shared" si="177"/>
        <v>0</v>
      </c>
      <c r="ED53" s="232">
        <f t="shared" si="178"/>
        <v>0</v>
      </c>
      <c r="EE53" s="230">
        <f t="shared" si="179"/>
        <v>0</v>
      </c>
      <c r="EF53" s="231">
        <f t="shared" si="180"/>
        <v>0</v>
      </c>
      <c r="EG53" s="232">
        <f t="shared" si="181"/>
        <v>0</v>
      </c>
      <c r="EH53" s="233">
        <f t="shared" si="182"/>
        <v>0</v>
      </c>
      <c r="EI53" s="234">
        <f t="shared" si="183"/>
        <v>0</v>
      </c>
      <c r="EJ53" s="231">
        <f t="shared" si="184"/>
        <v>0</v>
      </c>
      <c r="EK53" s="246">
        <f t="shared" si="185"/>
        <v>0</v>
      </c>
      <c r="EL53" s="247">
        <f t="shared" si="186"/>
        <v>0</v>
      </c>
      <c r="EM53" s="248">
        <f t="shared" si="187"/>
        <v>0</v>
      </c>
      <c r="EN53" s="351">
        <f t="shared" si="163"/>
        <v>0</v>
      </c>
      <c r="EO53" s="249">
        <f t="shared" si="188"/>
        <v>0</v>
      </c>
      <c r="EP53" s="246">
        <f t="shared" si="189"/>
        <v>0</v>
      </c>
      <c r="EQ53" s="250">
        <f t="shared" si="190"/>
        <v>0</v>
      </c>
      <c r="ER53" s="248">
        <f t="shared" si="191"/>
        <v>0</v>
      </c>
      <c r="ES53" s="351">
        <f t="shared" si="168"/>
        <v>0</v>
      </c>
      <c r="ET53" s="249">
        <f t="shared" si="192"/>
        <v>0</v>
      </c>
      <c r="EU53" s="249">
        <f t="shared" si="193"/>
        <v>0</v>
      </c>
      <c r="EV53" s="246">
        <f t="shared" si="194"/>
        <v>0</v>
      </c>
      <c r="EW53" s="250">
        <f t="shared" si="195"/>
        <v>0</v>
      </c>
      <c r="EX53" s="251">
        <f t="shared" si="196"/>
        <v>0</v>
      </c>
      <c r="EY53" s="252">
        <f t="shared" si="197"/>
        <v>0</v>
      </c>
    </row>
    <row r="54" spans="1:155" ht="16.2" customHeight="1" x14ac:dyDescent="0.3">
      <c r="A54" s="1" t="str">
        <f t="shared" si="148"/>
        <v/>
      </c>
      <c r="B54" s="53">
        <v>40</v>
      </c>
      <c r="C54" s="54"/>
      <c r="D54" s="55"/>
      <c r="E54" s="56"/>
      <c r="F54" s="97"/>
      <c r="G54" s="98"/>
      <c r="H54" s="93"/>
      <c r="I54" s="61"/>
      <c r="J54" s="98"/>
      <c r="K54" s="93"/>
      <c r="L54" s="61"/>
      <c r="M54" s="99"/>
      <c r="N54" s="99"/>
      <c r="O54" s="96"/>
      <c r="P54" s="178"/>
      <c r="Q54" s="179"/>
      <c r="R54" s="180"/>
      <c r="S54" s="303"/>
      <c r="T54" s="326"/>
      <c r="U54" s="179"/>
      <c r="V54" s="179"/>
      <c r="W54" s="181"/>
      <c r="X54" s="303"/>
      <c r="Y54" s="326"/>
      <c r="Z54" s="330"/>
      <c r="AA54" s="179"/>
      <c r="AB54" s="179"/>
      <c r="AC54" s="183"/>
      <c r="AD54" s="184"/>
      <c r="AE54" s="97"/>
      <c r="AF54" s="98"/>
      <c r="AG54" s="93"/>
      <c r="AH54" s="61"/>
      <c r="AI54" s="98"/>
      <c r="AJ54" s="93"/>
      <c r="AK54" s="61"/>
      <c r="AL54" s="99"/>
      <c r="AM54" s="99"/>
      <c r="AN54" s="96"/>
      <c r="AO54" s="178"/>
      <c r="AP54" s="179"/>
      <c r="AQ54" s="180"/>
      <c r="AR54" s="303"/>
      <c r="AS54" s="326"/>
      <c r="AT54" s="179"/>
      <c r="AU54" s="179"/>
      <c r="AV54" s="181"/>
      <c r="AW54" s="303"/>
      <c r="AX54" s="326"/>
      <c r="AY54" s="330"/>
      <c r="AZ54" s="179"/>
      <c r="BA54" s="179"/>
      <c r="BB54" s="183"/>
      <c r="BC54" s="184"/>
      <c r="BD54" s="97"/>
      <c r="BE54" s="98"/>
      <c r="BF54" s="93"/>
      <c r="BG54" s="61"/>
      <c r="BH54" s="98"/>
      <c r="BI54" s="93"/>
      <c r="BJ54" s="61"/>
      <c r="BK54" s="99"/>
      <c r="BL54" s="99"/>
      <c r="BM54" s="96"/>
      <c r="BN54" s="178"/>
      <c r="BO54" s="179"/>
      <c r="BP54" s="180"/>
      <c r="BQ54" s="303"/>
      <c r="BR54" s="326"/>
      <c r="BS54" s="179"/>
      <c r="BT54" s="179"/>
      <c r="BU54" s="181"/>
      <c r="BV54" s="303"/>
      <c r="BW54" s="326"/>
      <c r="BX54" s="330"/>
      <c r="BY54" s="179"/>
      <c r="BZ54" s="179"/>
      <c r="CA54" s="183"/>
      <c r="CB54" s="184"/>
      <c r="CC54" s="97"/>
      <c r="CD54" s="98"/>
      <c r="CE54" s="93"/>
      <c r="CF54" s="61"/>
      <c r="CG54" s="98"/>
      <c r="CH54" s="93"/>
      <c r="CI54" s="61"/>
      <c r="CJ54" s="99"/>
      <c r="CK54" s="99"/>
      <c r="CL54" s="96"/>
      <c r="CM54" s="178"/>
      <c r="CN54" s="179"/>
      <c r="CO54" s="180"/>
      <c r="CP54" s="303"/>
      <c r="CQ54" s="326"/>
      <c r="CR54" s="179"/>
      <c r="CS54" s="179"/>
      <c r="CT54" s="181"/>
      <c r="CU54" s="303"/>
      <c r="CV54" s="326"/>
      <c r="CW54" s="330"/>
      <c r="CX54" s="179"/>
      <c r="CY54" s="179"/>
      <c r="CZ54" s="183"/>
      <c r="DA54" s="184"/>
      <c r="DB54" s="97"/>
      <c r="DC54" s="98"/>
      <c r="DD54" s="93"/>
      <c r="DE54" s="61"/>
      <c r="DF54" s="98"/>
      <c r="DG54" s="93"/>
      <c r="DH54" s="61"/>
      <c r="DI54" s="99"/>
      <c r="DJ54" s="99"/>
      <c r="DK54" s="96"/>
      <c r="DL54" s="178"/>
      <c r="DM54" s="179"/>
      <c r="DN54" s="180"/>
      <c r="DO54" s="303"/>
      <c r="DP54" s="326"/>
      <c r="DQ54" s="179"/>
      <c r="DR54" s="179"/>
      <c r="DS54" s="181"/>
      <c r="DT54" s="303"/>
      <c r="DU54" s="326"/>
      <c r="DV54" s="330"/>
      <c r="DW54" s="179"/>
      <c r="DX54" s="179"/>
      <c r="DY54" s="183"/>
      <c r="DZ54" s="184"/>
      <c r="EA54" s="229">
        <f t="shared" si="175"/>
        <v>0</v>
      </c>
      <c r="EB54" s="230">
        <f t="shared" si="176"/>
        <v>0</v>
      </c>
      <c r="EC54" s="231">
        <f t="shared" si="177"/>
        <v>0</v>
      </c>
      <c r="ED54" s="232">
        <f t="shared" si="178"/>
        <v>0</v>
      </c>
      <c r="EE54" s="230">
        <f t="shared" si="179"/>
        <v>0</v>
      </c>
      <c r="EF54" s="231">
        <f t="shared" si="180"/>
        <v>0</v>
      </c>
      <c r="EG54" s="232">
        <f t="shared" si="181"/>
        <v>0</v>
      </c>
      <c r="EH54" s="233">
        <f t="shared" si="182"/>
        <v>0</v>
      </c>
      <c r="EI54" s="234">
        <f t="shared" si="183"/>
        <v>0</v>
      </c>
      <c r="EJ54" s="231">
        <f t="shared" si="184"/>
        <v>0</v>
      </c>
      <c r="EK54" s="246">
        <f t="shared" si="185"/>
        <v>0</v>
      </c>
      <c r="EL54" s="247">
        <f t="shared" si="186"/>
        <v>0</v>
      </c>
      <c r="EM54" s="248">
        <f t="shared" si="187"/>
        <v>0</v>
      </c>
      <c r="EN54" s="351">
        <f t="shared" si="163"/>
        <v>0</v>
      </c>
      <c r="EO54" s="249">
        <f t="shared" si="188"/>
        <v>0</v>
      </c>
      <c r="EP54" s="246">
        <f t="shared" si="189"/>
        <v>0</v>
      </c>
      <c r="EQ54" s="250">
        <f t="shared" si="190"/>
        <v>0</v>
      </c>
      <c r="ER54" s="248">
        <f t="shared" si="191"/>
        <v>0</v>
      </c>
      <c r="ES54" s="351">
        <f t="shared" si="168"/>
        <v>0</v>
      </c>
      <c r="ET54" s="249">
        <f t="shared" si="192"/>
        <v>0</v>
      </c>
      <c r="EU54" s="249">
        <f t="shared" si="193"/>
        <v>0</v>
      </c>
      <c r="EV54" s="246">
        <f t="shared" si="194"/>
        <v>0</v>
      </c>
      <c r="EW54" s="250">
        <f t="shared" si="195"/>
        <v>0</v>
      </c>
      <c r="EX54" s="251">
        <f t="shared" si="196"/>
        <v>0</v>
      </c>
      <c r="EY54" s="252">
        <f t="shared" si="197"/>
        <v>0</v>
      </c>
    </row>
    <row r="55" spans="1:155" ht="16.2" customHeight="1" x14ac:dyDescent="0.3">
      <c r="A55" s="1" t="str">
        <f t="shared" si="148"/>
        <v/>
      </c>
      <c r="B55" s="53">
        <v>41</v>
      </c>
      <c r="C55" s="54"/>
      <c r="D55" s="55"/>
      <c r="E55" s="56"/>
      <c r="F55" s="97"/>
      <c r="G55" s="98"/>
      <c r="H55" s="93"/>
      <c r="I55" s="61"/>
      <c r="J55" s="98"/>
      <c r="K55" s="93"/>
      <c r="L55" s="61"/>
      <c r="M55" s="99"/>
      <c r="N55" s="99"/>
      <c r="O55" s="96"/>
      <c r="P55" s="178"/>
      <c r="Q55" s="179"/>
      <c r="R55" s="180"/>
      <c r="S55" s="303"/>
      <c r="T55" s="326"/>
      <c r="U55" s="179"/>
      <c r="V55" s="179"/>
      <c r="W55" s="181"/>
      <c r="X55" s="303"/>
      <c r="Y55" s="326"/>
      <c r="Z55" s="330"/>
      <c r="AA55" s="179"/>
      <c r="AB55" s="179"/>
      <c r="AC55" s="183"/>
      <c r="AD55" s="184"/>
      <c r="AE55" s="97"/>
      <c r="AF55" s="98"/>
      <c r="AG55" s="93"/>
      <c r="AH55" s="61"/>
      <c r="AI55" s="98"/>
      <c r="AJ55" s="93"/>
      <c r="AK55" s="61"/>
      <c r="AL55" s="99"/>
      <c r="AM55" s="99"/>
      <c r="AN55" s="96"/>
      <c r="AO55" s="178"/>
      <c r="AP55" s="179"/>
      <c r="AQ55" s="180"/>
      <c r="AR55" s="303"/>
      <c r="AS55" s="326"/>
      <c r="AT55" s="179"/>
      <c r="AU55" s="179"/>
      <c r="AV55" s="181"/>
      <c r="AW55" s="303"/>
      <c r="AX55" s="326"/>
      <c r="AY55" s="330"/>
      <c r="AZ55" s="179"/>
      <c r="BA55" s="179"/>
      <c r="BB55" s="183"/>
      <c r="BC55" s="184"/>
      <c r="BD55" s="97"/>
      <c r="BE55" s="98"/>
      <c r="BF55" s="93"/>
      <c r="BG55" s="61"/>
      <c r="BH55" s="98"/>
      <c r="BI55" s="93"/>
      <c r="BJ55" s="61"/>
      <c r="BK55" s="99"/>
      <c r="BL55" s="99"/>
      <c r="BM55" s="96"/>
      <c r="BN55" s="178"/>
      <c r="BO55" s="179"/>
      <c r="BP55" s="180"/>
      <c r="BQ55" s="303"/>
      <c r="BR55" s="326"/>
      <c r="BS55" s="179"/>
      <c r="BT55" s="179"/>
      <c r="BU55" s="181"/>
      <c r="BV55" s="303"/>
      <c r="BW55" s="326"/>
      <c r="BX55" s="330"/>
      <c r="BY55" s="179"/>
      <c r="BZ55" s="179"/>
      <c r="CA55" s="183"/>
      <c r="CB55" s="184"/>
      <c r="CC55" s="97"/>
      <c r="CD55" s="98"/>
      <c r="CE55" s="93"/>
      <c r="CF55" s="61"/>
      <c r="CG55" s="98"/>
      <c r="CH55" s="93"/>
      <c r="CI55" s="61"/>
      <c r="CJ55" s="99"/>
      <c r="CK55" s="99"/>
      <c r="CL55" s="96"/>
      <c r="CM55" s="178"/>
      <c r="CN55" s="179"/>
      <c r="CO55" s="180"/>
      <c r="CP55" s="303"/>
      <c r="CQ55" s="326"/>
      <c r="CR55" s="179"/>
      <c r="CS55" s="179"/>
      <c r="CT55" s="181"/>
      <c r="CU55" s="303"/>
      <c r="CV55" s="326"/>
      <c r="CW55" s="330"/>
      <c r="CX55" s="179"/>
      <c r="CY55" s="179"/>
      <c r="CZ55" s="183"/>
      <c r="DA55" s="184"/>
      <c r="DB55" s="97"/>
      <c r="DC55" s="98"/>
      <c r="DD55" s="93"/>
      <c r="DE55" s="61"/>
      <c r="DF55" s="98"/>
      <c r="DG55" s="93"/>
      <c r="DH55" s="61"/>
      <c r="DI55" s="99"/>
      <c r="DJ55" s="99"/>
      <c r="DK55" s="96"/>
      <c r="DL55" s="178"/>
      <c r="DM55" s="179"/>
      <c r="DN55" s="180"/>
      <c r="DO55" s="303"/>
      <c r="DP55" s="326"/>
      <c r="DQ55" s="179"/>
      <c r="DR55" s="179"/>
      <c r="DS55" s="181"/>
      <c r="DT55" s="303"/>
      <c r="DU55" s="326"/>
      <c r="DV55" s="330"/>
      <c r="DW55" s="179"/>
      <c r="DX55" s="179"/>
      <c r="DY55" s="183"/>
      <c r="DZ55" s="184"/>
      <c r="EA55" s="229">
        <f t="shared" si="175"/>
        <v>0</v>
      </c>
      <c r="EB55" s="230">
        <f t="shared" si="176"/>
        <v>0</v>
      </c>
      <c r="EC55" s="231">
        <f t="shared" si="177"/>
        <v>0</v>
      </c>
      <c r="ED55" s="232">
        <f t="shared" si="178"/>
        <v>0</v>
      </c>
      <c r="EE55" s="230">
        <f t="shared" si="179"/>
        <v>0</v>
      </c>
      <c r="EF55" s="231">
        <f t="shared" si="180"/>
        <v>0</v>
      </c>
      <c r="EG55" s="232">
        <f t="shared" si="181"/>
        <v>0</v>
      </c>
      <c r="EH55" s="233">
        <f t="shared" si="182"/>
        <v>0</v>
      </c>
      <c r="EI55" s="234">
        <f t="shared" si="183"/>
        <v>0</v>
      </c>
      <c r="EJ55" s="231">
        <f t="shared" si="184"/>
        <v>0</v>
      </c>
      <c r="EK55" s="246">
        <f t="shared" si="185"/>
        <v>0</v>
      </c>
      <c r="EL55" s="247">
        <f t="shared" si="186"/>
        <v>0</v>
      </c>
      <c r="EM55" s="248">
        <f t="shared" si="187"/>
        <v>0</v>
      </c>
      <c r="EN55" s="351">
        <f t="shared" si="163"/>
        <v>0</v>
      </c>
      <c r="EO55" s="249">
        <f t="shared" si="188"/>
        <v>0</v>
      </c>
      <c r="EP55" s="246">
        <f t="shared" si="189"/>
        <v>0</v>
      </c>
      <c r="EQ55" s="250">
        <f t="shared" si="190"/>
        <v>0</v>
      </c>
      <c r="ER55" s="248">
        <f t="shared" si="191"/>
        <v>0</v>
      </c>
      <c r="ES55" s="351">
        <f t="shared" si="168"/>
        <v>0</v>
      </c>
      <c r="ET55" s="249">
        <f t="shared" si="192"/>
        <v>0</v>
      </c>
      <c r="EU55" s="249">
        <f t="shared" si="193"/>
        <v>0</v>
      </c>
      <c r="EV55" s="246">
        <f t="shared" si="194"/>
        <v>0</v>
      </c>
      <c r="EW55" s="250">
        <f t="shared" si="195"/>
        <v>0</v>
      </c>
      <c r="EX55" s="251">
        <f t="shared" si="196"/>
        <v>0</v>
      </c>
      <c r="EY55" s="252">
        <f t="shared" si="197"/>
        <v>0</v>
      </c>
    </row>
    <row r="56" spans="1:155" ht="16.2" customHeight="1" x14ac:dyDescent="0.3">
      <c r="A56" s="1" t="str">
        <f t="shared" si="148"/>
        <v/>
      </c>
      <c r="B56" s="53">
        <v>42</v>
      </c>
      <c r="C56" s="54"/>
      <c r="D56" s="55"/>
      <c r="E56" s="56"/>
      <c r="F56" s="97"/>
      <c r="G56" s="98"/>
      <c r="H56" s="93"/>
      <c r="I56" s="61"/>
      <c r="J56" s="98"/>
      <c r="K56" s="93"/>
      <c r="L56" s="61"/>
      <c r="M56" s="99"/>
      <c r="N56" s="99"/>
      <c r="O56" s="96"/>
      <c r="P56" s="178"/>
      <c r="Q56" s="179"/>
      <c r="R56" s="180"/>
      <c r="S56" s="303"/>
      <c r="T56" s="326"/>
      <c r="U56" s="179"/>
      <c r="V56" s="179"/>
      <c r="W56" s="181"/>
      <c r="X56" s="303"/>
      <c r="Y56" s="326"/>
      <c r="Z56" s="330"/>
      <c r="AA56" s="179"/>
      <c r="AB56" s="179"/>
      <c r="AC56" s="183"/>
      <c r="AD56" s="184"/>
      <c r="AE56" s="97"/>
      <c r="AF56" s="98"/>
      <c r="AG56" s="93"/>
      <c r="AH56" s="61"/>
      <c r="AI56" s="98"/>
      <c r="AJ56" s="93"/>
      <c r="AK56" s="61"/>
      <c r="AL56" s="99"/>
      <c r="AM56" s="99"/>
      <c r="AN56" s="96"/>
      <c r="AO56" s="178"/>
      <c r="AP56" s="179"/>
      <c r="AQ56" s="180"/>
      <c r="AR56" s="303"/>
      <c r="AS56" s="326"/>
      <c r="AT56" s="179"/>
      <c r="AU56" s="179"/>
      <c r="AV56" s="181"/>
      <c r="AW56" s="303"/>
      <c r="AX56" s="326"/>
      <c r="AY56" s="330"/>
      <c r="AZ56" s="179"/>
      <c r="BA56" s="179"/>
      <c r="BB56" s="183"/>
      <c r="BC56" s="184"/>
      <c r="BD56" s="97"/>
      <c r="BE56" s="98"/>
      <c r="BF56" s="93"/>
      <c r="BG56" s="61"/>
      <c r="BH56" s="98"/>
      <c r="BI56" s="93"/>
      <c r="BJ56" s="61"/>
      <c r="BK56" s="99"/>
      <c r="BL56" s="99"/>
      <c r="BM56" s="96"/>
      <c r="BN56" s="178"/>
      <c r="BO56" s="179"/>
      <c r="BP56" s="180"/>
      <c r="BQ56" s="303"/>
      <c r="BR56" s="326"/>
      <c r="BS56" s="179"/>
      <c r="BT56" s="179"/>
      <c r="BU56" s="181"/>
      <c r="BV56" s="303"/>
      <c r="BW56" s="326"/>
      <c r="BX56" s="330"/>
      <c r="BY56" s="179"/>
      <c r="BZ56" s="179"/>
      <c r="CA56" s="183"/>
      <c r="CB56" s="184"/>
      <c r="CC56" s="97"/>
      <c r="CD56" s="98"/>
      <c r="CE56" s="93"/>
      <c r="CF56" s="61"/>
      <c r="CG56" s="98"/>
      <c r="CH56" s="93"/>
      <c r="CI56" s="61"/>
      <c r="CJ56" s="99"/>
      <c r="CK56" s="99"/>
      <c r="CL56" s="96"/>
      <c r="CM56" s="178"/>
      <c r="CN56" s="179"/>
      <c r="CO56" s="180"/>
      <c r="CP56" s="303"/>
      <c r="CQ56" s="326"/>
      <c r="CR56" s="179"/>
      <c r="CS56" s="179"/>
      <c r="CT56" s="181"/>
      <c r="CU56" s="303"/>
      <c r="CV56" s="326"/>
      <c r="CW56" s="330"/>
      <c r="CX56" s="179"/>
      <c r="CY56" s="179"/>
      <c r="CZ56" s="183"/>
      <c r="DA56" s="184"/>
      <c r="DB56" s="97"/>
      <c r="DC56" s="98"/>
      <c r="DD56" s="93"/>
      <c r="DE56" s="61"/>
      <c r="DF56" s="98"/>
      <c r="DG56" s="93"/>
      <c r="DH56" s="61"/>
      <c r="DI56" s="99"/>
      <c r="DJ56" s="99"/>
      <c r="DK56" s="96"/>
      <c r="DL56" s="178"/>
      <c r="DM56" s="179"/>
      <c r="DN56" s="180"/>
      <c r="DO56" s="303"/>
      <c r="DP56" s="326"/>
      <c r="DQ56" s="179"/>
      <c r="DR56" s="179"/>
      <c r="DS56" s="181"/>
      <c r="DT56" s="303"/>
      <c r="DU56" s="326"/>
      <c r="DV56" s="330"/>
      <c r="DW56" s="179"/>
      <c r="DX56" s="179"/>
      <c r="DY56" s="183"/>
      <c r="DZ56" s="184"/>
      <c r="EA56" s="229">
        <f t="shared" si="175"/>
        <v>0</v>
      </c>
      <c r="EB56" s="230">
        <f t="shared" si="176"/>
        <v>0</v>
      </c>
      <c r="EC56" s="231">
        <f t="shared" si="177"/>
        <v>0</v>
      </c>
      <c r="ED56" s="232">
        <f t="shared" si="178"/>
        <v>0</v>
      </c>
      <c r="EE56" s="230">
        <f t="shared" si="179"/>
        <v>0</v>
      </c>
      <c r="EF56" s="231">
        <f t="shared" si="180"/>
        <v>0</v>
      </c>
      <c r="EG56" s="232">
        <f t="shared" si="181"/>
        <v>0</v>
      </c>
      <c r="EH56" s="233">
        <f t="shared" si="182"/>
        <v>0</v>
      </c>
      <c r="EI56" s="234">
        <f t="shared" si="183"/>
        <v>0</v>
      </c>
      <c r="EJ56" s="231">
        <f t="shared" si="184"/>
        <v>0</v>
      </c>
      <c r="EK56" s="246">
        <f t="shared" si="185"/>
        <v>0</v>
      </c>
      <c r="EL56" s="247">
        <f t="shared" si="186"/>
        <v>0</v>
      </c>
      <c r="EM56" s="248">
        <f t="shared" si="187"/>
        <v>0</v>
      </c>
      <c r="EN56" s="351">
        <f t="shared" si="163"/>
        <v>0</v>
      </c>
      <c r="EO56" s="249">
        <f t="shared" si="188"/>
        <v>0</v>
      </c>
      <c r="EP56" s="246">
        <f t="shared" si="189"/>
        <v>0</v>
      </c>
      <c r="EQ56" s="250">
        <f t="shared" si="190"/>
        <v>0</v>
      </c>
      <c r="ER56" s="248">
        <f t="shared" si="191"/>
        <v>0</v>
      </c>
      <c r="ES56" s="351">
        <f t="shared" si="168"/>
        <v>0</v>
      </c>
      <c r="ET56" s="249">
        <f t="shared" si="192"/>
        <v>0</v>
      </c>
      <c r="EU56" s="249">
        <f t="shared" si="193"/>
        <v>0</v>
      </c>
      <c r="EV56" s="246">
        <f t="shared" si="194"/>
        <v>0</v>
      </c>
      <c r="EW56" s="250">
        <f t="shared" si="195"/>
        <v>0</v>
      </c>
      <c r="EX56" s="251">
        <f t="shared" si="196"/>
        <v>0</v>
      </c>
      <c r="EY56" s="252">
        <f t="shared" si="197"/>
        <v>0</v>
      </c>
    </row>
    <row r="57" spans="1:155" ht="16.2" customHeight="1" x14ac:dyDescent="0.3">
      <c r="A57" s="1" t="str">
        <f t="shared" si="148"/>
        <v/>
      </c>
      <c r="B57" s="53">
        <v>43</v>
      </c>
      <c r="C57" s="54"/>
      <c r="D57" s="55"/>
      <c r="E57" s="56"/>
      <c r="F57" s="97"/>
      <c r="G57" s="98"/>
      <c r="H57" s="93"/>
      <c r="I57" s="61"/>
      <c r="J57" s="98"/>
      <c r="K57" s="93"/>
      <c r="L57" s="61"/>
      <c r="M57" s="99"/>
      <c r="N57" s="99"/>
      <c r="O57" s="96"/>
      <c r="P57" s="178"/>
      <c r="Q57" s="179"/>
      <c r="R57" s="180"/>
      <c r="S57" s="303"/>
      <c r="T57" s="326"/>
      <c r="U57" s="179"/>
      <c r="V57" s="179"/>
      <c r="W57" s="181"/>
      <c r="X57" s="303"/>
      <c r="Y57" s="326"/>
      <c r="Z57" s="330"/>
      <c r="AA57" s="179"/>
      <c r="AB57" s="179"/>
      <c r="AC57" s="183"/>
      <c r="AD57" s="184"/>
      <c r="AE57" s="97"/>
      <c r="AF57" s="98"/>
      <c r="AG57" s="93"/>
      <c r="AH57" s="61"/>
      <c r="AI57" s="98"/>
      <c r="AJ57" s="93"/>
      <c r="AK57" s="61"/>
      <c r="AL57" s="99"/>
      <c r="AM57" s="99"/>
      <c r="AN57" s="96"/>
      <c r="AO57" s="178"/>
      <c r="AP57" s="179"/>
      <c r="AQ57" s="180"/>
      <c r="AR57" s="303"/>
      <c r="AS57" s="326"/>
      <c r="AT57" s="179"/>
      <c r="AU57" s="179"/>
      <c r="AV57" s="181"/>
      <c r="AW57" s="303"/>
      <c r="AX57" s="326"/>
      <c r="AY57" s="330"/>
      <c r="AZ57" s="179"/>
      <c r="BA57" s="179"/>
      <c r="BB57" s="183"/>
      <c r="BC57" s="184"/>
      <c r="BD57" s="97"/>
      <c r="BE57" s="98"/>
      <c r="BF57" s="93"/>
      <c r="BG57" s="61"/>
      <c r="BH57" s="98"/>
      <c r="BI57" s="93"/>
      <c r="BJ57" s="61"/>
      <c r="BK57" s="99"/>
      <c r="BL57" s="99"/>
      <c r="BM57" s="96"/>
      <c r="BN57" s="178"/>
      <c r="BO57" s="179"/>
      <c r="BP57" s="180"/>
      <c r="BQ57" s="303"/>
      <c r="BR57" s="326"/>
      <c r="BS57" s="179"/>
      <c r="BT57" s="179"/>
      <c r="BU57" s="181"/>
      <c r="BV57" s="303"/>
      <c r="BW57" s="326"/>
      <c r="BX57" s="330"/>
      <c r="BY57" s="179"/>
      <c r="BZ57" s="179"/>
      <c r="CA57" s="183"/>
      <c r="CB57" s="184"/>
      <c r="CC57" s="97"/>
      <c r="CD57" s="98"/>
      <c r="CE57" s="93"/>
      <c r="CF57" s="61"/>
      <c r="CG57" s="98"/>
      <c r="CH57" s="93"/>
      <c r="CI57" s="61"/>
      <c r="CJ57" s="99"/>
      <c r="CK57" s="99"/>
      <c r="CL57" s="96"/>
      <c r="CM57" s="178"/>
      <c r="CN57" s="179"/>
      <c r="CO57" s="180"/>
      <c r="CP57" s="303"/>
      <c r="CQ57" s="326"/>
      <c r="CR57" s="179"/>
      <c r="CS57" s="179"/>
      <c r="CT57" s="181"/>
      <c r="CU57" s="303"/>
      <c r="CV57" s="326"/>
      <c r="CW57" s="330"/>
      <c r="CX57" s="179"/>
      <c r="CY57" s="179"/>
      <c r="CZ57" s="183"/>
      <c r="DA57" s="184"/>
      <c r="DB57" s="97"/>
      <c r="DC57" s="98"/>
      <c r="DD57" s="93"/>
      <c r="DE57" s="61"/>
      <c r="DF57" s="98"/>
      <c r="DG57" s="93"/>
      <c r="DH57" s="61"/>
      <c r="DI57" s="99"/>
      <c r="DJ57" s="99"/>
      <c r="DK57" s="96"/>
      <c r="DL57" s="178"/>
      <c r="DM57" s="179"/>
      <c r="DN57" s="180"/>
      <c r="DO57" s="303"/>
      <c r="DP57" s="326"/>
      <c r="DQ57" s="179"/>
      <c r="DR57" s="179"/>
      <c r="DS57" s="181"/>
      <c r="DT57" s="303"/>
      <c r="DU57" s="326"/>
      <c r="DV57" s="330"/>
      <c r="DW57" s="179"/>
      <c r="DX57" s="179"/>
      <c r="DY57" s="183"/>
      <c r="DZ57" s="184"/>
      <c r="EA57" s="229">
        <f t="shared" si="175"/>
        <v>0</v>
      </c>
      <c r="EB57" s="230">
        <f t="shared" si="176"/>
        <v>0</v>
      </c>
      <c r="EC57" s="231">
        <f t="shared" si="177"/>
        <v>0</v>
      </c>
      <c r="ED57" s="232">
        <f t="shared" si="178"/>
        <v>0</v>
      </c>
      <c r="EE57" s="230">
        <f t="shared" si="179"/>
        <v>0</v>
      </c>
      <c r="EF57" s="231">
        <f t="shared" si="180"/>
        <v>0</v>
      </c>
      <c r="EG57" s="232">
        <f t="shared" si="181"/>
        <v>0</v>
      </c>
      <c r="EH57" s="233">
        <f t="shared" si="182"/>
        <v>0</v>
      </c>
      <c r="EI57" s="234">
        <f t="shared" si="183"/>
        <v>0</v>
      </c>
      <c r="EJ57" s="231">
        <f t="shared" si="184"/>
        <v>0</v>
      </c>
      <c r="EK57" s="246">
        <f t="shared" si="185"/>
        <v>0</v>
      </c>
      <c r="EL57" s="247">
        <f t="shared" si="186"/>
        <v>0</v>
      </c>
      <c r="EM57" s="248">
        <f t="shared" si="187"/>
        <v>0</v>
      </c>
      <c r="EN57" s="351">
        <f t="shared" si="163"/>
        <v>0</v>
      </c>
      <c r="EO57" s="249">
        <f t="shared" si="188"/>
        <v>0</v>
      </c>
      <c r="EP57" s="246">
        <f t="shared" si="189"/>
        <v>0</v>
      </c>
      <c r="EQ57" s="250">
        <f t="shared" si="190"/>
        <v>0</v>
      </c>
      <c r="ER57" s="248">
        <f t="shared" si="191"/>
        <v>0</v>
      </c>
      <c r="ES57" s="351">
        <f t="shared" si="168"/>
        <v>0</v>
      </c>
      <c r="ET57" s="249">
        <f t="shared" si="192"/>
        <v>0</v>
      </c>
      <c r="EU57" s="249">
        <f t="shared" si="193"/>
        <v>0</v>
      </c>
      <c r="EV57" s="246">
        <f t="shared" si="194"/>
        <v>0</v>
      </c>
      <c r="EW57" s="250">
        <f t="shared" si="195"/>
        <v>0</v>
      </c>
      <c r="EX57" s="251">
        <f t="shared" si="196"/>
        <v>0</v>
      </c>
      <c r="EY57" s="252">
        <f t="shared" si="197"/>
        <v>0</v>
      </c>
    </row>
    <row r="58" spans="1:155" ht="16.2" customHeight="1" x14ac:dyDescent="0.3">
      <c r="A58" s="1" t="str">
        <f t="shared" si="148"/>
        <v/>
      </c>
      <c r="B58" s="53">
        <v>44</v>
      </c>
      <c r="C58" s="54"/>
      <c r="D58" s="55"/>
      <c r="E58" s="56"/>
      <c r="F58" s="97"/>
      <c r="G58" s="98"/>
      <c r="H58" s="93"/>
      <c r="I58" s="61"/>
      <c r="J58" s="98"/>
      <c r="K58" s="93"/>
      <c r="L58" s="61"/>
      <c r="M58" s="99"/>
      <c r="N58" s="99"/>
      <c r="O58" s="96"/>
      <c r="P58" s="178"/>
      <c r="Q58" s="179"/>
      <c r="R58" s="180"/>
      <c r="S58" s="303"/>
      <c r="T58" s="326"/>
      <c r="U58" s="179"/>
      <c r="V58" s="179"/>
      <c r="W58" s="181"/>
      <c r="X58" s="303"/>
      <c r="Y58" s="326"/>
      <c r="Z58" s="330"/>
      <c r="AA58" s="179"/>
      <c r="AB58" s="179"/>
      <c r="AC58" s="183"/>
      <c r="AD58" s="184"/>
      <c r="AE58" s="97"/>
      <c r="AF58" s="98"/>
      <c r="AG58" s="93"/>
      <c r="AH58" s="61"/>
      <c r="AI58" s="98"/>
      <c r="AJ58" s="93"/>
      <c r="AK58" s="61"/>
      <c r="AL58" s="99"/>
      <c r="AM58" s="99"/>
      <c r="AN58" s="96"/>
      <c r="AO58" s="178"/>
      <c r="AP58" s="179"/>
      <c r="AQ58" s="180"/>
      <c r="AR58" s="303"/>
      <c r="AS58" s="326"/>
      <c r="AT58" s="179"/>
      <c r="AU58" s="179"/>
      <c r="AV58" s="181"/>
      <c r="AW58" s="303"/>
      <c r="AX58" s="326"/>
      <c r="AY58" s="330"/>
      <c r="AZ58" s="179"/>
      <c r="BA58" s="179"/>
      <c r="BB58" s="183"/>
      <c r="BC58" s="184"/>
      <c r="BD58" s="97"/>
      <c r="BE58" s="98"/>
      <c r="BF58" s="93"/>
      <c r="BG58" s="61"/>
      <c r="BH58" s="98"/>
      <c r="BI58" s="93"/>
      <c r="BJ58" s="61"/>
      <c r="BK58" s="99"/>
      <c r="BL58" s="99"/>
      <c r="BM58" s="96"/>
      <c r="BN58" s="178"/>
      <c r="BO58" s="179"/>
      <c r="BP58" s="180"/>
      <c r="BQ58" s="303"/>
      <c r="BR58" s="326"/>
      <c r="BS58" s="179"/>
      <c r="BT58" s="179"/>
      <c r="BU58" s="181"/>
      <c r="BV58" s="303"/>
      <c r="BW58" s="326"/>
      <c r="BX58" s="330"/>
      <c r="BY58" s="179"/>
      <c r="BZ58" s="179"/>
      <c r="CA58" s="183"/>
      <c r="CB58" s="184"/>
      <c r="CC58" s="97"/>
      <c r="CD58" s="98"/>
      <c r="CE58" s="93"/>
      <c r="CF58" s="61"/>
      <c r="CG58" s="98"/>
      <c r="CH58" s="93"/>
      <c r="CI58" s="61"/>
      <c r="CJ58" s="99"/>
      <c r="CK58" s="99"/>
      <c r="CL58" s="96"/>
      <c r="CM58" s="178"/>
      <c r="CN58" s="179"/>
      <c r="CO58" s="180"/>
      <c r="CP58" s="303"/>
      <c r="CQ58" s="326"/>
      <c r="CR58" s="179"/>
      <c r="CS58" s="179"/>
      <c r="CT58" s="181"/>
      <c r="CU58" s="303"/>
      <c r="CV58" s="326"/>
      <c r="CW58" s="330"/>
      <c r="CX58" s="179"/>
      <c r="CY58" s="179"/>
      <c r="CZ58" s="183"/>
      <c r="DA58" s="184"/>
      <c r="DB58" s="97"/>
      <c r="DC58" s="98"/>
      <c r="DD58" s="93"/>
      <c r="DE58" s="61"/>
      <c r="DF58" s="98"/>
      <c r="DG58" s="93"/>
      <c r="DH58" s="61"/>
      <c r="DI58" s="99"/>
      <c r="DJ58" s="99"/>
      <c r="DK58" s="96"/>
      <c r="DL58" s="178"/>
      <c r="DM58" s="179"/>
      <c r="DN58" s="180"/>
      <c r="DO58" s="303"/>
      <c r="DP58" s="326"/>
      <c r="DQ58" s="179"/>
      <c r="DR58" s="179"/>
      <c r="DS58" s="181"/>
      <c r="DT58" s="303"/>
      <c r="DU58" s="326"/>
      <c r="DV58" s="330"/>
      <c r="DW58" s="179"/>
      <c r="DX58" s="179"/>
      <c r="DY58" s="183"/>
      <c r="DZ58" s="184"/>
      <c r="EA58" s="229">
        <f t="shared" si="175"/>
        <v>0</v>
      </c>
      <c r="EB58" s="230">
        <f t="shared" si="176"/>
        <v>0</v>
      </c>
      <c r="EC58" s="231">
        <f t="shared" si="177"/>
        <v>0</v>
      </c>
      <c r="ED58" s="232">
        <f t="shared" si="178"/>
        <v>0</v>
      </c>
      <c r="EE58" s="230">
        <f t="shared" si="179"/>
        <v>0</v>
      </c>
      <c r="EF58" s="231">
        <f t="shared" si="180"/>
        <v>0</v>
      </c>
      <c r="EG58" s="232">
        <f t="shared" si="181"/>
        <v>0</v>
      </c>
      <c r="EH58" s="233">
        <f t="shared" si="182"/>
        <v>0</v>
      </c>
      <c r="EI58" s="234">
        <f t="shared" si="183"/>
        <v>0</v>
      </c>
      <c r="EJ58" s="231">
        <f t="shared" si="184"/>
        <v>0</v>
      </c>
      <c r="EK58" s="246">
        <f t="shared" si="185"/>
        <v>0</v>
      </c>
      <c r="EL58" s="247">
        <f t="shared" si="186"/>
        <v>0</v>
      </c>
      <c r="EM58" s="248">
        <f t="shared" si="187"/>
        <v>0</v>
      </c>
      <c r="EN58" s="351">
        <f t="shared" si="163"/>
        <v>0</v>
      </c>
      <c r="EO58" s="249">
        <f t="shared" si="188"/>
        <v>0</v>
      </c>
      <c r="EP58" s="246">
        <f t="shared" si="189"/>
        <v>0</v>
      </c>
      <c r="EQ58" s="250">
        <f t="shared" si="190"/>
        <v>0</v>
      </c>
      <c r="ER58" s="248">
        <f t="shared" si="191"/>
        <v>0</v>
      </c>
      <c r="ES58" s="351">
        <f t="shared" si="168"/>
        <v>0</v>
      </c>
      <c r="ET58" s="249">
        <f t="shared" si="192"/>
        <v>0</v>
      </c>
      <c r="EU58" s="249">
        <f t="shared" si="193"/>
        <v>0</v>
      </c>
      <c r="EV58" s="246">
        <f t="shared" si="194"/>
        <v>0</v>
      </c>
      <c r="EW58" s="250">
        <f t="shared" si="195"/>
        <v>0</v>
      </c>
      <c r="EX58" s="251">
        <f t="shared" si="196"/>
        <v>0</v>
      </c>
      <c r="EY58" s="252">
        <f t="shared" si="197"/>
        <v>0</v>
      </c>
    </row>
    <row r="59" spans="1:155" ht="16.2" customHeight="1" x14ac:dyDescent="0.3">
      <c r="A59" s="1" t="str">
        <f t="shared" si="148"/>
        <v/>
      </c>
      <c r="B59" s="53">
        <v>45</v>
      </c>
      <c r="C59" s="54"/>
      <c r="D59" s="55"/>
      <c r="E59" s="56"/>
      <c r="F59" s="97"/>
      <c r="G59" s="98"/>
      <c r="H59" s="93"/>
      <c r="I59" s="61"/>
      <c r="J59" s="98"/>
      <c r="K59" s="93"/>
      <c r="L59" s="61"/>
      <c r="M59" s="99"/>
      <c r="N59" s="99"/>
      <c r="O59" s="96"/>
      <c r="P59" s="178"/>
      <c r="Q59" s="179"/>
      <c r="R59" s="180"/>
      <c r="S59" s="303"/>
      <c r="T59" s="326"/>
      <c r="U59" s="179"/>
      <c r="V59" s="179"/>
      <c r="W59" s="181"/>
      <c r="X59" s="303"/>
      <c r="Y59" s="326"/>
      <c r="Z59" s="330"/>
      <c r="AA59" s="179"/>
      <c r="AB59" s="179"/>
      <c r="AC59" s="183"/>
      <c r="AD59" s="184"/>
      <c r="AE59" s="97"/>
      <c r="AF59" s="98"/>
      <c r="AG59" s="93"/>
      <c r="AH59" s="61"/>
      <c r="AI59" s="98"/>
      <c r="AJ59" s="93"/>
      <c r="AK59" s="61"/>
      <c r="AL59" s="99"/>
      <c r="AM59" s="99"/>
      <c r="AN59" s="96"/>
      <c r="AO59" s="178"/>
      <c r="AP59" s="179"/>
      <c r="AQ59" s="180"/>
      <c r="AR59" s="303"/>
      <c r="AS59" s="326"/>
      <c r="AT59" s="179"/>
      <c r="AU59" s="179"/>
      <c r="AV59" s="181"/>
      <c r="AW59" s="303"/>
      <c r="AX59" s="326"/>
      <c r="AY59" s="330"/>
      <c r="AZ59" s="179"/>
      <c r="BA59" s="179"/>
      <c r="BB59" s="183"/>
      <c r="BC59" s="184"/>
      <c r="BD59" s="97"/>
      <c r="BE59" s="98"/>
      <c r="BF59" s="93"/>
      <c r="BG59" s="61"/>
      <c r="BH59" s="98"/>
      <c r="BI59" s="93"/>
      <c r="BJ59" s="61"/>
      <c r="BK59" s="99"/>
      <c r="BL59" s="99"/>
      <c r="BM59" s="96"/>
      <c r="BN59" s="178"/>
      <c r="BO59" s="179"/>
      <c r="BP59" s="180"/>
      <c r="BQ59" s="303"/>
      <c r="BR59" s="326"/>
      <c r="BS59" s="179"/>
      <c r="BT59" s="179"/>
      <c r="BU59" s="181"/>
      <c r="BV59" s="303"/>
      <c r="BW59" s="326"/>
      <c r="BX59" s="330"/>
      <c r="BY59" s="179"/>
      <c r="BZ59" s="179"/>
      <c r="CA59" s="183"/>
      <c r="CB59" s="184"/>
      <c r="CC59" s="97"/>
      <c r="CD59" s="98"/>
      <c r="CE59" s="93"/>
      <c r="CF59" s="61"/>
      <c r="CG59" s="98"/>
      <c r="CH59" s="93"/>
      <c r="CI59" s="61"/>
      <c r="CJ59" s="99"/>
      <c r="CK59" s="99"/>
      <c r="CL59" s="96"/>
      <c r="CM59" s="178"/>
      <c r="CN59" s="179"/>
      <c r="CO59" s="180"/>
      <c r="CP59" s="303"/>
      <c r="CQ59" s="326"/>
      <c r="CR59" s="179"/>
      <c r="CS59" s="179"/>
      <c r="CT59" s="181"/>
      <c r="CU59" s="303"/>
      <c r="CV59" s="326"/>
      <c r="CW59" s="330"/>
      <c r="CX59" s="179"/>
      <c r="CY59" s="179"/>
      <c r="CZ59" s="183"/>
      <c r="DA59" s="184"/>
      <c r="DB59" s="97"/>
      <c r="DC59" s="98"/>
      <c r="DD59" s="93"/>
      <c r="DE59" s="61"/>
      <c r="DF59" s="98"/>
      <c r="DG59" s="93"/>
      <c r="DH59" s="61"/>
      <c r="DI59" s="99"/>
      <c r="DJ59" s="99"/>
      <c r="DK59" s="96"/>
      <c r="DL59" s="178"/>
      <c r="DM59" s="179"/>
      <c r="DN59" s="180"/>
      <c r="DO59" s="303"/>
      <c r="DP59" s="326"/>
      <c r="DQ59" s="179"/>
      <c r="DR59" s="179"/>
      <c r="DS59" s="181"/>
      <c r="DT59" s="303"/>
      <c r="DU59" s="326"/>
      <c r="DV59" s="330"/>
      <c r="DW59" s="179"/>
      <c r="DX59" s="179"/>
      <c r="DY59" s="183"/>
      <c r="DZ59" s="184"/>
      <c r="EA59" s="229">
        <f t="shared" si="175"/>
        <v>0</v>
      </c>
      <c r="EB59" s="230">
        <f t="shared" si="176"/>
        <v>0</v>
      </c>
      <c r="EC59" s="231">
        <f t="shared" si="177"/>
        <v>0</v>
      </c>
      <c r="ED59" s="232">
        <f t="shared" si="178"/>
        <v>0</v>
      </c>
      <c r="EE59" s="230">
        <f t="shared" si="179"/>
        <v>0</v>
      </c>
      <c r="EF59" s="231">
        <f t="shared" si="180"/>
        <v>0</v>
      </c>
      <c r="EG59" s="232">
        <f t="shared" si="181"/>
        <v>0</v>
      </c>
      <c r="EH59" s="233">
        <f t="shared" si="182"/>
        <v>0</v>
      </c>
      <c r="EI59" s="234">
        <f t="shared" si="183"/>
        <v>0</v>
      </c>
      <c r="EJ59" s="231">
        <f t="shared" si="184"/>
        <v>0</v>
      </c>
      <c r="EK59" s="246">
        <f t="shared" si="185"/>
        <v>0</v>
      </c>
      <c r="EL59" s="247">
        <f t="shared" si="186"/>
        <v>0</v>
      </c>
      <c r="EM59" s="248">
        <f t="shared" si="187"/>
        <v>0</v>
      </c>
      <c r="EN59" s="351">
        <f t="shared" si="163"/>
        <v>0</v>
      </c>
      <c r="EO59" s="249">
        <f t="shared" si="188"/>
        <v>0</v>
      </c>
      <c r="EP59" s="246">
        <f t="shared" si="189"/>
        <v>0</v>
      </c>
      <c r="EQ59" s="250">
        <f t="shared" si="190"/>
        <v>0</v>
      </c>
      <c r="ER59" s="248">
        <f t="shared" si="191"/>
        <v>0</v>
      </c>
      <c r="ES59" s="351">
        <f t="shared" si="168"/>
        <v>0</v>
      </c>
      <c r="ET59" s="249">
        <f t="shared" si="192"/>
        <v>0</v>
      </c>
      <c r="EU59" s="249">
        <f t="shared" si="193"/>
        <v>0</v>
      </c>
      <c r="EV59" s="246">
        <f t="shared" si="194"/>
        <v>0</v>
      </c>
      <c r="EW59" s="250">
        <f t="shared" si="195"/>
        <v>0</v>
      </c>
      <c r="EX59" s="251">
        <f t="shared" si="196"/>
        <v>0</v>
      </c>
      <c r="EY59" s="252">
        <f t="shared" si="197"/>
        <v>0</v>
      </c>
    </row>
    <row r="60" spans="1:155" ht="16.2" customHeight="1" x14ac:dyDescent="0.3">
      <c r="A60" s="1" t="str">
        <f t="shared" si="148"/>
        <v/>
      </c>
      <c r="B60" s="53">
        <v>46</v>
      </c>
      <c r="C60" s="54"/>
      <c r="D60" s="55"/>
      <c r="E60" s="56"/>
      <c r="F60" s="97"/>
      <c r="G60" s="98"/>
      <c r="H60" s="93"/>
      <c r="I60" s="61"/>
      <c r="J60" s="98"/>
      <c r="K60" s="93"/>
      <c r="L60" s="61"/>
      <c r="M60" s="99"/>
      <c r="N60" s="99"/>
      <c r="O60" s="96"/>
      <c r="P60" s="178"/>
      <c r="Q60" s="179"/>
      <c r="R60" s="180"/>
      <c r="S60" s="303"/>
      <c r="T60" s="326"/>
      <c r="U60" s="179"/>
      <c r="V60" s="179"/>
      <c r="W60" s="181"/>
      <c r="X60" s="303"/>
      <c r="Y60" s="326"/>
      <c r="Z60" s="330"/>
      <c r="AA60" s="179"/>
      <c r="AB60" s="179"/>
      <c r="AC60" s="183"/>
      <c r="AD60" s="184"/>
      <c r="AE60" s="97"/>
      <c r="AF60" s="98"/>
      <c r="AG60" s="93"/>
      <c r="AH60" s="61"/>
      <c r="AI60" s="98"/>
      <c r="AJ60" s="93"/>
      <c r="AK60" s="61"/>
      <c r="AL60" s="99"/>
      <c r="AM60" s="99"/>
      <c r="AN60" s="96"/>
      <c r="AO60" s="178"/>
      <c r="AP60" s="179"/>
      <c r="AQ60" s="180"/>
      <c r="AR60" s="303"/>
      <c r="AS60" s="326"/>
      <c r="AT60" s="179"/>
      <c r="AU60" s="179"/>
      <c r="AV60" s="181"/>
      <c r="AW60" s="303"/>
      <c r="AX60" s="326"/>
      <c r="AY60" s="330"/>
      <c r="AZ60" s="179"/>
      <c r="BA60" s="179"/>
      <c r="BB60" s="183"/>
      <c r="BC60" s="184"/>
      <c r="BD60" s="97"/>
      <c r="BE60" s="98"/>
      <c r="BF60" s="93"/>
      <c r="BG60" s="61"/>
      <c r="BH60" s="98"/>
      <c r="BI60" s="93"/>
      <c r="BJ60" s="61"/>
      <c r="BK60" s="99"/>
      <c r="BL60" s="99"/>
      <c r="BM60" s="96"/>
      <c r="BN60" s="178"/>
      <c r="BO60" s="179"/>
      <c r="BP60" s="180"/>
      <c r="BQ60" s="303"/>
      <c r="BR60" s="326"/>
      <c r="BS60" s="179"/>
      <c r="BT60" s="179"/>
      <c r="BU60" s="181"/>
      <c r="BV60" s="303"/>
      <c r="BW60" s="326"/>
      <c r="BX60" s="330"/>
      <c r="BY60" s="179"/>
      <c r="BZ60" s="179"/>
      <c r="CA60" s="183"/>
      <c r="CB60" s="184"/>
      <c r="CC60" s="97"/>
      <c r="CD60" s="98"/>
      <c r="CE60" s="93"/>
      <c r="CF60" s="61"/>
      <c r="CG60" s="98"/>
      <c r="CH60" s="93"/>
      <c r="CI60" s="61"/>
      <c r="CJ60" s="99"/>
      <c r="CK60" s="99"/>
      <c r="CL60" s="96"/>
      <c r="CM60" s="178"/>
      <c r="CN60" s="179"/>
      <c r="CO60" s="180"/>
      <c r="CP60" s="303"/>
      <c r="CQ60" s="326"/>
      <c r="CR60" s="179"/>
      <c r="CS60" s="179"/>
      <c r="CT60" s="181"/>
      <c r="CU60" s="303"/>
      <c r="CV60" s="326"/>
      <c r="CW60" s="330"/>
      <c r="CX60" s="179"/>
      <c r="CY60" s="179"/>
      <c r="CZ60" s="183"/>
      <c r="DA60" s="184"/>
      <c r="DB60" s="97"/>
      <c r="DC60" s="98"/>
      <c r="DD60" s="93"/>
      <c r="DE60" s="61"/>
      <c r="DF60" s="98"/>
      <c r="DG60" s="93"/>
      <c r="DH60" s="61"/>
      <c r="DI60" s="99"/>
      <c r="DJ60" s="99"/>
      <c r="DK60" s="96"/>
      <c r="DL60" s="178"/>
      <c r="DM60" s="179"/>
      <c r="DN60" s="180"/>
      <c r="DO60" s="303"/>
      <c r="DP60" s="326"/>
      <c r="DQ60" s="179"/>
      <c r="DR60" s="179"/>
      <c r="DS60" s="181"/>
      <c r="DT60" s="303"/>
      <c r="DU60" s="326"/>
      <c r="DV60" s="330"/>
      <c r="DW60" s="179"/>
      <c r="DX60" s="179"/>
      <c r="DY60" s="183"/>
      <c r="DZ60" s="184"/>
      <c r="EA60" s="229">
        <f t="shared" si="175"/>
        <v>0</v>
      </c>
      <c r="EB60" s="230">
        <f t="shared" si="176"/>
        <v>0</v>
      </c>
      <c r="EC60" s="231">
        <f t="shared" si="177"/>
        <v>0</v>
      </c>
      <c r="ED60" s="232">
        <f t="shared" si="178"/>
        <v>0</v>
      </c>
      <c r="EE60" s="230">
        <f t="shared" si="179"/>
        <v>0</v>
      </c>
      <c r="EF60" s="231">
        <f t="shared" si="180"/>
        <v>0</v>
      </c>
      <c r="EG60" s="232">
        <f t="shared" si="181"/>
        <v>0</v>
      </c>
      <c r="EH60" s="233">
        <f t="shared" si="182"/>
        <v>0</v>
      </c>
      <c r="EI60" s="234">
        <f t="shared" si="183"/>
        <v>0</v>
      </c>
      <c r="EJ60" s="231">
        <f t="shared" si="184"/>
        <v>0</v>
      </c>
      <c r="EK60" s="246">
        <f t="shared" si="185"/>
        <v>0</v>
      </c>
      <c r="EL60" s="247">
        <f t="shared" si="186"/>
        <v>0</v>
      </c>
      <c r="EM60" s="248">
        <f t="shared" si="187"/>
        <v>0</v>
      </c>
      <c r="EN60" s="351">
        <f t="shared" si="163"/>
        <v>0</v>
      </c>
      <c r="EO60" s="249">
        <f t="shared" si="188"/>
        <v>0</v>
      </c>
      <c r="EP60" s="246">
        <f t="shared" si="189"/>
        <v>0</v>
      </c>
      <c r="EQ60" s="250">
        <f t="shared" si="190"/>
        <v>0</v>
      </c>
      <c r="ER60" s="248">
        <f t="shared" si="191"/>
        <v>0</v>
      </c>
      <c r="ES60" s="351">
        <f t="shared" si="168"/>
        <v>0</v>
      </c>
      <c r="ET60" s="249">
        <f t="shared" si="192"/>
        <v>0</v>
      </c>
      <c r="EU60" s="249">
        <f t="shared" si="193"/>
        <v>0</v>
      </c>
      <c r="EV60" s="246">
        <f t="shared" si="194"/>
        <v>0</v>
      </c>
      <c r="EW60" s="250">
        <f t="shared" si="195"/>
        <v>0</v>
      </c>
      <c r="EX60" s="251">
        <f t="shared" si="196"/>
        <v>0</v>
      </c>
      <c r="EY60" s="252">
        <f t="shared" si="197"/>
        <v>0</v>
      </c>
    </row>
    <row r="61" spans="1:155" ht="16.2" customHeight="1" x14ac:dyDescent="0.3">
      <c r="A61" s="1" t="str">
        <f t="shared" si="148"/>
        <v/>
      </c>
      <c r="B61" s="53">
        <v>47</v>
      </c>
      <c r="C61" s="54"/>
      <c r="D61" s="55"/>
      <c r="E61" s="56"/>
      <c r="F61" s="97"/>
      <c r="G61" s="98"/>
      <c r="H61" s="93"/>
      <c r="I61" s="61"/>
      <c r="J61" s="98"/>
      <c r="K61" s="93"/>
      <c r="L61" s="61"/>
      <c r="M61" s="99"/>
      <c r="N61" s="99"/>
      <c r="O61" s="96"/>
      <c r="P61" s="178"/>
      <c r="Q61" s="179"/>
      <c r="R61" s="180"/>
      <c r="S61" s="303"/>
      <c r="T61" s="326"/>
      <c r="U61" s="179"/>
      <c r="V61" s="179"/>
      <c r="W61" s="181"/>
      <c r="X61" s="303"/>
      <c r="Y61" s="326"/>
      <c r="Z61" s="330"/>
      <c r="AA61" s="179"/>
      <c r="AB61" s="179"/>
      <c r="AC61" s="183"/>
      <c r="AD61" s="184"/>
      <c r="AE61" s="97"/>
      <c r="AF61" s="98"/>
      <c r="AG61" s="93"/>
      <c r="AH61" s="61"/>
      <c r="AI61" s="98"/>
      <c r="AJ61" s="93"/>
      <c r="AK61" s="61"/>
      <c r="AL61" s="99"/>
      <c r="AM61" s="99"/>
      <c r="AN61" s="96"/>
      <c r="AO61" s="178"/>
      <c r="AP61" s="179"/>
      <c r="AQ61" s="180"/>
      <c r="AR61" s="303"/>
      <c r="AS61" s="326"/>
      <c r="AT61" s="179"/>
      <c r="AU61" s="179"/>
      <c r="AV61" s="181"/>
      <c r="AW61" s="303"/>
      <c r="AX61" s="326"/>
      <c r="AY61" s="330"/>
      <c r="AZ61" s="179"/>
      <c r="BA61" s="179"/>
      <c r="BB61" s="183"/>
      <c r="BC61" s="184"/>
      <c r="BD61" s="97"/>
      <c r="BE61" s="98"/>
      <c r="BF61" s="93"/>
      <c r="BG61" s="61"/>
      <c r="BH61" s="98"/>
      <c r="BI61" s="93"/>
      <c r="BJ61" s="61"/>
      <c r="BK61" s="99"/>
      <c r="BL61" s="99"/>
      <c r="BM61" s="96"/>
      <c r="BN61" s="178"/>
      <c r="BO61" s="179"/>
      <c r="BP61" s="180"/>
      <c r="BQ61" s="303"/>
      <c r="BR61" s="326"/>
      <c r="BS61" s="179"/>
      <c r="BT61" s="179"/>
      <c r="BU61" s="181"/>
      <c r="BV61" s="303"/>
      <c r="BW61" s="326"/>
      <c r="BX61" s="330"/>
      <c r="BY61" s="179"/>
      <c r="BZ61" s="179"/>
      <c r="CA61" s="183"/>
      <c r="CB61" s="184"/>
      <c r="CC61" s="97"/>
      <c r="CD61" s="98"/>
      <c r="CE61" s="93"/>
      <c r="CF61" s="61"/>
      <c r="CG61" s="98"/>
      <c r="CH61" s="93"/>
      <c r="CI61" s="61"/>
      <c r="CJ61" s="99"/>
      <c r="CK61" s="99"/>
      <c r="CL61" s="96"/>
      <c r="CM61" s="178"/>
      <c r="CN61" s="179"/>
      <c r="CO61" s="180"/>
      <c r="CP61" s="303"/>
      <c r="CQ61" s="326"/>
      <c r="CR61" s="179"/>
      <c r="CS61" s="179"/>
      <c r="CT61" s="181"/>
      <c r="CU61" s="303"/>
      <c r="CV61" s="326"/>
      <c r="CW61" s="330"/>
      <c r="CX61" s="179"/>
      <c r="CY61" s="179"/>
      <c r="CZ61" s="183"/>
      <c r="DA61" s="184"/>
      <c r="DB61" s="97"/>
      <c r="DC61" s="98"/>
      <c r="DD61" s="93"/>
      <c r="DE61" s="61"/>
      <c r="DF61" s="98"/>
      <c r="DG61" s="93"/>
      <c r="DH61" s="61"/>
      <c r="DI61" s="99"/>
      <c r="DJ61" s="99"/>
      <c r="DK61" s="96"/>
      <c r="DL61" s="178"/>
      <c r="DM61" s="179"/>
      <c r="DN61" s="180"/>
      <c r="DO61" s="303"/>
      <c r="DP61" s="326"/>
      <c r="DQ61" s="179"/>
      <c r="DR61" s="179"/>
      <c r="DS61" s="181"/>
      <c r="DT61" s="303"/>
      <c r="DU61" s="326"/>
      <c r="DV61" s="330"/>
      <c r="DW61" s="179"/>
      <c r="DX61" s="179"/>
      <c r="DY61" s="183"/>
      <c r="DZ61" s="184"/>
      <c r="EA61" s="229">
        <f t="shared" si="175"/>
        <v>0</v>
      </c>
      <c r="EB61" s="230">
        <f t="shared" si="176"/>
        <v>0</v>
      </c>
      <c r="EC61" s="231">
        <f t="shared" si="177"/>
        <v>0</v>
      </c>
      <c r="ED61" s="232">
        <f t="shared" si="178"/>
        <v>0</v>
      </c>
      <c r="EE61" s="230">
        <f t="shared" si="179"/>
        <v>0</v>
      </c>
      <c r="EF61" s="231">
        <f t="shared" si="180"/>
        <v>0</v>
      </c>
      <c r="EG61" s="232">
        <f t="shared" si="181"/>
        <v>0</v>
      </c>
      <c r="EH61" s="233">
        <f t="shared" si="182"/>
        <v>0</v>
      </c>
      <c r="EI61" s="234">
        <f t="shared" si="183"/>
        <v>0</v>
      </c>
      <c r="EJ61" s="231">
        <f t="shared" si="184"/>
        <v>0</v>
      </c>
      <c r="EK61" s="246">
        <f t="shared" si="185"/>
        <v>0</v>
      </c>
      <c r="EL61" s="247">
        <f t="shared" si="186"/>
        <v>0</v>
      </c>
      <c r="EM61" s="248">
        <f t="shared" si="187"/>
        <v>0</v>
      </c>
      <c r="EN61" s="351">
        <f t="shared" si="163"/>
        <v>0</v>
      </c>
      <c r="EO61" s="249">
        <f t="shared" si="188"/>
        <v>0</v>
      </c>
      <c r="EP61" s="246">
        <f t="shared" si="189"/>
        <v>0</v>
      </c>
      <c r="EQ61" s="250">
        <f t="shared" si="190"/>
        <v>0</v>
      </c>
      <c r="ER61" s="248">
        <f t="shared" si="191"/>
        <v>0</v>
      </c>
      <c r="ES61" s="351">
        <f t="shared" si="168"/>
        <v>0</v>
      </c>
      <c r="ET61" s="249">
        <f t="shared" si="192"/>
        <v>0</v>
      </c>
      <c r="EU61" s="249">
        <f t="shared" si="193"/>
        <v>0</v>
      </c>
      <c r="EV61" s="246">
        <f t="shared" si="194"/>
        <v>0</v>
      </c>
      <c r="EW61" s="250">
        <f t="shared" si="195"/>
        <v>0</v>
      </c>
      <c r="EX61" s="251">
        <f t="shared" si="196"/>
        <v>0</v>
      </c>
      <c r="EY61" s="252">
        <f t="shared" si="197"/>
        <v>0</v>
      </c>
    </row>
    <row r="62" spans="1:155" ht="16.2" customHeight="1" x14ac:dyDescent="0.3">
      <c r="A62" s="1" t="str">
        <f t="shared" si="148"/>
        <v/>
      </c>
      <c r="B62" s="53">
        <v>48</v>
      </c>
      <c r="C62" s="54"/>
      <c r="D62" s="55"/>
      <c r="E62" s="56"/>
      <c r="F62" s="97"/>
      <c r="G62" s="98"/>
      <c r="H62" s="93"/>
      <c r="I62" s="61"/>
      <c r="J62" s="98"/>
      <c r="K62" s="93"/>
      <c r="L62" s="61"/>
      <c r="M62" s="99"/>
      <c r="N62" s="99"/>
      <c r="O62" s="96"/>
      <c r="P62" s="178"/>
      <c r="Q62" s="179"/>
      <c r="R62" s="180"/>
      <c r="S62" s="303"/>
      <c r="T62" s="326"/>
      <c r="U62" s="179"/>
      <c r="V62" s="179"/>
      <c r="W62" s="181"/>
      <c r="X62" s="303"/>
      <c r="Y62" s="326"/>
      <c r="Z62" s="330"/>
      <c r="AA62" s="179"/>
      <c r="AB62" s="179"/>
      <c r="AC62" s="183"/>
      <c r="AD62" s="184"/>
      <c r="AE62" s="97"/>
      <c r="AF62" s="98"/>
      <c r="AG62" s="93"/>
      <c r="AH62" s="61"/>
      <c r="AI62" s="98"/>
      <c r="AJ62" s="93"/>
      <c r="AK62" s="61"/>
      <c r="AL62" s="99"/>
      <c r="AM62" s="99"/>
      <c r="AN62" s="96"/>
      <c r="AO62" s="178"/>
      <c r="AP62" s="179"/>
      <c r="AQ62" s="180"/>
      <c r="AR62" s="303"/>
      <c r="AS62" s="326"/>
      <c r="AT62" s="179"/>
      <c r="AU62" s="179"/>
      <c r="AV62" s="181"/>
      <c r="AW62" s="303"/>
      <c r="AX62" s="326"/>
      <c r="AY62" s="330"/>
      <c r="AZ62" s="179"/>
      <c r="BA62" s="179"/>
      <c r="BB62" s="183"/>
      <c r="BC62" s="184"/>
      <c r="BD62" s="97"/>
      <c r="BE62" s="98"/>
      <c r="BF62" s="93"/>
      <c r="BG62" s="61"/>
      <c r="BH62" s="98"/>
      <c r="BI62" s="93"/>
      <c r="BJ62" s="61"/>
      <c r="BK62" s="99"/>
      <c r="BL62" s="99"/>
      <c r="BM62" s="96"/>
      <c r="BN62" s="178"/>
      <c r="BO62" s="179"/>
      <c r="BP62" s="180"/>
      <c r="BQ62" s="303"/>
      <c r="BR62" s="326"/>
      <c r="BS62" s="179"/>
      <c r="BT62" s="179"/>
      <c r="BU62" s="181"/>
      <c r="BV62" s="303"/>
      <c r="BW62" s="326"/>
      <c r="BX62" s="330"/>
      <c r="BY62" s="179"/>
      <c r="BZ62" s="179"/>
      <c r="CA62" s="183"/>
      <c r="CB62" s="184"/>
      <c r="CC62" s="97"/>
      <c r="CD62" s="98"/>
      <c r="CE62" s="93"/>
      <c r="CF62" s="61"/>
      <c r="CG62" s="98"/>
      <c r="CH62" s="93"/>
      <c r="CI62" s="61"/>
      <c r="CJ62" s="99"/>
      <c r="CK62" s="99"/>
      <c r="CL62" s="96"/>
      <c r="CM62" s="178"/>
      <c r="CN62" s="179"/>
      <c r="CO62" s="180"/>
      <c r="CP62" s="303"/>
      <c r="CQ62" s="326"/>
      <c r="CR62" s="179"/>
      <c r="CS62" s="179"/>
      <c r="CT62" s="181"/>
      <c r="CU62" s="303"/>
      <c r="CV62" s="326"/>
      <c r="CW62" s="330"/>
      <c r="CX62" s="179"/>
      <c r="CY62" s="179"/>
      <c r="CZ62" s="183"/>
      <c r="DA62" s="184"/>
      <c r="DB62" s="97"/>
      <c r="DC62" s="98"/>
      <c r="DD62" s="93"/>
      <c r="DE62" s="61"/>
      <c r="DF62" s="98"/>
      <c r="DG62" s="93"/>
      <c r="DH62" s="61"/>
      <c r="DI62" s="99"/>
      <c r="DJ62" s="99"/>
      <c r="DK62" s="96"/>
      <c r="DL62" s="178"/>
      <c r="DM62" s="179"/>
      <c r="DN62" s="180"/>
      <c r="DO62" s="303"/>
      <c r="DP62" s="326"/>
      <c r="DQ62" s="179"/>
      <c r="DR62" s="179"/>
      <c r="DS62" s="181"/>
      <c r="DT62" s="303"/>
      <c r="DU62" s="326"/>
      <c r="DV62" s="330"/>
      <c r="DW62" s="179"/>
      <c r="DX62" s="179"/>
      <c r="DY62" s="183"/>
      <c r="DZ62" s="184"/>
      <c r="EA62" s="229">
        <f t="shared" si="175"/>
        <v>0</v>
      </c>
      <c r="EB62" s="230">
        <f t="shared" si="176"/>
        <v>0</v>
      </c>
      <c r="EC62" s="231">
        <f t="shared" si="177"/>
        <v>0</v>
      </c>
      <c r="ED62" s="232">
        <f t="shared" si="178"/>
        <v>0</v>
      </c>
      <c r="EE62" s="230">
        <f t="shared" si="179"/>
        <v>0</v>
      </c>
      <c r="EF62" s="231">
        <f t="shared" si="180"/>
        <v>0</v>
      </c>
      <c r="EG62" s="232">
        <f t="shared" si="181"/>
        <v>0</v>
      </c>
      <c r="EH62" s="233">
        <f t="shared" si="182"/>
        <v>0</v>
      </c>
      <c r="EI62" s="234">
        <f t="shared" si="183"/>
        <v>0</v>
      </c>
      <c r="EJ62" s="231">
        <f t="shared" si="184"/>
        <v>0</v>
      </c>
      <c r="EK62" s="246">
        <f t="shared" si="185"/>
        <v>0</v>
      </c>
      <c r="EL62" s="247">
        <f t="shared" si="186"/>
        <v>0</v>
      </c>
      <c r="EM62" s="248">
        <f t="shared" si="187"/>
        <v>0</v>
      </c>
      <c r="EN62" s="351">
        <f t="shared" si="163"/>
        <v>0</v>
      </c>
      <c r="EO62" s="249">
        <f t="shared" si="188"/>
        <v>0</v>
      </c>
      <c r="EP62" s="246">
        <f t="shared" si="189"/>
        <v>0</v>
      </c>
      <c r="EQ62" s="250">
        <f t="shared" si="190"/>
        <v>0</v>
      </c>
      <c r="ER62" s="248">
        <f t="shared" si="191"/>
        <v>0</v>
      </c>
      <c r="ES62" s="351">
        <f t="shared" si="168"/>
        <v>0</v>
      </c>
      <c r="ET62" s="249">
        <f t="shared" si="192"/>
        <v>0</v>
      </c>
      <c r="EU62" s="249">
        <f t="shared" si="193"/>
        <v>0</v>
      </c>
      <c r="EV62" s="246">
        <f t="shared" si="194"/>
        <v>0</v>
      </c>
      <c r="EW62" s="250">
        <f t="shared" si="195"/>
        <v>0</v>
      </c>
      <c r="EX62" s="251">
        <f t="shared" si="196"/>
        <v>0</v>
      </c>
      <c r="EY62" s="252">
        <f t="shared" si="197"/>
        <v>0</v>
      </c>
    </row>
    <row r="63" spans="1:155" ht="16.2" customHeight="1" x14ac:dyDescent="0.3">
      <c r="A63" s="1" t="str">
        <f t="shared" si="148"/>
        <v/>
      </c>
      <c r="B63" s="53">
        <v>49</v>
      </c>
      <c r="C63" s="54"/>
      <c r="D63" s="55"/>
      <c r="E63" s="56"/>
      <c r="F63" s="97"/>
      <c r="G63" s="98"/>
      <c r="H63" s="93"/>
      <c r="I63" s="61"/>
      <c r="J63" s="98"/>
      <c r="K63" s="93"/>
      <c r="L63" s="61"/>
      <c r="M63" s="99"/>
      <c r="N63" s="99"/>
      <c r="O63" s="96"/>
      <c r="P63" s="178"/>
      <c r="Q63" s="179"/>
      <c r="R63" s="180"/>
      <c r="S63" s="303"/>
      <c r="T63" s="326"/>
      <c r="U63" s="179"/>
      <c r="V63" s="179"/>
      <c r="W63" s="181"/>
      <c r="X63" s="303"/>
      <c r="Y63" s="326"/>
      <c r="Z63" s="330"/>
      <c r="AA63" s="179"/>
      <c r="AB63" s="179"/>
      <c r="AC63" s="183"/>
      <c r="AD63" s="184"/>
      <c r="AE63" s="97"/>
      <c r="AF63" s="98"/>
      <c r="AG63" s="93"/>
      <c r="AH63" s="61"/>
      <c r="AI63" s="98"/>
      <c r="AJ63" s="93"/>
      <c r="AK63" s="61"/>
      <c r="AL63" s="99"/>
      <c r="AM63" s="99"/>
      <c r="AN63" s="96"/>
      <c r="AO63" s="178"/>
      <c r="AP63" s="179"/>
      <c r="AQ63" s="180"/>
      <c r="AR63" s="303"/>
      <c r="AS63" s="326"/>
      <c r="AT63" s="179"/>
      <c r="AU63" s="179"/>
      <c r="AV63" s="181"/>
      <c r="AW63" s="303"/>
      <c r="AX63" s="326"/>
      <c r="AY63" s="330"/>
      <c r="AZ63" s="179"/>
      <c r="BA63" s="179"/>
      <c r="BB63" s="183"/>
      <c r="BC63" s="184"/>
      <c r="BD63" s="97"/>
      <c r="BE63" s="98"/>
      <c r="BF63" s="93"/>
      <c r="BG63" s="61"/>
      <c r="BH63" s="98"/>
      <c r="BI63" s="93"/>
      <c r="BJ63" s="61"/>
      <c r="BK63" s="99"/>
      <c r="BL63" s="99"/>
      <c r="BM63" s="96"/>
      <c r="BN63" s="178"/>
      <c r="BO63" s="179"/>
      <c r="BP63" s="180"/>
      <c r="BQ63" s="303"/>
      <c r="BR63" s="326"/>
      <c r="BS63" s="179"/>
      <c r="BT63" s="179"/>
      <c r="BU63" s="181"/>
      <c r="BV63" s="303"/>
      <c r="BW63" s="326"/>
      <c r="BX63" s="330"/>
      <c r="BY63" s="179"/>
      <c r="BZ63" s="179"/>
      <c r="CA63" s="183"/>
      <c r="CB63" s="184"/>
      <c r="CC63" s="97"/>
      <c r="CD63" s="98"/>
      <c r="CE63" s="93"/>
      <c r="CF63" s="61"/>
      <c r="CG63" s="98"/>
      <c r="CH63" s="93"/>
      <c r="CI63" s="61"/>
      <c r="CJ63" s="99"/>
      <c r="CK63" s="99"/>
      <c r="CL63" s="96"/>
      <c r="CM63" s="178"/>
      <c r="CN63" s="179"/>
      <c r="CO63" s="180"/>
      <c r="CP63" s="303"/>
      <c r="CQ63" s="326"/>
      <c r="CR63" s="179"/>
      <c r="CS63" s="179"/>
      <c r="CT63" s="181"/>
      <c r="CU63" s="303"/>
      <c r="CV63" s="326"/>
      <c r="CW63" s="330"/>
      <c r="CX63" s="179"/>
      <c r="CY63" s="179"/>
      <c r="CZ63" s="183"/>
      <c r="DA63" s="184"/>
      <c r="DB63" s="97"/>
      <c r="DC63" s="98"/>
      <c r="DD63" s="93"/>
      <c r="DE63" s="61"/>
      <c r="DF63" s="98"/>
      <c r="DG63" s="93"/>
      <c r="DH63" s="61"/>
      <c r="DI63" s="99"/>
      <c r="DJ63" s="99"/>
      <c r="DK63" s="96"/>
      <c r="DL63" s="178"/>
      <c r="DM63" s="179"/>
      <c r="DN63" s="180"/>
      <c r="DO63" s="303"/>
      <c r="DP63" s="326"/>
      <c r="DQ63" s="179"/>
      <c r="DR63" s="179"/>
      <c r="DS63" s="181"/>
      <c r="DT63" s="303"/>
      <c r="DU63" s="326"/>
      <c r="DV63" s="330"/>
      <c r="DW63" s="179"/>
      <c r="DX63" s="179"/>
      <c r="DY63" s="183"/>
      <c r="DZ63" s="184"/>
      <c r="EA63" s="229">
        <f t="shared" si="175"/>
        <v>0</v>
      </c>
      <c r="EB63" s="230">
        <f t="shared" si="176"/>
        <v>0</v>
      </c>
      <c r="EC63" s="231">
        <f t="shared" si="177"/>
        <v>0</v>
      </c>
      <c r="ED63" s="232">
        <f t="shared" si="178"/>
        <v>0</v>
      </c>
      <c r="EE63" s="230">
        <f t="shared" si="179"/>
        <v>0</v>
      </c>
      <c r="EF63" s="231">
        <f t="shared" si="180"/>
        <v>0</v>
      </c>
      <c r="EG63" s="232">
        <f t="shared" si="181"/>
        <v>0</v>
      </c>
      <c r="EH63" s="233">
        <f t="shared" si="182"/>
        <v>0</v>
      </c>
      <c r="EI63" s="234">
        <f t="shared" si="183"/>
        <v>0</v>
      </c>
      <c r="EJ63" s="231">
        <f t="shared" si="184"/>
        <v>0</v>
      </c>
      <c r="EK63" s="246">
        <f t="shared" si="185"/>
        <v>0</v>
      </c>
      <c r="EL63" s="247">
        <f t="shared" si="186"/>
        <v>0</v>
      </c>
      <c r="EM63" s="248">
        <f t="shared" si="187"/>
        <v>0</v>
      </c>
      <c r="EN63" s="351">
        <f t="shared" si="163"/>
        <v>0</v>
      </c>
      <c r="EO63" s="249">
        <f t="shared" si="188"/>
        <v>0</v>
      </c>
      <c r="EP63" s="246">
        <f t="shared" si="189"/>
        <v>0</v>
      </c>
      <c r="EQ63" s="250">
        <f t="shared" si="190"/>
        <v>0</v>
      </c>
      <c r="ER63" s="248">
        <f t="shared" si="191"/>
        <v>0</v>
      </c>
      <c r="ES63" s="351">
        <f t="shared" si="168"/>
        <v>0</v>
      </c>
      <c r="ET63" s="249">
        <f t="shared" si="192"/>
        <v>0</v>
      </c>
      <c r="EU63" s="249">
        <f t="shared" si="193"/>
        <v>0</v>
      </c>
      <c r="EV63" s="246">
        <f t="shared" si="194"/>
        <v>0</v>
      </c>
      <c r="EW63" s="250">
        <f t="shared" si="195"/>
        <v>0</v>
      </c>
      <c r="EX63" s="251">
        <f t="shared" si="196"/>
        <v>0</v>
      </c>
      <c r="EY63" s="252">
        <f t="shared" si="197"/>
        <v>0</v>
      </c>
    </row>
    <row r="64" spans="1:155" ht="16.2" customHeight="1" x14ac:dyDescent="0.3">
      <c r="A64" s="1" t="str">
        <f t="shared" si="148"/>
        <v/>
      </c>
      <c r="B64" s="53">
        <v>50</v>
      </c>
      <c r="C64" s="54"/>
      <c r="D64" s="55"/>
      <c r="E64" s="56"/>
      <c r="F64" s="97"/>
      <c r="G64" s="98"/>
      <c r="H64" s="93"/>
      <c r="I64" s="61"/>
      <c r="J64" s="98"/>
      <c r="K64" s="93"/>
      <c r="L64" s="61"/>
      <c r="M64" s="99"/>
      <c r="N64" s="99"/>
      <c r="O64" s="96"/>
      <c r="P64" s="178"/>
      <c r="Q64" s="179"/>
      <c r="R64" s="180"/>
      <c r="S64" s="303"/>
      <c r="T64" s="326"/>
      <c r="U64" s="179"/>
      <c r="V64" s="179"/>
      <c r="W64" s="181"/>
      <c r="X64" s="303"/>
      <c r="Y64" s="326"/>
      <c r="Z64" s="330"/>
      <c r="AA64" s="179"/>
      <c r="AB64" s="179"/>
      <c r="AC64" s="183"/>
      <c r="AD64" s="184"/>
      <c r="AE64" s="97"/>
      <c r="AF64" s="98"/>
      <c r="AG64" s="93"/>
      <c r="AH64" s="61"/>
      <c r="AI64" s="98"/>
      <c r="AJ64" s="93"/>
      <c r="AK64" s="61"/>
      <c r="AL64" s="99"/>
      <c r="AM64" s="99"/>
      <c r="AN64" s="96"/>
      <c r="AO64" s="178"/>
      <c r="AP64" s="179"/>
      <c r="AQ64" s="180"/>
      <c r="AR64" s="303"/>
      <c r="AS64" s="326"/>
      <c r="AT64" s="179"/>
      <c r="AU64" s="179"/>
      <c r="AV64" s="181"/>
      <c r="AW64" s="303"/>
      <c r="AX64" s="326"/>
      <c r="AY64" s="330"/>
      <c r="AZ64" s="179"/>
      <c r="BA64" s="179"/>
      <c r="BB64" s="183"/>
      <c r="BC64" s="184"/>
      <c r="BD64" s="97"/>
      <c r="BE64" s="98"/>
      <c r="BF64" s="93"/>
      <c r="BG64" s="61"/>
      <c r="BH64" s="98"/>
      <c r="BI64" s="93"/>
      <c r="BJ64" s="61"/>
      <c r="BK64" s="99"/>
      <c r="BL64" s="99"/>
      <c r="BM64" s="96"/>
      <c r="BN64" s="178"/>
      <c r="BO64" s="179"/>
      <c r="BP64" s="180"/>
      <c r="BQ64" s="303"/>
      <c r="BR64" s="326"/>
      <c r="BS64" s="179"/>
      <c r="BT64" s="179"/>
      <c r="BU64" s="181"/>
      <c r="BV64" s="303"/>
      <c r="BW64" s="326"/>
      <c r="BX64" s="330"/>
      <c r="BY64" s="179"/>
      <c r="BZ64" s="179"/>
      <c r="CA64" s="183"/>
      <c r="CB64" s="184"/>
      <c r="CC64" s="97"/>
      <c r="CD64" s="98"/>
      <c r="CE64" s="93"/>
      <c r="CF64" s="61"/>
      <c r="CG64" s="98"/>
      <c r="CH64" s="93"/>
      <c r="CI64" s="61"/>
      <c r="CJ64" s="99"/>
      <c r="CK64" s="99"/>
      <c r="CL64" s="96"/>
      <c r="CM64" s="178"/>
      <c r="CN64" s="179"/>
      <c r="CO64" s="180"/>
      <c r="CP64" s="303"/>
      <c r="CQ64" s="326"/>
      <c r="CR64" s="179"/>
      <c r="CS64" s="179"/>
      <c r="CT64" s="181"/>
      <c r="CU64" s="303"/>
      <c r="CV64" s="326"/>
      <c r="CW64" s="330"/>
      <c r="CX64" s="179"/>
      <c r="CY64" s="179"/>
      <c r="CZ64" s="183"/>
      <c r="DA64" s="184"/>
      <c r="DB64" s="97"/>
      <c r="DC64" s="98"/>
      <c r="DD64" s="93"/>
      <c r="DE64" s="61"/>
      <c r="DF64" s="98"/>
      <c r="DG64" s="93"/>
      <c r="DH64" s="61"/>
      <c r="DI64" s="99"/>
      <c r="DJ64" s="99"/>
      <c r="DK64" s="96"/>
      <c r="DL64" s="178"/>
      <c r="DM64" s="179"/>
      <c r="DN64" s="180"/>
      <c r="DO64" s="303"/>
      <c r="DP64" s="326"/>
      <c r="DQ64" s="179"/>
      <c r="DR64" s="179"/>
      <c r="DS64" s="181"/>
      <c r="DT64" s="303"/>
      <c r="DU64" s="326"/>
      <c r="DV64" s="330"/>
      <c r="DW64" s="179"/>
      <c r="DX64" s="179"/>
      <c r="DY64" s="183"/>
      <c r="DZ64" s="184"/>
      <c r="EA64" s="229">
        <f t="shared" si="175"/>
        <v>0</v>
      </c>
      <c r="EB64" s="230">
        <f t="shared" si="176"/>
        <v>0</v>
      </c>
      <c r="EC64" s="231">
        <f t="shared" si="177"/>
        <v>0</v>
      </c>
      <c r="ED64" s="232">
        <f t="shared" si="178"/>
        <v>0</v>
      </c>
      <c r="EE64" s="230">
        <f t="shared" si="179"/>
        <v>0</v>
      </c>
      <c r="EF64" s="231">
        <f t="shared" si="180"/>
        <v>0</v>
      </c>
      <c r="EG64" s="232">
        <f t="shared" si="181"/>
        <v>0</v>
      </c>
      <c r="EH64" s="233">
        <f t="shared" si="182"/>
        <v>0</v>
      </c>
      <c r="EI64" s="234">
        <f t="shared" si="183"/>
        <v>0</v>
      </c>
      <c r="EJ64" s="231">
        <f t="shared" si="184"/>
        <v>0</v>
      </c>
      <c r="EK64" s="246">
        <f t="shared" si="185"/>
        <v>0</v>
      </c>
      <c r="EL64" s="247">
        <f t="shared" si="186"/>
        <v>0</v>
      </c>
      <c r="EM64" s="248">
        <f t="shared" si="187"/>
        <v>0</v>
      </c>
      <c r="EN64" s="351">
        <f t="shared" si="163"/>
        <v>0</v>
      </c>
      <c r="EO64" s="249">
        <f t="shared" si="188"/>
        <v>0</v>
      </c>
      <c r="EP64" s="246">
        <f t="shared" si="189"/>
        <v>0</v>
      </c>
      <c r="EQ64" s="250">
        <f t="shared" si="190"/>
        <v>0</v>
      </c>
      <c r="ER64" s="248">
        <f t="shared" si="191"/>
        <v>0</v>
      </c>
      <c r="ES64" s="351">
        <f t="shared" si="168"/>
        <v>0</v>
      </c>
      <c r="ET64" s="249">
        <f t="shared" si="192"/>
        <v>0</v>
      </c>
      <c r="EU64" s="249">
        <f t="shared" si="193"/>
        <v>0</v>
      </c>
      <c r="EV64" s="246">
        <f t="shared" si="194"/>
        <v>0</v>
      </c>
      <c r="EW64" s="250">
        <f t="shared" si="195"/>
        <v>0</v>
      </c>
      <c r="EX64" s="251">
        <f t="shared" si="196"/>
        <v>0</v>
      </c>
      <c r="EY64" s="252">
        <f t="shared" si="197"/>
        <v>0</v>
      </c>
    </row>
    <row r="65" spans="1:155" ht="16.2" customHeight="1" x14ac:dyDescent="0.3">
      <c r="A65" s="1" t="str">
        <f t="shared" si="148"/>
        <v/>
      </c>
      <c r="B65" s="53">
        <v>51</v>
      </c>
      <c r="C65" s="54"/>
      <c r="D65" s="55"/>
      <c r="E65" s="56"/>
      <c r="F65" s="97"/>
      <c r="G65" s="98"/>
      <c r="H65" s="93"/>
      <c r="I65" s="61"/>
      <c r="J65" s="98"/>
      <c r="K65" s="93"/>
      <c r="L65" s="61"/>
      <c r="M65" s="99"/>
      <c r="N65" s="99"/>
      <c r="O65" s="96"/>
      <c r="P65" s="178"/>
      <c r="Q65" s="179"/>
      <c r="R65" s="180"/>
      <c r="S65" s="303"/>
      <c r="T65" s="326"/>
      <c r="U65" s="179"/>
      <c r="V65" s="179"/>
      <c r="W65" s="181"/>
      <c r="X65" s="303"/>
      <c r="Y65" s="326"/>
      <c r="Z65" s="330"/>
      <c r="AA65" s="179"/>
      <c r="AB65" s="179"/>
      <c r="AC65" s="183"/>
      <c r="AD65" s="184"/>
      <c r="AE65" s="97"/>
      <c r="AF65" s="98"/>
      <c r="AG65" s="93"/>
      <c r="AH65" s="61"/>
      <c r="AI65" s="98"/>
      <c r="AJ65" s="93"/>
      <c r="AK65" s="61"/>
      <c r="AL65" s="99"/>
      <c r="AM65" s="99"/>
      <c r="AN65" s="96"/>
      <c r="AO65" s="178"/>
      <c r="AP65" s="179"/>
      <c r="AQ65" s="180"/>
      <c r="AR65" s="303"/>
      <c r="AS65" s="326"/>
      <c r="AT65" s="179"/>
      <c r="AU65" s="179"/>
      <c r="AV65" s="181"/>
      <c r="AW65" s="303"/>
      <c r="AX65" s="326"/>
      <c r="AY65" s="330"/>
      <c r="AZ65" s="179"/>
      <c r="BA65" s="179"/>
      <c r="BB65" s="183"/>
      <c r="BC65" s="184"/>
      <c r="BD65" s="97"/>
      <c r="BE65" s="98"/>
      <c r="BF65" s="93"/>
      <c r="BG65" s="61"/>
      <c r="BH65" s="98"/>
      <c r="BI65" s="93"/>
      <c r="BJ65" s="61"/>
      <c r="BK65" s="99"/>
      <c r="BL65" s="99"/>
      <c r="BM65" s="96"/>
      <c r="BN65" s="178"/>
      <c r="BO65" s="179"/>
      <c r="BP65" s="180"/>
      <c r="BQ65" s="303"/>
      <c r="BR65" s="326"/>
      <c r="BS65" s="179"/>
      <c r="BT65" s="179"/>
      <c r="BU65" s="181"/>
      <c r="BV65" s="303"/>
      <c r="BW65" s="326"/>
      <c r="BX65" s="330"/>
      <c r="BY65" s="179"/>
      <c r="BZ65" s="179"/>
      <c r="CA65" s="183"/>
      <c r="CB65" s="184"/>
      <c r="CC65" s="97"/>
      <c r="CD65" s="98"/>
      <c r="CE65" s="93"/>
      <c r="CF65" s="61"/>
      <c r="CG65" s="98"/>
      <c r="CH65" s="93"/>
      <c r="CI65" s="61"/>
      <c r="CJ65" s="99"/>
      <c r="CK65" s="99"/>
      <c r="CL65" s="96"/>
      <c r="CM65" s="178"/>
      <c r="CN65" s="179"/>
      <c r="CO65" s="180"/>
      <c r="CP65" s="303"/>
      <c r="CQ65" s="326"/>
      <c r="CR65" s="179"/>
      <c r="CS65" s="179"/>
      <c r="CT65" s="181"/>
      <c r="CU65" s="303"/>
      <c r="CV65" s="326"/>
      <c r="CW65" s="330"/>
      <c r="CX65" s="179"/>
      <c r="CY65" s="179"/>
      <c r="CZ65" s="183"/>
      <c r="DA65" s="184"/>
      <c r="DB65" s="97"/>
      <c r="DC65" s="98"/>
      <c r="DD65" s="93"/>
      <c r="DE65" s="61"/>
      <c r="DF65" s="98"/>
      <c r="DG65" s="93"/>
      <c r="DH65" s="61"/>
      <c r="DI65" s="99"/>
      <c r="DJ65" s="99"/>
      <c r="DK65" s="96"/>
      <c r="DL65" s="178"/>
      <c r="DM65" s="179"/>
      <c r="DN65" s="180"/>
      <c r="DO65" s="303"/>
      <c r="DP65" s="326"/>
      <c r="DQ65" s="179"/>
      <c r="DR65" s="179"/>
      <c r="DS65" s="181"/>
      <c r="DT65" s="303"/>
      <c r="DU65" s="326"/>
      <c r="DV65" s="330"/>
      <c r="DW65" s="179"/>
      <c r="DX65" s="179"/>
      <c r="DY65" s="183"/>
      <c r="DZ65" s="184"/>
      <c r="EA65" s="229">
        <f t="shared" si="175"/>
        <v>0</v>
      </c>
      <c r="EB65" s="230">
        <f t="shared" si="176"/>
        <v>0</v>
      </c>
      <c r="EC65" s="231">
        <f t="shared" si="177"/>
        <v>0</v>
      </c>
      <c r="ED65" s="232">
        <f t="shared" si="178"/>
        <v>0</v>
      </c>
      <c r="EE65" s="230">
        <f t="shared" si="179"/>
        <v>0</v>
      </c>
      <c r="EF65" s="231">
        <f t="shared" si="180"/>
        <v>0</v>
      </c>
      <c r="EG65" s="232">
        <f t="shared" si="181"/>
        <v>0</v>
      </c>
      <c r="EH65" s="233">
        <f t="shared" si="182"/>
        <v>0</v>
      </c>
      <c r="EI65" s="234">
        <f t="shared" si="183"/>
        <v>0</v>
      </c>
      <c r="EJ65" s="231">
        <f t="shared" si="184"/>
        <v>0</v>
      </c>
      <c r="EK65" s="246">
        <f t="shared" si="185"/>
        <v>0</v>
      </c>
      <c r="EL65" s="247">
        <f t="shared" si="186"/>
        <v>0</v>
      </c>
      <c r="EM65" s="248">
        <f t="shared" si="187"/>
        <v>0</v>
      </c>
      <c r="EN65" s="351">
        <f t="shared" si="163"/>
        <v>0</v>
      </c>
      <c r="EO65" s="249">
        <f t="shared" si="188"/>
        <v>0</v>
      </c>
      <c r="EP65" s="246">
        <f t="shared" si="189"/>
        <v>0</v>
      </c>
      <c r="EQ65" s="250">
        <f t="shared" si="190"/>
        <v>0</v>
      </c>
      <c r="ER65" s="248">
        <f t="shared" si="191"/>
        <v>0</v>
      </c>
      <c r="ES65" s="351">
        <f t="shared" si="168"/>
        <v>0</v>
      </c>
      <c r="ET65" s="249">
        <f t="shared" si="192"/>
        <v>0</v>
      </c>
      <c r="EU65" s="249">
        <f t="shared" si="193"/>
        <v>0</v>
      </c>
      <c r="EV65" s="246">
        <f t="shared" si="194"/>
        <v>0</v>
      </c>
      <c r="EW65" s="250">
        <f t="shared" si="195"/>
        <v>0</v>
      </c>
      <c r="EX65" s="251">
        <f t="shared" si="196"/>
        <v>0</v>
      </c>
      <c r="EY65" s="252">
        <f t="shared" si="197"/>
        <v>0</v>
      </c>
    </row>
    <row r="66" spans="1:155" ht="16.2" customHeight="1" x14ac:dyDescent="0.3">
      <c r="A66" s="1" t="str">
        <f t="shared" si="148"/>
        <v/>
      </c>
      <c r="B66" s="53">
        <v>52</v>
      </c>
      <c r="C66" s="54"/>
      <c r="D66" s="55"/>
      <c r="E66" s="56"/>
      <c r="F66" s="97"/>
      <c r="G66" s="98"/>
      <c r="H66" s="93"/>
      <c r="I66" s="61"/>
      <c r="J66" s="98"/>
      <c r="K66" s="93"/>
      <c r="L66" s="61"/>
      <c r="M66" s="99"/>
      <c r="N66" s="99"/>
      <c r="O66" s="96"/>
      <c r="P66" s="178"/>
      <c r="Q66" s="179"/>
      <c r="R66" s="180"/>
      <c r="S66" s="303"/>
      <c r="T66" s="326"/>
      <c r="U66" s="179"/>
      <c r="V66" s="179"/>
      <c r="W66" s="181"/>
      <c r="X66" s="303"/>
      <c r="Y66" s="326"/>
      <c r="Z66" s="330"/>
      <c r="AA66" s="179"/>
      <c r="AB66" s="179"/>
      <c r="AC66" s="183"/>
      <c r="AD66" s="184"/>
      <c r="AE66" s="97"/>
      <c r="AF66" s="98"/>
      <c r="AG66" s="93"/>
      <c r="AH66" s="61"/>
      <c r="AI66" s="98"/>
      <c r="AJ66" s="93"/>
      <c r="AK66" s="61"/>
      <c r="AL66" s="99"/>
      <c r="AM66" s="99"/>
      <c r="AN66" s="96"/>
      <c r="AO66" s="178"/>
      <c r="AP66" s="179"/>
      <c r="AQ66" s="180"/>
      <c r="AR66" s="303"/>
      <c r="AS66" s="326"/>
      <c r="AT66" s="179"/>
      <c r="AU66" s="179"/>
      <c r="AV66" s="181"/>
      <c r="AW66" s="303"/>
      <c r="AX66" s="326"/>
      <c r="AY66" s="330"/>
      <c r="AZ66" s="179"/>
      <c r="BA66" s="179"/>
      <c r="BB66" s="183"/>
      <c r="BC66" s="184"/>
      <c r="BD66" s="97"/>
      <c r="BE66" s="98"/>
      <c r="BF66" s="93"/>
      <c r="BG66" s="61"/>
      <c r="BH66" s="98"/>
      <c r="BI66" s="93"/>
      <c r="BJ66" s="61"/>
      <c r="BK66" s="99"/>
      <c r="BL66" s="99"/>
      <c r="BM66" s="96"/>
      <c r="BN66" s="178"/>
      <c r="BO66" s="179"/>
      <c r="BP66" s="180"/>
      <c r="BQ66" s="303"/>
      <c r="BR66" s="326"/>
      <c r="BS66" s="179"/>
      <c r="BT66" s="179"/>
      <c r="BU66" s="181"/>
      <c r="BV66" s="303"/>
      <c r="BW66" s="326"/>
      <c r="BX66" s="330"/>
      <c r="BY66" s="179"/>
      <c r="BZ66" s="179"/>
      <c r="CA66" s="183"/>
      <c r="CB66" s="184"/>
      <c r="CC66" s="97"/>
      <c r="CD66" s="98"/>
      <c r="CE66" s="93"/>
      <c r="CF66" s="61"/>
      <c r="CG66" s="98"/>
      <c r="CH66" s="93"/>
      <c r="CI66" s="61"/>
      <c r="CJ66" s="99"/>
      <c r="CK66" s="99"/>
      <c r="CL66" s="96"/>
      <c r="CM66" s="178"/>
      <c r="CN66" s="179"/>
      <c r="CO66" s="180"/>
      <c r="CP66" s="303"/>
      <c r="CQ66" s="326"/>
      <c r="CR66" s="179"/>
      <c r="CS66" s="179"/>
      <c r="CT66" s="181"/>
      <c r="CU66" s="303"/>
      <c r="CV66" s="326"/>
      <c r="CW66" s="330"/>
      <c r="CX66" s="179"/>
      <c r="CY66" s="179"/>
      <c r="CZ66" s="183"/>
      <c r="DA66" s="184"/>
      <c r="DB66" s="97"/>
      <c r="DC66" s="98"/>
      <c r="DD66" s="93"/>
      <c r="DE66" s="61"/>
      <c r="DF66" s="98"/>
      <c r="DG66" s="93"/>
      <c r="DH66" s="61"/>
      <c r="DI66" s="99"/>
      <c r="DJ66" s="99"/>
      <c r="DK66" s="96"/>
      <c r="DL66" s="178"/>
      <c r="DM66" s="179"/>
      <c r="DN66" s="180"/>
      <c r="DO66" s="303"/>
      <c r="DP66" s="326"/>
      <c r="DQ66" s="179"/>
      <c r="DR66" s="179"/>
      <c r="DS66" s="181"/>
      <c r="DT66" s="303"/>
      <c r="DU66" s="326"/>
      <c r="DV66" s="330"/>
      <c r="DW66" s="179"/>
      <c r="DX66" s="179"/>
      <c r="DY66" s="183"/>
      <c r="DZ66" s="184"/>
      <c r="EA66" s="229">
        <f t="shared" si="175"/>
        <v>0</v>
      </c>
      <c r="EB66" s="230">
        <f t="shared" si="176"/>
        <v>0</v>
      </c>
      <c r="EC66" s="231">
        <f t="shared" si="177"/>
        <v>0</v>
      </c>
      <c r="ED66" s="232">
        <f t="shared" si="178"/>
        <v>0</v>
      </c>
      <c r="EE66" s="230">
        <f t="shared" si="179"/>
        <v>0</v>
      </c>
      <c r="EF66" s="231">
        <f t="shared" si="180"/>
        <v>0</v>
      </c>
      <c r="EG66" s="232">
        <f t="shared" si="181"/>
        <v>0</v>
      </c>
      <c r="EH66" s="233">
        <f t="shared" si="182"/>
        <v>0</v>
      </c>
      <c r="EI66" s="234">
        <f t="shared" si="183"/>
        <v>0</v>
      </c>
      <c r="EJ66" s="231">
        <f t="shared" si="184"/>
        <v>0</v>
      </c>
      <c r="EK66" s="246">
        <f t="shared" si="185"/>
        <v>0</v>
      </c>
      <c r="EL66" s="247">
        <f t="shared" si="186"/>
        <v>0</v>
      </c>
      <c r="EM66" s="248">
        <f t="shared" si="187"/>
        <v>0</v>
      </c>
      <c r="EN66" s="351">
        <f t="shared" si="163"/>
        <v>0</v>
      </c>
      <c r="EO66" s="249">
        <f t="shared" si="188"/>
        <v>0</v>
      </c>
      <c r="EP66" s="246">
        <f t="shared" si="189"/>
        <v>0</v>
      </c>
      <c r="EQ66" s="250">
        <f t="shared" si="190"/>
        <v>0</v>
      </c>
      <c r="ER66" s="248">
        <f t="shared" si="191"/>
        <v>0</v>
      </c>
      <c r="ES66" s="351">
        <f t="shared" si="168"/>
        <v>0</v>
      </c>
      <c r="ET66" s="249">
        <f t="shared" si="192"/>
        <v>0</v>
      </c>
      <c r="EU66" s="249">
        <f t="shared" si="193"/>
        <v>0</v>
      </c>
      <c r="EV66" s="246">
        <f t="shared" si="194"/>
        <v>0</v>
      </c>
      <c r="EW66" s="250">
        <f t="shared" si="195"/>
        <v>0</v>
      </c>
      <c r="EX66" s="251">
        <f t="shared" si="196"/>
        <v>0</v>
      </c>
      <c r="EY66" s="252">
        <f t="shared" si="197"/>
        <v>0</v>
      </c>
    </row>
    <row r="67" spans="1:155" ht="16.2" customHeight="1" x14ac:dyDescent="0.3">
      <c r="A67" s="1" t="str">
        <f t="shared" si="148"/>
        <v/>
      </c>
      <c r="B67" s="53">
        <v>53</v>
      </c>
      <c r="C67" s="54"/>
      <c r="D67" s="55"/>
      <c r="E67" s="56"/>
      <c r="F67" s="97"/>
      <c r="G67" s="98"/>
      <c r="H67" s="93"/>
      <c r="I67" s="61"/>
      <c r="J67" s="98"/>
      <c r="K67" s="93"/>
      <c r="L67" s="61"/>
      <c r="M67" s="99"/>
      <c r="N67" s="99"/>
      <c r="O67" s="96"/>
      <c r="P67" s="178"/>
      <c r="Q67" s="179"/>
      <c r="R67" s="180"/>
      <c r="S67" s="303"/>
      <c r="T67" s="326"/>
      <c r="U67" s="179"/>
      <c r="V67" s="179"/>
      <c r="W67" s="181"/>
      <c r="X67" s="303"/>
      <c r="Y67" s="326"/>
      <c r="Z67" s="330"/>
      <c r="AA67" s="179"/>
      <c r="AB67" s="179"/>
      <c r="AC67" s="183"/>
      <c r="AD67" s="184"/>
      <c r="AE67" s="97"/>
      <c r="AF67" s="98"/>
      <c r="AG67" s="93"/>
      <c r="AH67" s="61"/>
      <c r="AI67" s="98"/>
      <c r="AJ67" s="93"/>
      <c r="AK67" s="61"/>
      <c r="AL67" s="99"/>
      <c r="AM67" s="99"/>
      <c r="AN67" s="96"/>
      <c r="AO67" s="178"/>
      <c r="AP67" s="179"/>
      <c r="AQ67" s="180"/>
      <c r="AR67" s="303"/>
      <c r="AS67" s="326"/>
      <c r="AT67" s="179"/>
      <c r="AU67" s="179"/>
      <c r="AV67" s="181"/>
      <c r="AW67" s="303"/>
      <c r="AX67" s="326"/>
      <c r="AY67" s="330"/>
      <c r="AZ67" s="179"/>
      <c r="BA67" s="179"/>
      <c r="BB67" s="183"/>
      <c r="BC67" s="184"/>
      <c r="BD67" s="97"/>
      <c r="BE67" s="98"/>
      <c r="BF67" s="93"/>
      <c r="BG67" s="61"/>
      <c r="BH67" s="98"/>
      <c r="BI67" s="93"/>
      <c r="BJ67" s="61"/>
      <c r="BK67" s="99"/>
      <c r="BL67" s="99"/>
      <c r="BM67" s="96"/>
      <c r="BN67" s="178"/>
      <c r="BO67" s="179"/>
      <c r="BP67" s="180"/>
      <c r="BQ67" s="303"/>
      <c r="BR67" s="326"/>
      <c r="BS67" s="179"/>
      <c r="BT67" s="179"/>
      <c r="BU67" s="181"/>
      <c r="BV67" s="303"/>
      <c r="BW67" s="326"/>
      <c r="BX67" s="330"/>
      <c r="BY67" s="179"/>
      <c r="BZ67" s="179"/>
      <c r="CA67" s="183"/>
      <c r="CB67" s="184"/>
      <c r="CC67" s="97"/>
      <c r="CD67" s="98"/>
      <c r="CE67" s="93"/>
      <c r="CF67" s="61"/>
      <c r="CG67" s="98"/>
      <c r="CH67" s="93"/>
      <c r="CI67" s="61"/>
      <c r="CJ67" s="99"/>
      <c r="CK67" s="99"/>
      <c r="CL67" s="96"/>
      <c r="CM67" s="178"/>
      <c r="CN67" s="179"/>
      <c r="CO67" s="180"/>
      <c r="CP67" s="303"/>
      <c r="CQ67" s="326"/>
      <c r="CR67" s="179"/>
      <c r="CS67" s="179"/>
      <c r="CT67" s="181"/>
      <c r="CU67" s="303"/>
      <c r="CV67" s="326"/>
      <c r="CW67" s="330"/>
      <c r="CX67" s="179"/>
      <c r="CY67" s="179"/>
      <c r="CZ67" s="183"/>
      <c r="DA67" s="184"/>
      <c r="DB67" s="97"/>
      <c r="DC67" s="98"/>
      <c r="DD67" s="93"/>
      <c r="DE67" s="61"/>
      <c r="DF67" s="98"/>
      <c r="DG67" s="93"/>
      <c r="DH67" s="61"/>
      <c r="DI67" s="99"/>
      <c r="DJ67" s="99"/>
      <c r="DK67" s="96"/>
      <c r="DL67" s="178"/>
      <c r="DM67" s="179"/>
      <c r="DN67" s="180"/>
      <c r="DO67" s="303"/>
      <c r="DP67" s="326"/>
      <c r="DQ67" s="179"/>
      <c r="DR67" s="179"/>
      <c r="DS67" s="181"/>
      <c r="DT67" s="303"/>
      <c r="DU67" s="326"/>
      <c r="DV67" s="330"/>
      <c r="DW67" s="179"/>
      <c r="DX67" s="179"/>
      <c r="DY67" s="183"/>
      <c r="DZ67" s="184"/>
      <c r="EA67" s="229">
        <f t="shared" si="175"/>
        <v>0</v>
      </c>
      <c r="EB67" s="230">
        <f t="shared" si="176"/>
        <v>0</v>
      </c>
      <c r="EC67" s="231">
        <f t="shared" si="177"/>
        <v>0</v>
      </c>
      <c r="ED67" s="232">
        <f t="shared" si="178"/>
        <v>0</v>
      </c>
      <c r="EE67" s="230">
        <f t="shared" si="179"/>
        <v>0</v>
      </c>
      <c r="EF67" s="231">
        <f t="shared" si="180"/>
        <v>0</v>
      </c>
      <c r="EG67" s="232">
        <f t="shared" si="181"/>
        <v>0</v>
      </c>
      <c r="EH67" s="233">
        <f t="shared" si="182"/>
        <v>0</v>
      </c>
      <c r="EI67" s="234">
        <f t="shared" si="183"/>
        <v>0</v>
      </c>
      <c r="EJ67" s="231">
        <f t="shared" si="184"/>
        <v>0</v>
      </c>
      <c r="EK67" s="246">
        <f t="shared" si="185"/>
        <v>0</v>
      </c>
      <c r="EL67" s="247">
        <f t="shared" si="186"/>
        <v>0</v>
      </c>
      <c r="EM67" s="248">
        <f t="shared" si="187"/>
        <v>0</v>
      </c>
      <c r="EN67" s="351">
        <f t="shared" si="163"/>
        <v>0</v>
      </c>
      <c r="EO67" s="249">
        <f t="shared" si="188"/>
        <v>0</v>
      </c>
      <c r="EP67" s="246">
        <f t="shared" si="189"/>
        <v>0</v>
      </c>
      <c r="EQ67" s="250">
        <f t="shared" si="190"/>
        <v>0</v>
      </c>
      <c r="ER67" s="248">
        <f t="shared" si="191"/>
        <v>0</v>
      </c>
      <c r="ES67" s="351">
        <f t="shared" si="168"/>
        <v>0</v>
      </c>
      <c r="ET67" s="249">
        <f t="shared" si="192"/>
        <v>0</v>
      </c>
      <c r="EU67" s="249">
        <f t="shared" si="193"/>
        <v>0</v>
      </c>
      <c r="EV67" s="246">
        <f t="shared" si="194"/>
        <v>0</v>
      </c>
      <c r="EW67" s="250">
        <f t="shared" si="195"/>
        <v>0</v>
      </c>
      <c r="EX67" s="251">
        <f t="shared" si="196"/>
        <v>0</v>
      </c>
      <c r="EY67" s="252">
        <f t="shared" si="197"/>
        <v>0</v>
      </c>
    </row>
    <row r="68" spans="1:155" ht="16.2" customHeight="1" x14ac:dyDescent="0.3">
      <c r="A68" s="1" t="str">
        <f t="shared" si="148"/>
        <v/>
      </c>
      <c r="B68" s="53">
        <v>54</v>
      </c>
      <c r="C68" s="54"/>
      <c r="D68" s="55"/>
      <c r="E68" s="56"/>
      <c r="F68" s="97"/>
      <c r="G68" s="98"/>
      <c r="H68" s="93"/>
      <c r="I68" s="61"/>
      <c r="J68" s="98"/>
      <c r="K68" s="93"/>
      <c r="L68" s="61"/>
      <c r="M68" s="99"/>
      <c r="N68" s="99"/>
      <c r="O68" s="96"/>
      <c r="P68" s="178"/>
      <c r="Q68" s="179"/>
      <c r="R68" s="180"/>
      <c r="S68" s="303"/>
      <c r="T68" s="326"/>
      <c r="U68" s="179"/>
      <c r="V68" s="179"/>
      <c r="W68" s="181"/>
      <c r="X68" s="303"/>
      <c r="Y68" s="326"/>
      <c r="Z68" s="330"/>
      <c r="AA68" s="179"/>
      <c r="AB68" s="179"/>
      <c r="AC68" s="183"/>
      <c r="AD68" s="184"/>
      <c r="AE68" s="97"/>
      <c r="AF68" s="98"/>
      <c r="AG68" s="93"/>
      <c r="AH68" s="61"/>
      <c r="AI68" s="98"/>
      <c r="AJ68" s="93"/>
      <c r="AK68" s="61"/>
      <c r="AL68" s="99"/>
      <c r="AM68" s="99"/>
      <c r="AN68" s="96"/>
      <c r="AO68" s="178"/>
      <c r="AP68" s="179"/>
      <c r="AQ68" s="180"/>
      <c r="AR68" s="303"/>
      <c r="AS68" s="326"/>
      <c r="AT68" s="179"/>
      <c r="AU68" s="179"/>
      <c r="AV68" s="181"/>
      <c r="AW68" s="303"/>
      <c r="AX68" s="326"/>
      <c r="AY68" s="330"/>
      <c r="AZ68" s="179"/>
      <c r="BA68" s="179"/>
      <c r="BB68" s="183"/>
      <c r="BC68" s="184"/>
      <c r="BD68" s="97"/>
      <c r="BE68" s="98"/>
      <c r="BF68" s="93"/>
      <c r="BG68" s="61"/>
      <c r="BH68" s="98"/>
      <c r="BI68" s="93"/>
      <c r="BJ68" s="61"/>
      <c r="BK68" s="99"/>
      <c r="BL68" s="99"/>
      <c r="BM68" s="96"/>
      <c r="BN68" s="178"/>
      <c r="BO68" s="179"/>
      <c r="BP68" s="180"/>
      <c r="BQ68" s="303"/>
      <c r="BR68" s="326"/>
      <c r="BS68" s="179"/>
      <c r="BT68" s="179"/>
      <c r="BU68" s="181"/>
      <c r="BV68" s="303"/>
      <c r="BW68" s="326"/>
      <c r="BX68" s="330"/>
      <c r="BY68" s="179"/>
      <c r="BZ68" s="179"/>
      <c r="CA68" s="183"/>
      <c r="CB68" s="184"/>
      <c r="CC68" s="97"/>
      <c r="CD68" s="98"/>
      <c r="CE68" s="93"/>
      <c r="CF68" s="61"/>
      <c r="CG68" s="98"/>
      <c r="CH68" s="93"/>
      <c r="CI68" s="61"/>
      <c r="CJ68" s="99"/>
      <c r="CK68" s="99"/>
      <c r="CL68" s="96"/>
      <c r="CM68" s="178"/>
      <c r="CN68" s="179"/>
      <c r="CO68" s="180"/>
      <c r="CP68" s="303"/>
      <c r="CQ68" s="326"/>
      <c r="CR68" s="179"/>
      <c r="CS68" s="179"/>
      <c r="CT68" s="181"/>
      <c r="CU68" s="303"/>
      <c r="CV68" s="326"/>
      <c r="CW68" s="330"/>
      <c r="CX68" s="179"/>
      <c r="CY68" s="179"/>
      <c r="CZ68" s="183"/>
      <c r="DA68" s="184"/>
      <c r="DB68" s="97"/>
      <c r="DC68" s="98"/>
      <c r="DD68" s="93"/>
      <c r="DE68" s="61"/>
      <c r="DF68" s="98"/>
      <c r="DG68" s="93"/>
      <c r="DH68" s="61"/>
      <c r="DI68" s="99"/>
      <c r="DJ68" s="99"/>
      <c r="DK68" s="96"/>
      <c r="DL68" s="178"/>
      <c r="DM68" s="179"/>
      <c r="DN68" s="180"/>
      <c r="DO68" s="303"/>
      <c r="DP68" s="326"/>
      <c r="DQ68" s="179"/>
      <c r="DR68" s="179"/>
      <c r="DS68" s="181"/>
      <c r="DT68" s="303"/>
      <c r="DU68" s="326"/>
      <c r="DV68" s="330"/>
      <c r="DW68" s="179"/>
      <c r="DX68" s="179"/>
      <c r="DY68" s="183"/>
      <c r="DZ68" s="184"/>
      <c r="EA68" s="229">
        <f t="shared" si="175"/>
        <v>0</v>
      </c>
      <c r="EB68" s="230">
        <f t="shared" si="176"/>
        <v>0</v>
      </c>
      <c r="EC68" s="231">
        <f t="shared" si="177"/>
        <v>0</v>
      </c>
      <c r="ED68" s="232">
        <f t="shared" si="178"/>
        <v>0</v>
      </c>
      <c r="EE68" s="230">
        <f t="shared" si="179"/>
        <v>0</v>
      </c>
      <c r="EF68" s="231">
        <f t="shared" si="180"/>
        <v>0</v>
      </c>
      <c r="EG68" s="232">
        <f t="shared" si="181"/>
        <v>0</v>
      </c>
      <c r="EH68" s="233">
        <f t="shared" si="182"/>
        <v>0</v>
      </c>
      <c r="EI68" s="234">
        <f t="shared" si="183"/>
        <v>0</v>
      </c>
      <c r="EJ68" s="231">
        <f t="shared" si="184"/>
        <v>0</v>
      </c>
      <c r="EK68" s="246">
        <f t="shared" si="185"/>
        <v>0</v>
      </c>
      <c r="EL68" s="247">
        <f t="shared" si="186"/>
        <v>0</v>
      </c>
      <c r="EM68" s="248">
        <f t="shared" si="187"/>
        <v>0</v>
      </c>
      <c r="EN68" s="351">
        <f t="shared" si="163"/>
        <v>0</v>
      </c>
      <c r="EO68" s="249">
        <f t="shared" si="188"/>
        <v>0</v>
      </c>
      <c r="EP68" s="246">
        <f t="shared" si="189"/>
        <v>0</v>
      </c>
      <c r="EQ68" s="250">
        <f t="shared" si="190"/>
        <v>0</v>
      </c>
      <c r="ER68" s="248">
        <f t="shared" si="191"/>
        <v>0</v>
      </c>
      <c r="ES68" s="351">
        <f t="shared" si="168"/>
        <v>0</v>
      </c>
      <c r="ET68" s="249">
        <f t="shared" si="192"/>
        <v>0</v>
      </c>
      <c r="EU68" s="249">
        <f t="shared" si="193"/>
        <v>0</v>
      </c>
      <c r="EV68" s="246">
        <f t="shared" si="194"/>
        <v>0</v>
      </c>
      <c r="EW68" s="250">
        <f t="shared" si="195"/>
        <v>0</v>
      </c>
      <c r="EX68" s="251">
        <f t="shared" si="196"/>
        <v>0</v>
      </c>
      <c r="EY68" s="252">
        <f t="shared" si="197"/>
        <v>0</v>
      </c>
    </row>
    <row r="69" spans="1:155" ht="16.2" customHeight="1" x14ac:dyDescent="0.3">
      <c r="A69" s="1" t="str">
        <f t="shared" si="148"/>
        <v/>
      </c>
      <c r="B69" s="53">
        <v>55</v>
      </c>
      <c r="C69" s="54"/>
      <c r="D69" s="55"/>
      <c r="E69" s="56"/>
      <c r="F69" s="97"/>
      <c r="G69" s="98"/>
      <c r="H69" s="93"/>
      <c r="I69" s="61"/>
      <c r="J69" s="98"/>
      <c r="K69" s="93"/>
      <c r="L69" s="61"/>
      <c r="M69" s="99"/>
      <c r="N69" s="99"/>
      <c r="O69" s="96"/>
      <c r="P69" s="178"/>
      <c r="Q69" s="179"/>
      <c r="R69" s="180"/>
      <c r="S69" s="303"/>
      <c r="T69" s="326"/>
      <c r="U69" s="179"/>
      <c r="V69" s="179"/>
      <c r="W69" s="181"/>
      <c r="X69" s="303"/>
      <c r="Y69" s="326"/>
      <c r="Z69" s="330"/>
      <c r="AA69" s="179"/>
      <c r="AB69" s="179"/>
      <c r="AC69" s="183"/>
      <c r="AD69" s="184"/>
      <c r="AE69" s="97"/>
      <c r="AF69" s="98"/>
      <c r="AG69" s="93"/>
      <c r="AH69" s="61"/>
      <c r="AI69" s="98"/>
      <c r="AJ69" s="93"/>
      <c r="AK69" s="61"/>
      <c r="AL69" s="99"/>
      <c r="AM69" s="99"/>
      <c r="AN69" s="96"/>
      <c r="AO69" s="178"/>
      <c r="AP69" s="179"/>
      <c r="AQ69" s="180"/>
      <c r="AR69" s="303"/>
      <c r="AS69" s="326"/>
      <c r="AT69" s="179"/>
      <c r="AU69" s="179"/>
      <c r="AV69" s="181"/>
      <c r="AW69" s="303"/>
      <c r="AX69" s="326"/>
      <c r="AY69" s="330"/>
      <c r="AZ69" s="179"/>
      <c r="BA69" s="179"/>
      <c r="BB69" s="183"/>
      <c r="BC69" s="184"/>
      <c r="BD69" s="97"/>
      <c r="BE69" s="98"/>
      <c r="BF69" s="93"/>
      <c r="BG69" s="61"/>
      <c r="BH69" s="98"/>
      <c r="BI69" s="93"/>
      <c r="BJ69" s="61"/>
      <c r="BK69" s="99"/>
      <c r="BL69" s="99"/>
      <c r="BM69" s="96"/>
      <c r="BN69" s="178"/>
      <c r="BO69" s="179"/>
      <c r="BP69" s="180"/>
      <c r="BQ69" s="303"/>
      <c r="BR69" s="326"/>
      <c r="BS69" s="179"/>
      <c r="BT69" s="179"/>
      <c r="BU69" s="181"/>
      <c r="BV69" s="303"/>
      <c r="BW69" s="326"/>
      <c r="BX69" s="330"/>
      <c r="BY69" s="179"/>
      <c r="BZ69" s="179"/>
      <c r="CA69" s="183"/>
      <c r="CB69" s="184"/>
      <c r="CC69" s="97"/>
      <c r="CD69" s="98"/>
      <c r="CE69" s="93"/>
      <c r="CF69" s="61"/>
      <c r="CG69" s="98"/>
      <c r="CH69" s="93"/>
      <c r="CI69" s="61"/>
      <c r="CJ69" s="99"/>
      <c r="CK69" s="99"/>
      <c r="CL69" s="96"/>
      <c r="CM69" s="178"/>
      <c r="CN69" s="179"/>
      <c r="CO69" s="180"/>
      <c r="CP69" s="303"/>
      <c r="CQ69" s="326"/>
      <c r="CR69" s="179"/>
      <c r="CS69" s="179"/>
      <c r="CT69" s="181"/>
      <c r="CU69" s="303"/>
      <c r="CV69" s="326"/>
      <c r="CW69" s="330"/>
      <c r="CX69" s="179"/>
      <c r="CY69" s="179"/>
      <c r="CZ69" s="183"/>
      <c r="DA69" s="184"/>
      <c r="DB69" s="97"/>
      <c r="DC69" s="98"/>
      <c r="DD69" s="93"/>
      <c r="DE69" s="61"/>
      <c r="DF69" s="98"/>
      <c r="DG69" s="93"/>
      <c r="DH69" s="61"/>
      <c r="DI69" s="99"/>
      <c r="DJ69" s="99"/>
      <c r="DK69" s="96"/>
      <c r="DL69" s="178"/>
      <c r="DM69" s="179"/>
      <c r="DN69" s="180"/>
      <c r="DO69" s="303"/>
      <c r="DP69" s="326"/>
      <c r="DQ69" s="179"/>
      <c r="DR69" s="179"/>
      <c r="DS69" s="181"/>
      <c r="DT69" s="303"/>
      <c r="DU69" s="326"/>
      <c r="DV69" s="330"/>
      <c r="DW69" s="179"/>
      <c r="DX69" s="179"/>
      <c r="DY69" s="183"/>
      <c r="DZ69" s="184"/>
      <c r="EA69" s="229">
        <f t="shared" si="175"/>
        <v>0</v>
      </c>
      <c r="EB69" s="230">
        <f t="shared" si="176"/>
        <v>0</v>
      </c>
      <c r="EC69" s="231">
        <f t="shared" si="177"/>
        <v>0</v>
      </c>
      <c r="ED69" s="232">
        <f t="shared" si="178"/>
        <v>0</v>
      </c>
      <c r="EE69" s="230">
        <f t="shared" si="179"/>
        <v>0</v>
      </c>
      <c r="EF69" s="231">
        <f t="shared" si="180"/>
        <v>0</v>
      </c>
      <c r="EG69" s="232">
        <f t="shared" si="181"/>
        <v>0</v>
      </c>
      <c r="EH69" s="233">
        <f t="shared" si="182"/>
        <v>0</v>
      </c>
      <c r="EI69" s="234">
        <f t="shared" si="183"/>
        <v>0</v>
      </c>
      <c r="EJ69" s="231">
        <f t="shared" si="184"/>
        <v>0</v>
      </c>
      <c r="EK69" s="246">
        <f t="shared" si="185"/>
        <v>0</v>
      </c>
      <c r="EL69" s="247">
        <f t="shared" si="186"/>
        <v>0</v>
      </c>
      <c r="EM69" s="248">
        <f t="shared" si="187"/>
        <v>0</v>
      </c>
      <c r="EN69" s="351">
        <f t="shared" si="163"/>
        <v>0</v>
      </c>
      <c r="EO69" s="249">
        <f t="shared" si="188"/>
        <v>0</v>
      </c>
      <c r="EP69" s="246">
        <f t="shared" si="189"/>
        <v>0</v>
      </c>
      <c r="EQ69" s="250">
        <f t="shared" si="190"/>
        <v>0</v>
      </c>
      <c r="ER69" s="248">
        <f t="shared" si="191"/>
        <v>0</v>
      </c>
      <c r="ES69" s="351">
        <f t="shared" si="168"/>
        <v>0</v>
      </c>
      <c r="ET69" s="249">
        <f t="shared" si="192"/>
        <v>0</v>
      </c>
      <c r="EU69" s="249">
        <f t="shared" si="193"/>
        <v>0</v>
      </c>
      <c r="EV69" s="246">
        <f t="shared" si="194"/>
        <v>0</v>
      </c>
      <c r="EW69" s="250">
        <f t="shared" si="195"/>
        <v>0</v>
      </c>
      <c r="EX69" s="251">
        <f t="shared" si="196"/>
        <v>0</v>
      </c>
      <c r="EY69" s="252">
        <f t="shared" si="197"/>
        <v>0</v>
      </c>
    </row>
    <row r="70" spans="1:155" ht="16.2" customHeight="1" x14ac:dyDescent="0.3">
      <c r="A70" s="1" t="str">
        <f t="shared" si="148"/>
        <v/>
      </c>
      <c r="B70" s="53">
        <v>56</v>
      </c>
      <c r="C70" s="54"/>
      <c r="D70" s="55"/>
      <c r="E70" s="56"/>
      <c r="F70" s="97"/>
      <c r="G70" s="98"/>
      <c r="H70" s="93"/>
      <c r="I70" s="61"/>
      <c r="J70" s="98"/>
      <c r="K70" s="93"/>
      <c r="L70" s="61"/>
      <c r="M70" s="99"/>
      <c r="N70" s="99"/>
      <c r="O70" s="96"/>
      <c r="P70" s="178"/>
      <c r="Q70" s="179"/>
      <c r="R70" s="180"/>
      <c r="S70" s="303"/>
      <c r="T70" s="326"/>
      <c r="U70" s="179"/>
      <c r="V70" s="179"/>
      <c r="W70" s="181"/>
      <c r="X70" s="303"/>
      <c r="Y70" s="326"/>
      <c r="Z70" s="330"/>
      <c r="AA70" s="179"/>
      <c r="AB70" s="179"/>
      <c r="AC70" s="183"/>
      <c r="AD70" s="184"/>
      <c r="AE70" s="97"/>
      <c r="AF70" s="98"/>
      <c r="AG70" s="93"/>
      <c r="AH70" s="61"/>
      <c r="AI70" s="98"/>
      <c r="AJ70" s="93"/>
      <c r="AK70" s="61"/>
      <c r="AL70" s="99"/>
      <c r="AM70" s="99"/>
      <c r="AN70" s="96"/>
      <c r="AO70" s="178"/>
      <c r="AP70" s="179"/>
      <c r="AQ70" s="180"/>
      <c r="AR70" s="303"/>
      <c r="AS70" s="326"/>
      <c r="AT70" s="179"/>
      <c r="AU70" s="179"/>
      <c r="AV70" s="181"/>
      <c r="AW70" s="303"/>
      <c r="AX70" s="326"/>
      <c r="AY70" s="330"/>
      <c r="AZ70" s="179"/>
      <c r="BA70" s="179"/>
      <c r="BB70" s="183"/>
      <c r="BC70" s="184"/>
      <c r="BD70" s="97"/>
      <c r="BE70" s="98"/>
      <c r="BF70" s="93"/>
      <c r="BG70" s="61"/>
      <c r="BH70" s="98"/>
      <c r="BI70" s="93"/>
      <c r="BJ70" s="61"/>
      <c r="BK70" s="99"/>
      <c r="BL70" s="99"/>
      <c r="BM70" s="96"/>
      <c r="BN70" s="178"/>
      <c r="BO70" s="179"/>
      <c r="BP70" s="180"/>
      <c r="BQ70" s="303"/>
      <c r="BR70" s="326"/>
      <c r="BS70" s="179"/>
      <c r="BT70" s="179"/>
      <c r="BU70" s="181"/>
      <c r="BV70" s="303"/>
      <c r="BW70" s="326"/>
      <c r="BX70" s="330"/>
      <c r="BY70" s="179"/>
      <c r="BZ70" s="179"/>
      <c r="CA70" s="183"/>
      <c r="CB70" s="184"/>
      <c r="CC70" s="97"/>
      <c r="CD70" s="98"/>
      <c r="CE70" s="93"/>
      <c r="CF70" s="61"/>
      <c r="CG70" s="98"/>
      <c r="CH70" s="93"/>
      <c r="CI70" s="61"/>
      <c r="CJ70" s="99"/>
      <c r="CK70" s="99"/>
      <c r="CL70" s="96"/>
      <c r="CM70" s="178"/>
      <c r="CN70" s="179"/>
      <c r="CO70" s="180"/>
      <c r="CP70" s="303"/>
      <c r="CQ70" s="326"/>
      <c r="CR70" s="179"/>
      <c r="CS70" s="179"/>
      <c r="CT70" s="181"/>
      <c r="CU70" s="303"/>
      <c r="CV70" s="326"/>
      <c r="CW70" s="330"/>
      <c r="CX70" s="179"/>
      <c r="CY70" s="179"/>
      <c r="CZ70" s="183"/>
      <c r="DA70" s="184"/>
      <c r="DB70" s="97"/>
      <c r="DC70" s="98"/>
      <c r="DD70" s="93"/>
      <c r="DE70" s="61"/>
      <c r="DF70" s="98"/>
      <c r="DG70" s="93"/>
      <c r="DH70" s="61"/>
      <c r="DI70" s="99"/>
      <c r="DJ70" s="99"/>
      <c r="DK70" s="96"/>
      <c r="DL70" s="178"/>
      <c r="DM70" s="179"/>
      <c r="DN70" s="180"/>
      <c r="DO70" s="303"/>
      <c r="DP70" s="326"/>
      <c r="DQ70" s="179"/>
      <c r="DR70" s="179"/>
      <c r="DS70" s="181"/>
      <c r="DT70" s="303"/>
      <c r="DU70" s="326"/>
      <c r="DV70" s="330"/>
      <c r="DW70" s="179"/>
      <c r="DX70" s="179"/>
      <c r="DY70" s="183"/>
      <c r="DZ70" s="184"/>
      <c r="EA70" s="229">
        <f t="shared" si="175"/>
        <v>0</v>
      </c>
      <c r="EB70" s="230">
        <f t="shared" si="176"/>
        <v>0</v>
      </c>
      <c r="EC70" s="231">
        <f t="shared" si="177"/>
        <v>0</v>
      </c>
      <c r="ED70" s="232">
        <f t="shared" si="178"/>
        <v>0</v>
      </c>
      <c r="EE70" s="230">
        <f t="shared" si="179"/>
        <v>0</v>
      </c>
      <c r="EF70" s="231">
        <f t="shared" si="180"/>
        <v>0</v>
      </c>
      <c r="EG70" s="232">
        <f t="shared" si="181"/>
        <v>0</v>
      </c>
      <c r="EH70" s="233">
        <f t="shared" si="182"/>
        <v>0</v>
      </c>
      <c r="EI70" s="234">
        <f t="shared" si="183"/>
        <v>0</v>
      </c>
      <c r="EJ70" s="231">
        <f t="shared" si="184"/>
        <v>0</v>
      </c>
      <c r="EK70" s="246">
        <f t="shared" si="185"/>
        <v>0</v>
      </c>
      <c r="EL70" s="247">
        <f t="shared" si="186"/>
        <v>0</v>
      </c>
      <c r="EM70" s="248">
        <f t="shared" si="187"/>
        <v>0</v>
      </c>
      <c r="EN70" s="351">
        <f t="shared" si="163"/>
        <v>0</v>
      </c>
      <c r="EO70" s="249">
        <f t="shared" si="188"/>
        <v>0</v>
      </c>
      <c r="EP70" s="246">
        <f t="shared" si="189"/>
        <v>0</v>
      </c>
      <c r="EQ70" s="250">
        <f t="shared" si="190"/>
        <v>0</v>
      </c>
      <c r="ER70" s="248">
        <f t="shared" si="191"/>
        <v>0</v>
      </c>
      <c r="ES70" s="351">
        <f t="shared" si="168"/>
        <v>0</v>
      </c>
      <c r="ET70" s="249">
        <f t="shared" si="192"/>
        <v>0</v>
      </c>
      <c r="EU70" s="249">
        <f t="shared" si="193"/>
        <v>0</v>
      </c>
      <c r="EV70" s="246">
        <f t="shared" si="194"/>
        <v>0</v>
      </c>
      <c r="EW70" s="250">
        <f t="shared" si="195"/>
        <v>0</v>
      </c>
      <c r="EX70" s="251">
        <f t="shared" si="196"/>
        <v>0</v>
      </c>
      <c r="EY70" s="252">
        <f t="shared" si="197"/>
        <v>0</v>
      </c>
    </row>
    <row r="71" spans="1:155" ht="16.2" customHeight="1" x14ac:dyDescent="0.3">
      <c r="A71" s="1" t="str">
        <f t="shared" si="148"/>
        <v/>
      </c>
      <c r="B71" s="53">
        <v>57</v>
      </c>
      <c r="C71" s="54"/>
      <c r="D71" s="55"/>
      <c r="E71" s="56"/>
      <c r="F71" s="97"/>
      <c r="G71" s="98"/>
      <c r="H71" s="93"/>
      <c r="I71" s="61"/>
      <c r="J71" s="98"/>
      <c r="K71" s="93"/>
      <c r="L71" s="61"/>
      <c r="M71" s="99"/>
      <c r="N71" s="99"/>
      <c r="O71" s="96"/>
      <c r="P71" s="178"/>
      <c r="Q71" s="179"/>
      <c r="R71" s="180"/>
      <c r="S71" s="303"/>
      <c r="T71" s="326"/>
      <c r="U71" s="179"/>
      <c r="V71" s="179"/>
      <c r="W71" s="181"/>
      <c r="X71" s="303"/>
      <c r="Y71" s="326"/>
      <c r="Z71" s="330"/>
      <c r="AA71" s="179"/>
      <c r="AB71" s="179"/>
      <c r="AC71" s="183"/>
      <c r="AD71" s="184"/>
      <c r="AE71" s="97"/>
      <c r="AF71" s="98"/>
      <c r="AG71" s="93"/>
      <c r="AH71" s="61"/>
      <c r="AI71" s="98"/>
      <c r="AJ71" s="93"/>
      <c r="AK71" s="61"/>
      <c r="AL71" s="99"/>
      <c r="AM71" s="99"/>
      <c r="AN71" s="96"/>
      <c r="AO71" s="178"/>
      <c r="AP71" s="179"/>
      <c r="AQ71" s="180"/>
      <c r="AR71" s="303"/>
      <c r="AS71" s="326"/>
      <c r="AT71" s="179"/>
      <c r="AU71" s="179"/>
      <c r="AV71" s="181"/>
      <c r="AW71" s="303"/>
      <c r="AX71" s="326"/>
      <c r="AY71" s="330"/>
      <c r="AZ71" s="179"/>
      <c r="BA71" s="179"/>
      <c r="BB71" s="183"/>
      <c r="BC71" s="184"/>
      <c r="BD71" s="97"/>
      <c r="BE71" s="98"/>
      <c r="BF71" s="93"/>
      <c r="BG71" s="61"/>
      <c r="BH71" s="98"/>
      <c r="BI71" s="93"/>
      <c r="BJ71" s="61"/>
      <c r="BK71" s="99"/>
      <c r="BL71" s="99"/>
      <c r="BM71" s="96"/>
      <c r="BN71" s="178"/>
      <c r="BO71" s="179"/>
      <c r="BP71" s="180"/>
      <c r="BQ71" s="303"/>
      <c r="BR71" s="326"/>
      <c r="BS71" s="179"/>
      <c r="BT71" s="179"/>
      <c r="BU71" s="181"/>
      <c r="BV71" s="303"/>
      <c r="BW71" s="326"/>
      <c r="BX71" s="330"/>
      <c r="BY71" s="179"/>
      <c r="BZ71" s="179"/>
      <c r="CA71" s="183"/>
      <c r="CB71" s="184"/>
      <c r="CC71" s="97"/>
      <c r="CD71" s="98"/>
      <c r="CE71" s="93"/>
      <c r="CF71" s="61"/>
      <c r="CG71" s="98"/>
      <c r="CH71" s="93"/>
      <c r="CI71" s="61"/>
      <c r="CJ71" s="99"/>
      <c r="CK71" s="99"/>
      <c r="CL71" s="96"/>
      <c r="CM71" s="178"/>
      <c r="CN71" s="179"/>
      <c r="CO71" s="180"/>
      <c r="CP71" s="303"/>
      <c r="CQ71" s="326"/>
      <c r="CR71" s="179"/>
      <c r="CS71" s="179"/>
      <c r="CT71" s="181"/>
      <c r="CU71" s="303"/>
      <c r="CV71" s="326"/>
      <c r="CW71" s="330"/>
      <c r="CX71" s="179"/>
      <c r="CY71" s="179"/>
      <c r="CZ71" s="183"/>
      <c r="DA71" s="184"/>
      <c r="DB71" s="97"/>
      <c r="DC71" s="98"/>
      <c r="DD71" s="93"/>
      <c r="DE71" s="61"/>
      <c r="DF71" s="98"/>
      <c r="DG71" s="93"/>
      <c r="DH71" s="61"/>
      <c r="DI71" s="99"/>
      <c r="DJ71" s="99"/>
      <c r="DK71" s="96"/>
      <c r="DL71" s="178"/>
      <c r="DM71" s="179"/>
      <c r="DN71" s="180"/>
      <c r="DO71" s="303"/>
      <c r="DP71" s="326"/>
      <c r="DQ71" s="179"/>
      <c r="DR71" s="179"/>
      <c r="DS71" s="181"/>
      <c r="DT71" s="303"/>
      <c r="DU71" s="326"/>
      <c r="DV71" s="330"/>
      <c r="DW71" s="179"/>
      <c r="DX71" s="179"/>
      <c r="DY71" s="183"/>
      <c r="DZ71" s="184"/>
      <c r="EA71" s="229">
        <f t="shared" si="175"/>
        <v>0</v>
      </c>
      <c r="EB71" s="230">
        <f t="shared" si="176"/>
        <v>0</v>
      </c>
      <c r="EC71" s="231">
        <f t="shared" si="177"/>
        <v>0</v>
      </c>
      <c r="ED71" s="232">
        <f t="shared" si="178"/>
        <v>0</v>
      </c>
      <c r="EE71" s="230">
        <f t="shared" si="179"/>
        <v>0</v>
      </c>
      <c r="EF71" s="231">
        <f t="shared" si="180"/>
        <v>0</v>
      </c>
      <c r="EG71" s="232">
        <f t="shared" si="181"/>
        <v>0</v>
      </c>
      <c r="EH71" s="233">
        <f t="shared" si="182"/>
        <v>0</v>
      </c>
      <c r="EI71" s="234">
        <f t="shared" si="183"/>
        <v>0</v>
      </c>
      <c r="EJ71" s="231">
        <f t="shared" si="184"/>
        <v>0</v>
      </c>
      <c r="EK71" s="246">
        <f t="shared" si="185"/>
        <v>0</v>
      </c>
      <c r="EL71" s="247">
        <f t="shared" si="186"/>
        <v>0</v>
      </c>
      <c r="EM71" s="248">
        <f t="shared" si="187"/>
        <v>0</v>
      </c>
      <c r="EN71" s="351">
        <f t="shared" si="163"/>
        <v>0</v>
      </c>
      <c r="EO71" s="249">
        <f t="shared" si="188"/>
        <v>0</v>
      </c>
      <c r="EP71" s="246">
        <f t="shared" si="189"/>
        <v>0</v>
      </c>
      <c r="EQ71" s="250">
        <f t="shared" si="190"/>
        <v>0</v>
      </c>
      <c r="ER71" s="248">
        <f t="shared" si="191"/>
        <v>0</v>
      </c>
      <c r="ES71" s="351">
        <f t="shared" si="168"/>
        <v>0</v>
      </c>
      <c r="ET71" s="249">
        <f t="shared" si="192"/>
        <v>0</v>
      </c>
      <c r="EU71" s="249">
        <f t="shared" si="193"/>
        <v>0</v>
      </c>
      <c r="EV71" s="246">
        <f t="shared" si="194"/>
        <v>0</v>
      </c>
      <c r="EW71" s="250">
        <f t="shared" si="195"/>
        <v>0</v>
      </c>
      <c r="EX71" s="251">
        <f t="shared" si="196"/>
        <v>0</v>
      </c>
      <c r="EY71" s="252">
        <f t="shared" si="197"/>
        <v>0</v>
      </c>
    </row>
    <row r="72" spans="1:155" ht="16.2" customHeight="1" x14ac:dyDescent="0.3">
      <c r="A72" s="1" t="str">
        <f t="shared" si="148"/>
        <v/>
      </c>
      <c r="B72" s="53">
        <v>58</v>
      </c>
      <c r="C72" s="54"/>
      <c r="D72" s="55"/>
      <c r="E72" s="56"/>
      <c r="F72" s="97"/>
      <c r="G72" s="98"/>
      <c r="H72" s="93"/>
      <c r="I72" s="61"/>
      <c r="J72" s="98"/>
      <c r="K72" s="93"/>
      <c r="L72" s="61"/>
      <c r="M72" s="99"/>
      <c r="N72" s="99"/>
      <c r="O72" s="96"/>
      <c r="P72" s="178"/>
      <c r="Q72" s="179"/>
      <c r="R72" s="180"/>
      <c r="S72" s="303"/>
      <c r="T72" s="326"/>
      <c r="U72" s="179"/>
      <c r="V72" s="179"/>
      <c r="W72" s="181"/>
      <c r="X72" s="303"/>
      <c r="Y72" s="326"/>
      <c r="Z72" s="330"/>
      <c r="AA72" s="179"/>
      <c r="AB72" s="179"/>
      <c r="AC72" s="183"/>
      <c r="AD72" s="184"/>
      <c r="AE72" s="97"/>
      <c r="AF72" s="98"/>
      <c r="AG72" s="93"/>
      <c r="AH72" s="61"/>
      <c r="AI72" s="98"/>
      <c r="AJ72" s="93"/>
      <c r="AK72" s="61"/>
      <c r="AL72" s="99"/>
      <c r="AM72" s="99"/>
      <c r="AN72" s="96"/>
      <c r="AO72" s="178"/>
      <c r="AP72" s="179"/>
      <c r="AQ72" s="180"/>
      <c r="AR72" s="303"/>
      <c r="AS72" s="326"/>
      <c r="AT72" s="179"/>
      <c r="AU72" s="179"/>
      <c r="AV72" s="181"/>
      <c r="AW72" s="303"/>
      <c r="AX72" s="326"/>
      <c r="AY72" s="330"/>
      <c r="AZ72" s="179"/>
      <c r="BA72" s="179"/>
      <c r="BB72" s="183"/>
      <c r="BC72" s="184"/>
      <c r="BD72" s="97"/>
      <c r="BE72" s="98"/>
      <c r="BF72" s="93"/>
      <c r="BG72" s="61"/>
      <c r="BH72" s="98"/>
      <c r="BI72" s="93"/>
      <c r="BJ72" s="61"/>
      <c r="BK72" s="99"/>
      <c r="BL72" s="99"/>
      <c r="BM72" s="96"/>
      <c r="BN72" s="178"/>
      <c r="BO72" s="179"/>
      <c r="BP72" s="180"/>
      <c r="BQ72" s="303"/>
      <c r="BR72" s="326"/>
      <c r="BS72" s="179"/>
      <c r="BT72" s="179"/>
      <c r="BU72" s="181"/>
      <c r="BV72" s="303"/>
      <c r="BW72" s="326"/>
      <c r="BX72" s="330"/>
      <c r="BY72" s="179"/>
      <c r="BZ72" s="179"/>
      <c r="CA72" s="183"/>
      <c r="CB72" s="184"/>
      <c r="CC72" s="97"/>
      <c r="CD72" s="98"/>
      <c r="CE72" s="93"/>
      <c r="CF72" s="61"/>
      <c r="CG72" s="98"/>
      <c r="CH72" s="93"/>
      <c r="CI72" s="61"/>
      <c r="CJ72" s="99"/>
      <c r="CK72" s="99"/>
      <c r="CL72" s="96"/>
      <c r="CM72" s="178"/>
      <c r="CN72" s="179"/>
      <c r="CO72" s="180"/>
      <c r="CP72" s="303"/>
      <c r="CQ72" s="326"/>
      <c r="CR72" s="179"/>
      <c r="CS72" s="179"/>
      <c r="CT72" s="181"/>
      <c r="CU72" s="303"/>
      <c r="CV72" s="326"/>
      <c r="CW72" s="330"/>
      <c r="CX72" s="179"/>
      <c r="CY72" s="179"/>
      <c r="CZ72" s="183"/>
      <c r="DA72" s="184"/>
      <c r="DB72" s="97"/>
      <c r="DC72" s="98"/>
      <c r="DD72" s="93"/>
      <c r="DE72" s="61"/>
      <c r="DF72" s="98"/>
      <c r="DG72" s="93"/>
      <c r="DH72" s="61"/>
      <c r="DI72" s="99"/>
      <c r="DJ72" s="99"/>
      <c r="DK72" s="96"/>
      <c r="DL72" s="178"/>
      <c r="DM72" s="179"/>
      <c r="DN72" s="180"/>
      <c r="DO72" s="303"/>
      <c r="DP72" s="326"/>
      <c r="DQ72" s="179"/>
      <c r="DR72" s="179"/>
      <c r="DS72" s="181"/>
      <c r="DT72" s="303"/>
      <c r="DU72" s="326"/>
      <c r="DV72" s="330"/>
      <c r="DW72" s="179"/>
      <c r="DX72" s="179"/>
      <c r="DY72" s="183"/>
      <c r="DZ72" s="184"/>
      <c r="EA72" s="229">
        <f t="shared" si="175"/>
        <v>0</v>
      </c>
      <c r="EB72" s="230">
        <f t="shared" si="176"/>
        <v>0</v>
      </c>
      <c r="EC72" s="231">
        <f t="shared" si="177"/>
        <v>0</v>
      </c>
      <c r="ED72" s="232">
        <f t="shared" si="178"/>
        <v>0</v>
      </c>
      <c r="EE72" s="230">
        <f t="shared" si="179"/>
        <v>0</v>
      </c>
      <c r="EF72" s="231">
        <f t="shared" si="180"/>
        <v>0</v>
      </c>
      <c r="EG72" s="232">
        <f t="shared" si="181"/>
        <v>0</v>
      </c>
      <c r="EH72" s="233">
        <f t="shared" si="182"/>
        <v>0</v>
      </c>
      <c r="EI72" s="234">
        <f t="shared" si="183"/>
        <v>0</v>
      </c>
      <c r="EJ72" s="231">
        <f t="shared" si="184"/>
        <v>0</v>
      </c>
      <c r="EK72" s="246">
        <f t="shared" si="185"/>
        <v>0</v>
      </c>
      <c r="EL72" s="247">
        <f t="shared" si="186"/>
        <v>0</v>
      </c>
      <c r="EM72" s="248">
        <f t="shared" si="187"/>
        <v>0</v>
      </c>
      <c r="EN72" s="351">
        <f t="shared" si="163"/>
        <v>0</v>
      </c>
      <c r="EO72" s="249">
        <f t="shared" si="188"/>
        <v>0</v>
      </c>
      <c r="EP72" s="246">
        <f t="shared" si="189"/>
        <v>0</v>
      </c>
      <c r="EQ72" s="250">
        <f t="shared" si="190"/>
        <v>0</v>
      </c>
      <c r="ER72" s="248">
        <f t="shared" si="191"/>
        <v>0</v>
      </c>
      <c r="ES72" s="351">
        <f t="shared" si="168"/>
        <v>0</v>
      </c>
      <c r="ET72" s="249">
        <f t="shared" si="192"/>
        <v>0</v>
      </c>
      <c r="EU72" s="249">
        <f t="shared" si="193"/>
        <v>0</v>
      </c>
      <c r="EV72" s="246">
        <f t="shared" si="194"/>
        <v>0</v>
      </c>
      <c r="EW72" s="250">
        <f t="shared" si="195"/>
        <v>0</v>
      </c>
      <c r="EX72" s="251">
        <f t="shared" si="196"/>
        <v>0</v>
      </c>
      <c r="EY72" s="252">
        <f t="shared" si="197"/>
        <v>0</v>
      </c>
    </row>
    <row r="73" spans="1:155" ht="16.2" customHeight="1" x14ac:dyDescent="0.3">
      <c r="A73" s="1" t="str">
        <f t="shared" si="148"/>
        <v/>
      </c>
      <c r="B73" s="53">
        <v>59</v>
      </c>
      <c r="C73" s="54"/>
      <c r="D73" s="55"/>
      <c r="E73" s="56"/>
      <c r="F73" s="97"/>
      <c r="G73" s="98"/>
      <c r="H73" s="93"/>
      <c r="I73" s="61"/>
      <c r="J73" s="98"/>
      <c r="K73" s="93"/>
      <c r="L73" s="61"/>
      <c r="M73" s="99"/>
      <c r="N73" s="99"/>
      <c r="O73" s="96"/>
      <c r="P73" s="178"/>
      <c r="Q73" s="179"/>
      <c r="R73" s="180"/>
      <c r="S73" s="303"/>
      <c r="T73" s="326"/>
      <c r="U73" s="179"/>
      <c r="V73" s="179"/>
      <c r="W73" s="181"/>
      <c r="X73" s="303"/>
      <c r="Y73" s="326"/>
      <c r="Z73" s="330"/>
      <c r="AA73" s="179"/>
      <c r="AB73" s="179"/>
      <c r="AC73" s="183"/>
      <c r="AD73" s="184"/>
      <c r="AE73" s="97"/>
      <c r="AF73" s="98"/>
      <c r="AG73" s="93"/>
      <c r="AH73" s="61"/>
      <c r="AI73" s="98"/>
      <c r="AJ73" s="93"/>
      <c r="AK73" s="61"/>
      <c r="AL73" s="99"/>
      <c r="AM73" s="99"/>
      <c r="AN73" s="96"/>
      <c r="AO73" s="178"/>
      <c r="AP73" s="179"/>
      <c r="AQ73" s="180"/>
      <c r="AR73" s="303"/>
      <c r="AS73" s="326"/>
      <c r="AT73" s="179"/>
      <c r="AU73" s="179"/>
      <c r="AV73" s="181"/>
      <c r="AW73" s="303"/>
      <c r="AX73" s="326"/>
      <c r="AY73" s="330"/>
      <c r="AZ73" s="179"/>
      <c r="BA73" s="179"/>
      <c r="BB73" s="183"/>
      <c r="BC73" s="184"/>
      <c r="BD73" s="97"/>
      <c r="BE73" s="98"/>
      <c r="BF73" s="93"/>
      <c r="BG73" s="61"/>
      <c r="BH73" s="98"/>
      <c r="BI73" s="93"/>
      <c r="BJ73" s="61"/>
      <c r="BK73" s="99"/>
      <c r="BL73" s="99"/>
      <c r="BM73" s="96"/>
      <c r="BN73" s="178"/>
      <c r="BO73" s="179"/>
      <c r="BP73" s="180"/>
      <c r="BQ73" s="303"/>
      <c r="BR73" s="326"/>
      <c r="BS73" s="179"/>
      <c r="BT73" s="179"/>
      <c r="BU73" s="181"/>
      <c r="BV73" s="303"/>
      <c r="BW73" s="326"/>
      <c r="BX73" s="330"/>
      <c r="BY73" s="179"/>
      <c r="BZ73" s="179"/>
      <c r="CA73" s="183"/>
      <c r="CB73" s="184"/>
      <c r="CC73" s="97"/>
      <c r="CD73" s="98"/>
      <c r="CE73" s="93"/>
      <c r="CF73" s="61"/>
      <c r="CG73" s="98"/>
      <c r="CH73" s="93"/>
      <c r="CI73" s="61"/>
      <c r="CJ73" s="99"/>
      <c r="CK73" s="99"/>
      <c r="CL73" s="96"/>
      <c r="CM73" s="178"/>
      <c r="CN73" s="179"/>
      <c r="CO73" s="180"/>
      <c r="CP73" s="303"/>
      <c r="CQ73" s="326"/>
      <c r="CR73" s="179"/>
      <c r="CS73" s="179"/>
      <c r="CT73" s="181"/>
      <c r="CU73" s="303"/>
      <c r="CV73" s="326"/>
      <c r="CW73" s="330"/>
      <c r="CX73" s="179"/>
      <c r="CY73" s="179"/>
      <c r="CZ73" s="183"/>
      <c r="DA73" s="184"/>
      <c r="DB73" s="97"/>
      <c r="DC73" s="98"/>
      <c r="DD73" s="93"/>
      <c r="DE73" s="61"/>
      <c r="DF73" s="98"/>
      <c r="DG73" s="93"/>
      <c r="DH73" s="61"/>
      <c r="DI73" s="99"/>
      <c r="DJ73" s="99"/>
      <c r="DK73" s="96"/>
      <c r="DL73" s="178"/>
      <c r="DM73" s="179"/>
      <c r="DN73" s="180"/>
      <c r="DO73" s="303"/>
      <c r="DP73" s="326"/>
      <c r="DQ73" s="179"/>
      <c r="DR73" s="179"/>
      <c r="DS73" s="181"/>
      <c r="DT73" s="303"/>
      <c r="DU73" s="326"/>
      <c r="DV73" s="330"/>
      <c r="DW73" s="179"/>
      <c r="DX73" s="179"/>
      <c r="DY73" s="183"/>
      <c r="DZ73" s="184"/>
      <c r="EA73" s="229">
        <f t="shared" si="175"/>
        <v>0</v>
      </c>
      <c r="EB73" s="230">
        <f t="shared" si="176"/>
        <v>0</v>
      </c>
      <c r="EC73" s="231">
        <f t="shared" si="177"/>
        <v>0</v>
      </c>
      <c r="ED73" s="232">
        <f t="shared" si="178"/>
        <v>0</v>
      </c>
      <c r="EE73" s="230">
        <f t="shared" si="179"/>
        <v>0</v>
      </c>
      <c r="EF73" s="231">
        <f t="shared" si="180"/>
        <v>0</v>
      </c>
      <c r="EG73" s="232">
        <f t="shared" si="181"/>
        <v>0</v>
      </c>
      <c r="EH73" s="233">
        <f t="shared" si="182"/>
        <v>0</v>
      </c>
      <c r="EI73" s="234">
        <f t="shared" si="183"/>
        <v>0</v>
      </c>
      <c r="EJ73" s="231">
        <f t="shared" si="184"/>
        <v>0</v>
      </c>
      <c r="EK73" s="246">
        <f t="shared" si="185"/>
        <v>0</v>
      </c>
      <c r="EL73" s="247">
        <f t="shared" si="186"/>
        <v>0</v>
      </c>
      <c r="EM73" s="248">
        <f t="shared" si="187"/>
        <v>0</v>
      </c>
      <c r="EN73" s="351">
        <f t="shared" si="163"/>
        <v>0</v>
      </c>
      <c r="EO73" s="249">
        <f t="shared" si="188"/>
        <v>0</v>
      </c>
      <c r="EP73" s="246">
        <f t="shared" si="189"/>
        <v>0</v>
      </c>
      <c r="EQ73" s="250">
        <f t="shared" si="190"/>
        <v>0</v>
      </c>
      <c r="ER73" s="248">
        <f t="shared" si="191"/>
        <v>0</v>
      </c>
      <c r="ES73" s="351">
        <f t="shared" si="168"/>
        <v>0</v>
      </c>
      <c r="ET73" s="249">
        <f t="shared" si="192"/>
        <v>0</v>
      </c>
      <c r="EU73" s="249">
        <f t="shared" si="193"/>
        <v>0</v>
      </c>
      <c r="EV73" s="246">
        <f t="shared" si="194"/>
        <v>0</v>
      </c>
      <c r="EW73" s="250">
        <f t="shared" si="195"/>
        <v>0</v>
      </c>
      <c r="EX73" s="251">
        <f t="shared" si="196"/>
        <v>0</v>
      </c>
      <c r="EY73" s="252">
        <f t="shared" si="197"/>
        <v>0</v>
      </c>
    </row>
    <row r="74" spans="1:155" ht="16.2" customHeight="1" x14ac:dyDescent="0.3">
      <c r="A74" s="1" t="str">
        <f t="shared" si="148"/>
        <v/>
      </c>
      <c r="B74" s="53">
        <v>60</v>
      </c>
      <c r="C74" s="54"/>
      <c r="D74" s="55"/>
      <c r="E74" s="56"/>
      <c r="F74" s="97"/>
      <c r="G74" s="98"/>
      <c r="H74" s="93"/>
      <c r="I74" s="61"/>
      <c r="J74" s="98"/>
      <c r="K74" s="93"/>
      <c r="L74" s="61"/>
      <c r="M74" s="99"/>
      <c r="N74" s="99"/>
      <c r="O74" s="96"/>
      <c r="P74" s="178"/>
      <c r="Q74" s="179"/>
      <c r="R74" s="180"/>
      <c r="S74" s="303"/>
      <c r="T74" s="326"/>
      <c r="U74" s="179"/>
      <c r="V74" s="179"/>
      <c r="W74" s="181"/>
      <c r="X74" s="303"/>
      <c r="Y74" s="326"/>
      <c r="Z74" s="330"/>
      <c r="AA74" s="179"/>
      <c r="AB74" s="179"/>
      <c r="AC74" s="183"/>
      <c r="AD74" s="184"/>
      <c r="AE74" s="97"/>
      <c r="AF74" s="98"/>
      <c r="AG74" s="93"/>
      <c r="AH74" s="61"/>
      <c r="AI74" s="98"/>
      <c r="AJ74" s="93"/>
      <c r="AK74" s="61"/>
      <c r="AL74" s="99"/>
      <c r="AM74" s="99"/>
      <c r="AN74" s="96"/>
      <c r="AO74" s="178"/>
      <c r="AP74" s="179"/>
      <c r="AQ74" s="180"/>
      <c r="AR74" s="303"/>
      <c r="AS74" s="326"/>
      <c r="AT74" s="179"/>
      <c r="AU74" s="179"/>
      <c r="AV74" s="181"/>
      <c r="AW74" s="303"/>
      <c r="AX74" s="326"/>
      <c r="AY74" s="330"/>
      <c r="AZ74" s="179"/>
      <c r="BA74" s="179"/>
      <c r="BB74" s="183"/>
      <c r="BC74" s="184"/>
      <c r="BD74" s="97"/>
      <c r="BE74" s="98"/>
      <c r="BF74" s="93"/>
      <c r="BG74" s="61"/>
      <c r="BH74" s="98"/>
      <c r="BI74" s="93"/>
      <c r="BJ74" s="61"/>
      <c r="BK74" s="99"/>
      <c r="BL74" s="99"/>
      <c r="BM74" s="96"/>
      <c r="BN74" s="178"/>
      <c r="BO74" s="179"/>
      <c r="BP74" s="180"/>
      <c r="BQ74" s="303"/>
      <c r="BR74" s="326"/>
      <c r="BS74" s="179"/>
      <c r="BT74" s="179"/>
      <c r="BU74" s="181"/>
      <c r="BV74" s="303"/>
      <c r="BW74" s="326"/>
      <c r="BX74" s="330"/>
      <c r="BY74" s="179"/>
      <c r="BZ74" s="179"/>
      <c r="CA74" s="183"/>
      <c r="CB74" s="184"/>
      <c r="CC74" s="97"/>
      <c r="CD74" s="98"/>
      <c r="CE74" s="93"/>
      <c r="CF74" s="61"/>
      <c r="CG74" s="98"/>
      <c r="CH74" s="93"/>
      <c r="CI74" s="61"/>
      <c r="CJ74" s="99"/>
      <c r="CK74" s="99"/>
      <c r="CL74" s="96"/>
      <c r="CM74" s="178"/>
      <c r="CN74" s="179"/>
      <c r="CO74" s="180"/>
      <c r="CP74" s="303"/>
      <c r="CQ74" s="326"/>
      <c r="CR74" s="179"/>
      <c r="CS74" s="179"/>
      <c r="CT74" s="181"/>
      <c r="CU74" s="303"/>
      <c r="CV74" s="326"/>
      <c r="CW74" s="330"/>
      <c r="CX74" s="179"/>
      <c r="CY74" s="179"/>
      <c r="CZ74" s="183"/>
      <c r="DA74" s="184"/>
      <c r="DB74" s="97"/>
      <c r="DC74" s="98"/>
      <c r="DD74" s="93"/>
      <c r="DE74" s="61"/>
      <c r="DF74" s="98"/>
      <c r="DG74" s="93"/>
      <c r="DH74" s="61"/>
      <c r="DI74" s="99"/>
      <c r="DJ74" s="99"/>
      <c r="DK74" s="96"/>
      <c r="DL74" s="178"/>
      <c r="DM74" s="179"/>
      <c r="DN74" s="180"/>
      <c r="DO74" s="303"/>
      <c r="DP74" s="326"/>
      <c r="DQ74" s="179"/>
      <c r="DR74" s="179"/>
      <c r="DS74" s="181"/>
      <c r="DT74" s="303"/>
      <c r="DU74" s="326"/>
      <c r="DV74" s="330"/>
      <c r="DW74" s="179"/>
      <c r="DX74" s="179"/>
      <c r="DY74" s="183"/>
      <c r="DZ74" s="184"/>
      <c r="EA74" s="229">
        <f t="shared" si="175"/>
        <v>0</v>
      </c>
      <c r="EB74" s="230">
        <f t="shared" si="176"/>
        <v>0</v>
      </c>
      <c r="EC74" s="231">
        <f t="shared" si="177"/>
        <v>0</v>
      </c>
      <c r="ED74" s="232">
        <f t="shared" si="178"/>
        <v>0</v>
      </c>
      <c r="EE74" s="230">
        <f t="shared" si="179"/>
        <v>0</v>
      </c>
      <c r="EF74" s="231">
        <f t="shared" si="180"/>
        <v>0</v>
      </c>
      <c r="EG74" s="232">
        <f t="shared" si="181"/>
        <v>0</v>
      </c>
      <c r="EH74" s="233">
        <f t="shared" si="182"/>
        <v>0</v>
      </c>
      <c r="EI74" s="234">
        <f t="shared" si="183"/>
        <v>0</v>
      </c>
      <c r="EJ74" s="231">
        <f t="shared" si="184"/>
        <v>0</v>
      </c>
      <c r="EK74" s="246">
        <f t="shared" si="185"/>
        <v>0</v>
      </c>
      <c r="EL74" s="247">
        <f t="shared" si="186"/>
        <v>0</v>
      </c>
      <c r="EM74" s="248">
        <f t="shared" si="187"/>
        <v>0</v>
      </c>
      <c r="EN74" s="351">
        <f t="shared" si="163"/>
        <v>0</v>
      </c>
      <c r="EO74" s="249">
        <f t="shared" si="188"/>
        <v>0</v>
      </c>
      <c r="EP74" s="246">
        <f t="shared" si="189"/>
        <v>0</v>
      </c>
      <c r="EQ74" s="250">
        <f t="shared" si="190"/>
        <v>0</v>
      </c>
      <c r="ER74" s="248">
        <f t="shared" si="191"/>
        <v>0</v>
      </c>
      <c r="ES74" s="351">
        <f t="shared" si="168"/>
        <v>0</v>
      </c>
      <c r="ET74" s="249">
        <f t="shared" ref="ET74:ET80" si="198">SUM(Y74,AX74,BW74,CV74,DU74)</f>
        <v>0</v>
      </c>
      <c r="EU74" s="249">
        <f t="shared" ref="EU74:EU98" si="199">SUM(Z74,AY74,BX74,CW74,DV74)</f>
        <v>0</v>
      </c>
      <c r="EV74" s="246">
        <f t="shared" ref="EV74:EV98" si="200">SUM(AA74,AZ74,BY74,CX74,DW74)</f>
        <v>0</v>
      </c>
      <c r="EW74" s="250">
        <f t="shared" ref="EW74:EW98" si="201">SUM(AB74,BA74,BZ74,CY74,DX74)</f>
        <v>0</v>
      </c>
      <c r="EX74" s="251">
        <f t="shared" ref="EX74:EX98" si="202">SUM(AC74,BB74,CA74,CZ74,DY74)</f>
        <v>0</v>
      </c>
      <c r="EY74" s="252">
        <f t="shared" ref="EY74:EY98" si="203">SUM(AD74,BC74,CB74,DA74,DZ74)</f>
        <v>0</v>
      </c>
    </row>
    <row r="75" spans="1:155" ht="16.2" customHeight="1" x14ac:dyDescent="0.3">
      <c r="A75" s="1" t="str">
        <f t="shared" si="148"/>
        <v/>
      </c>
      <c r="B75" s="53">
        <v>61</v>
      </c>
      <c r="C75" s="54"/>
      <c r="D75" s="55"/>
      <c r="E75" s="56"/>
      <c r="F75" s="97"/>
      <c r="G75" s="98"/>
      <c r="H75" s="93"/>
      <c r="I75" s="61"/>
      <c r="J75" s="98"/>
      <c r="K75" s="93"/>
      <c r="L75" s="61"/>
      <c r="M75" s="99"/>
      <c r="N75" s="99"/>
      <c r="O75" s="96"/>
      <c r="P75" s="178"/>
      <c r="Q75" s="179"/>
      <c r="R75" s="180"/>
      <c r="S75" s="303"/>
      <c r="T75" s="326"/>
      <c r="U75" s="179"/>
      <c r="V75" s="179"/>
      <c r="W75" s="181"/>
      <c r="X75" s="303"/>
      <c r="Y75" s="326"/>
      <c r="Z75" s="330"/>
      <c r="AA75" s="179"/>
      <c r="AB75" s="179"/>
      <c r="AC75" s="183"/>
      <c r="AD75" s="184"/>
      <c r="AE75" s="97"/>
      <c r="AF75" s="98"/>
      <c r="AG75" s="93"/>
      <c r="AH75" s="61"/>
      <c r="AI75" s="98"/>
      <c r="AJ75" s="93"/>
      <c r="AK75" s="61"/>
      <c r="AL75" s="99"/>
      <c r="AM75" s="99"/>
      <c r="AN75" s="96"/>
      <c r="AO75" s="178"/>
      <c r="AP75" s="179"/>
      <c r="AQ75" s="180"/>
      <c r="AR75" s="303"/>
      <c r="AS75" s="326"/>
      <c r="AT75" s="179"/>
      <c r="AU75" s="179"/>
      <c r="AV75" s="181"/>
      <c r="AW75" s="303"/>
      <c r="AX75" s="326"/>
      <c r="AY75" s="330"/>
      <c r="AZ75" s="179"/>
      <c r="BA75" s="179"/>
      <c r="BB75" s="183"/>
      <c r="BC75" s="184"/>
      <c r="BD75" s="97"/>
      <c r="BE75" s="98"/>
      <c r="BF75" s="93"/>
      <c r="BG75" s="61"/>
      <c r="BH75" s="98"/>
      <c r="BI75" s="93"/>
      <c r="BJ75" s="61"/>
      <c r="BK75" s="99"/>
      <c r="BL75" s="99"/>
      <c r="BM75" s="96"/>
      <c r="BN75" s="178"/>
      <c r="BO75" s="179"/>
      <c r="BP75" s="180"/>
      <c r="BQ75" s="303"/>
      <c r="BR75" s="326"/>
      <c r="BS75" s="179"/>
      <c r="BT75" s="179"/>
      <c r="BU75" s="181"/>
      <c r="BV75" s="303"/>
      <c r="BW75" s="326"/>
      <c r="BX75" s="330"/>
      <c r="BY75" s="179"/>
      <c r="BZ75" s="179"/>
      <c r="CA75" s="183"/>
      <c r="CB75" s="184"/>
      <c r="CC75" s="97"/>
      <c r="CD75" s="98"/>
      <c r="CE75" s="93"/>
      <c r="CF75" s="61"/>
      <c r="CG75" s="98"/>
      <c r="CH75" s="93"/>
      <c r="CI75" s="61"/>
      <c r="CJ75" s="99"/>
      <c r="CK75" s="99"/>
      <c r="CL75" s="96"/>
      <c r="CM75" s="178"/>
      <c r="CN75" s="179"/>
      <c r="CO75" s="180"/>
      <c r="CP75" s="303"/>
      <c r="CQ75" s="326"/>
      <c r="CR75" s="179"/>
      <c r="CS75" s="179"/>
      <c r="CT75" s="181"/>
      <c r="CU75" s="303"/>
      <c r="CV75" s="326"/>
      <c r="CW75" s="330"/>
      <c r="CX75" s="179"/>
      <c r="CY75" s="179"/>
      <c r="CZ75" s="183"/>
      <c r="DA75" s="184"/>
      <c r="DB75" s="97"/>
      <c r="DC75" s="98"/>
      <c r="DD75" s="93"/>
      <c r="DE75" s="61"/>
      <c r="DF75" s="98"/>
      <c r="DG75" s="93"/>
      <c r="DH75" s="61"/>
      <c r="DI75" s="99"/>
      <c r="DJ75" s="99"/>
      <c r="DK75" s="96"/>
      <c r="DL75" s="178"/>
      <c r="DM75" s="179"/>
      <c r="DN75" s="180"/>
      <c r="DO75" s="303"/>
      <c r="DP75" s="326"/>
      <c r="DQ75" s="179"/>
      <c r="DR75" s="179"/>
      <c r="DS75" s="181"/>
      <c r="DT75" s="303"/>
      <c r="DU75" s="326"/>
      <c r="DV75" s="330"/>
      <c r="DW75" s="179"/>
      <c r="DX75" s="179"/>
      <c r="DY75" s="183"/>
      <c r="DZ75" s="184"/>
      <c r="EA75" s="229">
        <f t="shared" si="175"/>
        <v>0</v>
      </c>
      <c r="EB75" s="230">
        <f t="shared" si="176"/>
        <v>0</v>
      </c>
      <c r="EC75" s="231">
        <f t="shared" si="177"/>
        <v>0</v>
      </c>
      <c r="ED75" s="232">
        <f t="shared" si="178"/>
        <v>0</v>
      </c>
      <c r="EE75" s="230">
        <f t="shared" si="179"/>
        <v>0</v>
      </c>
      <c r="EF75" s="231">
        <f t="shared" si="180"/>
        <v>0</v>
      </c>
      <c r="EG75" s="232">
        <f t="shared" si="181"/>
        <v>0</v>
      </c>
      <c r="EH75" s="233">
        <f t="shared" si="182"/>
        <v>0</v>
      </c>
      <c r="EI75" s="234">
        <f t="shared" si="183"/>
        <v>0</v>
      </c>
      <c r="EJ75" s="231">
        <f t="shared" si="184"/>
        <v>0</v>
      </c>
      <c r="EK75" s="246">
        <f t="shared" si="185"/>
        <v>0</v>
      </c>
      <c r="EL75" s="247">
        <f t="shared" si="186"/>
        <v>0</v>
      </c>
      <c r="EM75" s="248">
        <f t="shared" si="187"/>
        <v>0</v>
      </c>
      <c r="EN75" s="351">
        <f t="shared" si="163"/>
        <v>0</v>
      </c>
      <c r="EO75" s="249">
        <f t="shared" si="188"/>
        <v>0</v>
      </c>
      <c r="EP75" s="246">
        <f t="shared" si="189"/>
        <v>0</v>
      </c>
      <c r="EQ75" s="250">
        <f t="shared" si="190"/>
        <v>0</v>
      </c>
      <c r="ER75" s="248">
        <f t="shared" si="191"/>
        <v>0</v>
      </c>
      <c r="ES75" s="351">
        <f t="shared" si="168"/>
        <v>0</v>
      </c>
      <c r="ET75" s="249">
        <f t="shared" si="198"/>
        <v>0</v>
      </c>
      <c r="EU75" s="249">
        <f t="shared" si="199"/>
        <v>0</v>
      </c>
      <c r="EV75" s="246">
        <f t="shared" si="200"/>
        <v>0</v>
      </c>
      <c r="EW75" s="250">
        <f t="shared" si="201"/>
        <v>0</v>
      </c>
      <c r="EX75" s="251">
        <f t="shared" si="202"/>
        <v>0</v>
      </c>
      <c r="EY75" s="252">
        <f t="shared" si="203"/>
        <v>0</v>
      </c>
    </row>
    <row r="76" spans="1:155" ht="16.2" customHeight="1" x14ac:dyDescent="0.3">
      <c r="A76" s="1" t="str">
        <f t="shared" si="148"/>
        <v/>
      </c>
      <c r="B76" s="53">
        <v>62</v>
      </c>
      <c r="C76" s="54"/>
      <c r="D76" s="55"/>
      <c r="E76" s="56"/>
      <c r="F76" s="97"/>
      <c r="G76" s="98"/>
      <c r="H76" s="93"/>
      <c r="I76" s="61"/>
      <c r="J76" s="98"/>
      <c r="K76" s="93"/>
      <c r="L76" s="61"/>
      <c r="M76" s="99"/>
      <c r="N76" s="99"/>
      <c r="O76" s="96"/>
      <c r="P76" s="178"/>
      <c r="Q76" s="179"/>
      <c r="R76" s="180"/>
      <c r="S76" s="303"/>
      <c r="T76" s="326"/>
      <c r="U76" s="179"/>
      <c r="V76" s="179"/>
      <c r="W76" s="181"/>
      <c r="X76" s="303"/>
      <c r="Y76" s="326"/>
      <c r="Z76" s="330"/>
      <c r="AA76" s="179"/>
      <c r="AB76" s="179"/>
      <c r="AC76" s="183"/>
      <c r="AD76" s="184"/>
      <c r="AE76" s="97"/>
      <c r="AF76" s="98"/>
      <c r="AG76" s="93"/>
      <c r="AH76" s="61"/>
      <c r="AI76" s="98"/>
      <c r="AJ76" s="93"/>
      <c r="AK76" s="61"/>
      <c r="AL76" s="99"/>
      <c r="AM76" s="99"/>
      <c r="AN76" s="96"/>
      <c r="AO76" s="178"/>
      <c r="AP76" s="179"/>
      <c r="AQ76" s="180"/>
      <c r="AR76" s="303"/>
      <c r="AS76" s="326"/>
      <c r="AT76" s="179"/>
      <c r="AU76" s="179"/>
      <c r="AV76" s="181"/>
      <c r="AW76" s="303"/>
      <c r="AX76" s="326"/>
      <c r="AY76" s="330"/>
      <c r="AZ76" s="179"/>
      <c r="BA76" s="179"/>
      <c r="BB76" s="183"/>
      <c r="BC76" s="184"/>
      <c r="BD76" s="97"/>
      <c r="BE76" s="98"/>
      <c r="BF76" s="93"/>
      <c r="BG76" s="61"/>
      <c r="BH76" s="98"/>
      <c r="BI76" s="93"/>
      <c r="BJ76" s="61"/>
      <c r="BK76" s="99"/>
      <c r="BL76" s="99"/>
      <c r="BM76" s="96"/>
      <c r="BN76" s="178"/>
      <c r="BO76" s="179"/>
      <c r="BP76" s="180"/>
      <c r="BQ76" s="303"/>
      <c r="BR76" s="326"/>
      <c r="BS76" s="179"/>
      <c r="BT76" s="179"/>
      <c r="BU76" s="181"/>
      <c r="BV76" s="303"/>
      <c r="BW76" s="326"/>
      <c r="BX76" s="330"/>
      <c r="BY76" s="179"/>
      <c r="BZ76" s="179"/>
      <c r="CA76" s="183"/>
      <c r="CB76" s="184"/>
      <c r="CC76" s="97"/>
      <c r="CD76" s="98"/>
      <c r="CE76" s="93"/>
      <c r="CF76" s="61"/>
      <c r="CG76" s="98"/>
      <c r="CH76" s="93"/>
      <c r="CI76" s="61"/>
      <c r="CJ76" s="99"/>
      <c r="CK76" s="99"/>
      <c r="CL76" s="96"/>
      <c r="CM76" s="178"/>
      <c r="CN76" s="179"/>
      <c r="CO76" s="180"/>
      <c r="CP76" s="303"/>
      <c r="CQ76" s="326"/>
      <c r="CR76" s="179"/>
      <c r="CS76" s="179"/>
      <c r="CT76" s="181"/>
      <c r="CU76" s="303"/>
      <c r="CV76" s="326"/>
      <c r="CW76" s="330"/>
      <c r="CX76" s="179"/>
      <c r="CY76" s="179"/>
      <c r="CZ76" s="183"/>
      <c r="DA76" s="184"/>
      <c r="DB76" s="97"/>
      <c r="DC76" s="98"/>
      <c r="DD76" s="93"/>
      <c r="DE76" s="61"/>
      <c r="DF76" s="98"/>
      <c r="DG76" s="93"/>
      <c r="DH76" s="61"/>
      <c r="DI76" s="99"/>
      <c r="DJ76" s="99"/>
      <c r="DK76" s="96"/>
      <c r="DL76" s="178"/>
      <c r="DM76" s="179"/>
      <c r="DN76" s="180"/>
      <c r="DO76" s="303"/>
      <c r="DP76" s="326"/>
      <c r="DQ76" s="179"/>
      <c r="DR76" s="179"/>
      <c r="DS76" s="181"/>
      <c r="DT76" s="303"/>
      <c r="DU76" s="326"/>
      <c r="DV76" s="330"/>
      <c r="DW76" s="179"/>
      <c r="DX76" s="179"/>
      <c r="DY76" s="183"/>
      <c r="DZ76" s="184"/>
      <c r="EA76" s="229">
        <f t="shared" si="175"/>
        <v>0</v>
      </c>
      <c r="EB76" s="230">
        <f t="shared" si="176"/>
        <v>0</v>
      </c>
      <c r="EC76" s="231">
        <f t="shared" si="177"/>
        <v>0</v>
      </c>
      <c r="ED76" s="232">
        <f t="shared" si="178"/>
        <v>0</v>
      </c>
      <c r="EE76" s="230">
        <f t="shared" si="179"/>
        <v>0</v>
      </c>
      <c r="EF76" s="231">
        <f t="shared" si="180"/>
        <v>0</v>
      </c>
      <c r="EG76" s="232">
        <f t="shared" si="181"/>
        <v>0</v>
      </c>
      <c r="EH76" s="233">
        <f t="shared" si="182"/>
        <v>0</v>
      </c>
      <c r="EI76" s="234">
        <f t="shared" si="183"/>
        <v>0</v>
      </c>
      <c r="EJ76" s="231">
        <f t="shared" si="184"/>
        <v>0</v>
      </c>
      <c r="EK76" s="246">
        <f t="shared" si="185"/>
        <v>0</v>
      </c>
      <c r="EL76" s="247">
        <f t="shared" si="186"/>
        <v>0</v>
      </c>
      <c r="EM76" s="248">
        <f t="shared" si="187"/>
        <v>0</v>
      </c>
      <c r="EN76" s="351">
        <f t="shared" si="163"/>
        <v>0</v>
      </c>
      <c r="EO76" s="249">
        <f t="shared" si="188"/>
        <v>0</v>
      </c>
      <c r="EP76" s="246">
        <f t="shared" si="189"/>
        <v>0</v>
      </c>
      <c r="EQ76" s="250">
        <f t="shared" si="190"/>
        <v>0</v>
      </c>
      <c r="ER76" s="248">
        <f t="shared" si="191"/>
        <v>0</v>
      </c>
      <c r="ES76" s="351">
        <f t="shared" si="168"/>
        <v>0</v>
      </c>
      <c r="ET76" s="249">
        <f t="shared" si="198"/>
        <v>0</v>
      </c>
      <c r="EU76" s="249">
        <f t="shared" si="199"/>
        <v>0</v>
      </c>
      <c r="EV76" s="246">
        <f t="shared" si="200"/>
        <v>0</v>
      </c>
      <c r="EW76" s="250">
        <f t="shared" si="201"/>
        <v>0</v>
      </c>
      <c r="EX76" s="251">
        <f t="shared" si="202"/>
        <v>0</v>
      </c>
      <c r="EY76" s="252">
        <f t="shared" si="203"/>
        <v>0</v>
      </c>
    </row>
    <row r="77" spans="1:155" ht="16.2" customHeight="1" x14ac:dyDescent="0.3">
      <c r="A77" s="1" t="str">
        <f t="shared" si="148"/>
        <v/>
      </c>
      <c r="B77" s="53">
        <v>63</v>
      </c>
      <c r="C77" s="54"/>
      <c r="D77" s="55"/>
      <c r="E77" s="56"/>
      <c r="F77" s="97"/>
      <c r="G77" s="98"/>
      <c r="H77" s="93"/>
      <c r="I77" s="61"/>
      <c r="J77" s="98"/>
      <c r="K77" s="93"/>
      <c r="L77" s="61"/>
      <c r="M77" s="99"/>
      <c r="N77" s="99"/>
      <c r="O77" s="96"/>
      <c r="P77" s="178"/>
      <c r="Q77" s="179"/>
      <c r="R77" s="180"/>
      <c r="S77" s="303"/>
      <c r="T77" s="326"/>
      <c r="U77" s="179"/>
      <c r="V77" s="179"/>
      <c r="W77" s="181"/>
      <c r="X77" s="303"/>
      <c r="Y77" s="326"/>
      <c r="Z77" s="330"/>
      <c r="AA77" s="179"/>
      <c r="AB77" s="179"/>
      <c r="AC77" s="183"/>
      <c r="AD77" s="184"/>
      <c r="AE77" s="97"/>
      <c r="AF77" s="98"/>
      <c r="AG77" s="93"/>
      <c r="AH77" s="61"/>
      <c r="AI77" s="98"/>
      <c r="AJ77" s="93"/>
      <c r="AK77" s="61"/>
      <c r="AL77" s="99"/>
      <c r="AM77" s="99"/>
      <c r="AN77" s="96"/>
      <c r="AO77" s="178"/>
      <c r="AP77" s="179"/>
      <c r="AQ77" s="180"/>
      <c r="AR77" s="303"/>
      <c r="AS77" s="326"/>
      <c r="AT77" s="179"/>
      <c r="AU77" s="179"/>
      <c r="AV77" s="181"/>
      <c r="AW77" s="303"/>
      <c r="AX77" s="326"/>
      <c r="AY77" s="330"/>
      <c r="AZ77" s="179"/>
      <c r="BA77" s="179"/>
      <c r="BB77" s="183"/>
      <c r="BC77" s="184"/>
      <c r="BD77" s="97"/>
      <c r="BE77" s="98"/>
      <c r="BF77" s="93"/>
      <c r="BG77" s="61"/>
      <c r="BH77" s="98"/>
      <c r="BI77" s="93"/>
      <c r="BJ77" s="61"/>
      <c r="BK77" s="99"/>
      <c r="BL77" s="99"/>
      <c r="BM77" s="96"/>
      <c r="BN77" s="178"/>
      <c r="BO77" s="179"/>
      <c r="BP77" s="180"/>
      <c r="BQ77" s="303"/>
      <c r="BR77" s="326"/>
      <c r="BS77" s="179"/>
      <c r="BT77" s="179"/>
      <c r="BU77" s="181"/>
      <c r="BV77" s="303"/>
      <c r="BW77" s="326"/>
      <c r="BX77" s="330"/>
      <c r="BY77" s="179"/>
      <c r="BZ77" s="179"/>
      <c r="CA77" s="183"/>
      <c r="CB77" s="184"/>
      <c r="CC77" s="97"/>
      <c r="CD77" s="98"/>
      <c r="CE77" s="93"/>
      <c r="CF77" s="61"/>
      <c r="CG77" s="98"/>
      <c r="CH77" s="93"/>
      <c r="CI77" s="61"/>
      <c r="CJ77" s="99"/>
      <c r="CK77" s="99"/>
      <c r="CL77" s="96"/>
      <c r="CM77" s="178"/>
      <c r="CN77" s="179"/>
      <c r="CO77" s="180"/>
      <c r="CP77" s="303"/>
      <c r="CQ77" s="326"/>
      <c r="CR77" s="179"/>
      <c r="CS77" s="179"/>
      <c r="CT77" s="181"/>
      <c r="CU77" s="303"/>
      <c r="CV77" s="326"/>
      <c r="CW77" s="330"/>
      <c r="CX77" s="179"/>
      <c r="CY77" s="179"/>
      <c r="CZ77" s="183"/>
      <c r="DA77" s="184"/>
      <c r="DB77" s="97"/>
      <c r="DC77" s="98"/>
      <c r="DD77" s="93"/>
      <c r="DE77" s="61"/>
      <c r="DF77" s="98"/>
      <c r="DG77" s="93"/>
      <c r="DH77" s="61"/>
      <c r="DI77" s="99"/>
      <c r="DJ77" s="99"/>
      <c r="DK77" s="96"/>
      <c r="DL77" s="178"/>
      <c r="DM77" s="179"/>
      <c r="DN77" s="180"/>
      <c r="DO77" s="303"/>
      <c r="DP77" s="326"/>
      <c r="DQ77" s="179"/>
      <c r="DR77" s="179"/>
      <c r="DS77" s="181"/>
      <c r="DT77" s="303"/>
      <c r="DU77" s="326"/>
      <c r="DV77" s="330"/>
      <c r="DW77" s="179"/>
      <c r="DX77" s="179"/>
      <c r="DY77" s="183"/>
      <c r="DZ77" s="184"/>
      <c r="EA77" s="229">
        <f t="shared" si="175"/>
        <v>0</v>
      </c>
      <c r="EB77" s="230">
        <f t="shared" si="176"/>
        <v>0</v>
      </c>
      <c r="EC77" s="231">
        <f t="shared" si="177"/>
        <v>0</v>
      </c>
      <c r="ED77" s="232">
        <f t="shared" si="178"/>
        <v>0</v>
      </c>
      <c r="EE77" s="230">
        <f t="shared" si="179"/>
        <v>0</v>
      </c>
      <c r="EF77" s="231">
        <f t="shared" si="180"/>
        <v>0</v>
      </c>
      <c r="EG77" s="232">
        <f t="shared" si="181"/>
        <v>0</v>
      </c>
      <c r="EH77" s="233">
        <f t="shared" si="182"/>
        <v>0</v>
      </c>
      <c r="EI77" s="234">
        <f t="shared" si="183"/>
        <v>0</v>
      </c>
      <c r="EJ77" s="231">
        <f t="shared" si="184"/>
        <v>0</v>
      </c>
      <c r="EK77" s="246">
        <f t="shared" si="185"/>
        <v>0</v>
      </c>
      <c r="EL77" s="247">
        <f t="shared" si="186"/>
        <v>0</v>
      </c>
      <c r="EM77" s="248">
        <f t="shared" si="187"/>
        <v>0</v>
      </c>
      <c r="EN77" s="351">
        <f t="shared" si="163"/>
        <v>0</v>
      </c>
      <c r="EO77" s="249">
        <f t="shared" si="188"/>
        <v>0</v>
      </c>
      <c r="EP77" s="246">
        <f t="shared" si="189"/>
        <v>0</v>
      </c>
      <c r="EQ77" s="250">
        <f t="shared" si="190"/>
        <v>0</v>
      </c>
      <c r="ER77" s="248">
        <f t="shared" si="191"/>
        <v>0</v>
      </c>
      <c r="ES77" s="351">
        <f t="shared" si="168"/>
        <v>0</v>
      </c>
      <c r="ET77" s="249">
        <f t="shared" si="198"/>
        <v>0</v>
      </c>
      <c r="EU77" s="249">
        <f t="shared" si="199"/>
        <v>0</v>
      </c>
      <c r="EV77" s="246">
        <f t="shared" si="200"/>
        <v>0</v>
      </c>
      <c r="EW77" s="250">
        <f t="shared" si="201"/>
        <v>0</v>
      </c>
      <c r="EX77" s="251">
        <f t="shared" si="202"/>
        <v>0</v>
      </c>
      <c r="EY77" s="252">
        <f t="shared" si="203"/>
        <v>0</v>
      </c>
    </row>
    <row r="78" spans="1:155" ht="16.2" customHeight="1" x14ac:dyDescent="0.3">
      <c r="A78" s="1" t="str">
        <f t="shared" si="148"/>
        <v/>
      </c>
      <c r="B78" s="53">
        <v>64</v>
      </c>
      <c r="C78" s="54"/>
      <c r="D78" s="55"/>
      <c r="E78" s="56"/>
      <c r="F78" s="97"/>
      <c r="G78" s="98"/>
      <c r="H78" s="93"/>
      <c r="I78" s="61"/>
      <c r="J78" s="98"/>
      <c r="K78" s="93"/>
      <c r="L78" s="61"/>
      <c r="M78" s="99"/>
      <c r="N78" s="99"/>
      <c r="O78" s="96"/>
      <c r="P78" s="178"/>
      <c r="Q78" s="179"/>
      <c r="R78" s="180"/>
      <c r="S78" s="303"/>
      <c r="T78" s="326"/>
      <c r="U78" s="179"/>
      <c r="V78" s="179"/>
      <c r="W78" s="181"/>
      <c r="X78" s="303"/>
      <c r="Y78" s="326"/>
      <c r="Z78" s="330"/>
      <c r="AA78" s="179"/>
      <c r="AB78" s="179"/>
      <c r="AC78" s="183"/>
      <c r="AD78" s="184"/>
      <c r="AE78" s="97"/>
      <c r="AF78" s="98"/>
      <c r="AG78" s="93"/>
      <c r="AH78" s="61"/>
      <c r="AI78" s="98"/>
      <c r="AJ78" s="93"/>
      <c r="AK78" s="61"/>
      <c r="AL78" s="99"/>
      <c r="AM78" s="99"/>
      <c r="AN78" s="96"/>
      <c r="AO78" s="178"/>
      <c r="AP78" s="179"/>
      <c r="AQ78" s="180"/>
      <c r="AR78" s="303"/>
      <c r="AS78" s="326"/>
      <c r="AT78" s="179"/>
      <c r="AU78" s="179"/>
      <c r="AV78" s="181"/>
      <c r="AW78" s="303"/>
      <c r="AX78" s="326"/>
      <c r="AY78" s="330"/>
      <c r="AZ78" s="179"/>
      <c r="BA78" s="179"/>
      <c r="BB78" s="183"/>
      <c r="BC78" s="184"/>
      <c r="BD78" s="97"/>
      <c r="BE78" s="98"/>
      <c r="BF78" s="93"/>
      <c r="BG78" s="61"/>
      <c r="BH78" s="98"/>
      <c r="BI78" s="93"/>
      <c r="BJ78" s="61"/>
      <c r="BK78" s="99"/>
      <c r="BL78" s="99"/>
      <c r="BM78" s="96"/>
      <c r="BN78" s="178"/>
      <c r="BO78" s="179"/>
      <c r="BP78" s="180"/>
      <c r="BQ78" s="303"/>
      <c r="BR78" s="326"/>
      <c r="BS78" s="179"/>
      <c r="BT78" s="179"/>
      <c r="BU78" s="181"/>
      <c r="BV78" s="303"/>
      <c r="BW78" s="326"/>
      <c r="BX78" s="330"/>
      <c r="BY78" s="179"/>
      <c r="BZ78" s="179"/>
      <c r="CA78" s="183"/>
      <c r="CB78" s="184"/>
      <c r="CC78" s="97"/>
      <c r="CD78" s="98"/>
      <c r="CE78" s="93"/>
      <c r="CF78" s="61"/>
      <c r="CG78" s="98"/>
      <c r="CH78" s="93"/>
      <c r="CI78" s="61"/>
      <c r="CJ78" s="99"/>
      <c r="CK78" s="99"/>
      <c r="CL78" s="96"/>
      <c r="CM78" s="178"/>
      <c r="CN78" s="179"/>
      <c r="CO78" s="180"/>
      <c r="CP78" s="303"/>
      <c r="CQ78" s="326"/>
      <c r="CR78" s="179"/>
      <c r="CS78" s="179"/>
      <c r="CT78" s="181"/>
      <c r="CU78" s="303"/>
      <c r="CV78" s="326"/>
      <c r="CW78" s="330"/>
      <c r="CX78" s="179"/>
      <c r="CY78" s="179"/>
      <c r="CZ78" s="183"/>
      <c r="DA78" s="184"/>
      <c r="DB78" s="97"/>
      <c r="DC78" s="98"/>
      <c r="DD78" s="93"/>
      <c r="DE78" s="61"/>
      <c r="DF78" s="98"/>
      <c r="DG78" s="93"/>
      <c r="DH78" s="61"/>
      <c r="DI78" s="99"/>
      <c r="DJ78" s="99"/>
      <c r="DK78" s="96"/>
      <c r="DL78" s="178"/>
      <c r="DM78" s="179"/>
      <c r="DN78" s="180"/>
      <c r="DO78" s="303"/>
      <c r="DP78" s="326"/>
      <c r="DQ78" s="179"/>
      <c r="DR78" s="179"/>
      <c r="DS78" s="181"/>
      <c r="DT78" s="303"/>
      <c r="DU78" s="326"/>
      <c r="DV78" s="330"/>
      <c r="DW78" s="179"/>
      <c r="DX78" s="179"/>
      <c r="DY78" s="183"/>
      <c r="DZ78" s="184"/>
      <c r="EA78" s="229">
        <f t="shared" si="175"/>
        <v>0</v>
      </c>
      <c r="EB78" s="230">
        <f t="shared" si="176"/>
        <v>0</v>
      </c>
      <c r="EC78" s="231">
        <f t="shared" si="177"/>
        <v>0</v>
      </c>
      <c r="ED78" s="232">
        <f t="shared" si="178"/>
        <v>0</v>
      </c>
      <c r="EE78" s="230">
        <f t="shared" si="179"/>
        <v>0</v>
      </c>
      <c r="EF78" s="231">
        <f t="shared" si="180"/>
        <v>0</v>
      </c>
      <c r="EG78" s="232">
        <f t="shared" si="181"/>
        <v>0</v>
      </c>
      <c r="EH78" s="233">
        <f t="shared" si="182"/>
        <v>0</v>
      </c>
      <c r="EI78" s="234">
        <f t="shared" si="183"/>
        <v>0</v>
      </c>
      <c r="EJ78" s="231">
        <f t="shared" si="184"/>
        <v>0</v>
      </c>
      <c r="EK78" s="246">
        <f t="shared" si="185"/>
        <v>0</v>
      </c>
      <c r="EL78" s="247">
        <f t="shared" si="186"/>
        <v>0</v>
      </c>
      <c r="EM78" s="248">
        <f t="shared" si="187"/>
        <v>0</v>
      </c>
      <c r="EN78" s="351">
        <f t="shared" si="163"/>
        <v>0</v>
      </c>
      <c r="EO78" s="249">
        <f t="shared" si="188"/>
        <v>0</v>
      </c>
      <c r="EP78" s="246">
        <f t="shared" si="189"/>
        <v>0</v>
      </c>
      <c r="EQ78" s="250">
        <f t="shared" si="190"/>
        <v>0</v>
      </c>
      <c r="ER78" s="248">
        <f t="shared" si="191"/>
        <v>0</v>
      </c>
      <c r="ES78" s="351">
        <f t="shared" si="168"/>
        <v>0</v>
      </c>
      <c r="ET78" s="249">
        <f t="shared" si="198"/>
        <v>0</v>
      </c>
      <c r="EU78" s="249">
        <f t="shared" si="199"/>
        <v>0</v>
      </c>
      <c r="EV78" s="246">
        <f t="shared" si="200"/>
        <v>0</v>
      </c>
      <c r="EW78" s="250">
        <f t="shared" si="201"/>
        <v>0</v>
      </c>
      <c r="EX78" s="251">
        <f t="shared" si="202"/>
        <v>0</v>
      </c>
      <c r="EY78" s="252">
        <f t="shared" si="203"/>
        <v>0</v>
      </c>
    </row>
    <row r="79" spans="1:155" ht="16.2" customHeight="1" x14ac:dyDescent="0.3">
      <c r="A79" s="1" t="str">
        <f t="shared" ref="A79:A98" si="204">C79&amp;D79&amp;E79</f>
        <v/>
      </c>
      <c r="B79" s="53">
        <v>65</v>
      </c>
      <c r="C79" s="54"/>
      <c r="D79" s="55"/>
      <c r="E79" s="56"/>
      <c r="F79" s="97"/>
      <c r="G79" s="98"/>
      <c r="H79" s="93"/>
      <c r="I79" s="61"/>
      <c r="J79" s="98"/>
      <c r="K79" s="93"/>
      <c r="L79" s="61"/>
      <c r="M79" s="99"/>
      <c r="N79" s="99"/>
      <c r="O79" s="96"/>
      <c r="P79" s="178"/>
      <c r="Q79" s="179"/>
      <c r="R79" s="180"/>
      <c r="S79" s="303"/>
      <c r="T79" s="326"/>
      <c r="U79" s="179"/>
      <c r="V79" s="179"/>
      <c r="W79" s="181"/>
      <c r="X79" s="303"/>
      <c r="Y79" s="326"/>
      <c r="Z79" s="330"/>
      <c r="AA79" s="179"/>
      <c r="AB79" s="179"/>
      <c r="AC79" s="183"/>
      <c r="AD79" s="184"/>
      <c r="AE79" s="97"/>
      <c r="AF79" s="98"/>
      <c r="AG79" s="93"/>
      <c r="AH79" s="61"/>
      <c r="AI79" s="98"/>
      <c r="AJ79" s="93"/>
      <c r="AK79" s="61"/>
      <c r="AL79" s="99"/>
      <c r="AM79" s="99"/>
      <c r="AN79" s="96"/>
      <c r="AO79" s="178"/>
      <c r="AP79" s="179"/>
      <c r="AQ79" s="180"/>
      <c r="AR79" s="303"/>
      <c r="AS79" s="326"/>
      <c r="AT79" s="179"/>
      <c r="AU79" s="179"/>
      <c r="AV79" s="181"/>
      <c r="AW79" s="303"/>
      <c r="AX79" s="326"/>
      <c r="AY79" s="330"/>
      <c r="AZ79" s="179"/>
      <c r="BA79" s="179"/>
      <c r="BB79" s="183"/>
      <c r="BC79" s="184"/>
      <c r="BD79" s="97"/>
      <c r="BE79" s="98"/>
      <c r="BF79" s="93"/>
      <c r="BG79" s="61"/>
      <c r="BH79" s="98"/>
      <c r="BI79" s="93"/>
      <c r="BJ79" s="61"/>
      <c r="BK79" s="99"/>
      <c r="BL79" s="99"/>
      <c r="BM79" s="96"/>
      <c r="BN79" s="178"/>
      <c r="BO79" s="179"/>
      <c r="BP79" s="180"/>
      <c r="BQ79" s="303"/>
      <c r="BR79" s="326"/>
      <c r="BS79" s="179"/>
      <c r="BT79" s="179"/>
      <c r="BU79" s="181"/>
      <c r="BV79" s="303"/>
      <c r="BW79" s="326"/>
      <c r="BX79" s="330"/>
      <c r="BY79" s="179"/>
      <c r="BZ79" s="179"/>
      <c r="CA79" s="183"/>
      <c r="CB79" s="184"/>
      <c r="CC79" s="97"/>
      <c r="CD79" s="98"/>
      <c r="CE79" s="93"/>
      <c r="CF79" s="61"/>
      <c r="CG79" s="98"/>
      <c r="CH79" s="93"/>
      <c r="CI79" s="61"/>
      <c r="CJ79" s="99"/>
      <c r="CK79" s="99"/>
      <c r="CL79" s="96"/>
      <c r="CM79" s="178"/>
      <c r="CN79" s="179"/>
      <c r="CO79" s="180"/>
      <c r="CP79" s="303"/>
      <c r="CQ79" s="326"/>
      <c r="CR79" s="179"/>
      <c r="CS79" s="179"/>
      <c r="CT79" s="181"/>
      <c r="CU79" s="303"/>
      <c r="CV79" s="326"/>
      <c r="CW79" s="330"/>
      <c r="CX79" s="179"/>
      <c r="CY79" s="179"/>
      <c r="CZ79" s="183"/>
      <c r="DA79" s="184"/>
      <c r="DB79" s="97"/>
      <c r="DC79" s="98"/>
      <c r="DD79" s="93"/>
      <c r="DE79" s="61"/>
      <c r="DF79" s="98"/>
      <c r="DG79" s="93"/>
      <c r="DH79" s="61"/>
      <c r="DI79" s="99"/>
      <c r="DJ79" s="99"/>
      <c r="DK79" s="96"/>
      <c r="DL79" s="178"/>
      <c r="DM79" s="179"/>
      <c r="DN79" s="180"/>
      <c r="DO79" s="303"/>
      <c r="DP79" s="326"/>
      <c r="DQ79" s="179"/>
      <c r="DR79" s="179"/>
      <c r="DS79" s="181"/>
      <c r="DT79" s="303"/>
      <c r="DU79" s="326"/>
      <c r="DV79" s="330"/>
      <c r="DW79" s="179"/>
      <c r="DX79" s="179"/>
      <c r="DY79" s="183"/>
      <c r="DZ79" s="184"/>
      <c r="EA79" s="229">
        <f t="shared" si="175"/>
        <v>0</v>
      </c>
      <c r="EB79" s="230">
        <f t="shared" si="176"/>
        <v>0</v>
      </c>
      <c r="EC79" s="231">
        <f t="shared" si="177"/>
        <v>0</v>
      </c>
      <c r="ED79" s="232">
        <f t="shared" si="178"/>
        <v>0</v>
      </c>
      <c r="EE79" s="230">
        <f t="shared" si="179"/>
        <v>0</v>
      </c>
      <c r="EF79" s="231">
        <f t="shared" si="180"/>
        <v>0</v>
      </c>
      <c r="EG79" s="232">
        <f t="shared" si="181"/>
        <v>0</v>
      </c>
      <c r="EH79" s="233">
        <f t="shared" si="182"/>
        <v>0</v>
      </c>
      <c r="EI79" s="234">
        <f t="shared" si="183"/>
        <v>0</v>
      </c>
      <c r="EJ79" s="231">
        <f t="shared" si="184"/>
        <v>0</v>
      </c>
      <c r="EK79" s="246">
        <f t="shared" si="185"/>
        <v>0</v>
      </c>
      <c r="EL79" s="247">
        <f t="shared" si="186"/>
        <v>0</v>
      </c>
      <c r="EM79" s="248">
        <f t="shared" si="187"/>
        <v>0</v>
      </c>
      <c r="EN79" s="351">
        <f t="shared" si="163"/>
        <v>0</v>
      </c>
      <c r="EO79" s="249">
        <f t="shared" si="188"/>
        <v>0</v>
      </c>
      <c r="EP79" s="246">
        <f t="shared" si="189"/>
        <v>0</v>
      </c>
      <c r="EQ79" s="250">
        <f t="shared" si="190"/>
        <v>0</v>
      </c>
      <c r="ER79" s="248">
        <f t="shared" si="191"/>
        <v>0</v>
      </c>
      <c r="ES79" s="351">
        <f t="shared" si="168"/>
        <v>0</v>
      </c>
      <c r="ET79" s="249">
        <f t="shared" si="198"/>
        <v>0</v>
      </c>
      <c r="EU79" s="249">
        <f t="shared" si="199"/>
        <v>0</v>
      </c>
      <c r="EV79" s="246">
        <f t="shared" si="200"/>
        <v>0</v>
      </c>
      <c r="EW79" s="250">
        <f t="shared" si="201"/>
        <v>0</v>
      </c>
      <c r="EX79" s="251">
        <f t="shared" si="202"/>
        <v>0</v>
      </c>
      <c r="EY79" s="252">
        <f t="shared" si="203"/>
        <v>0</v>
      </c>
    </row>
    <row r="80" spans="1:155" ht="16.2" customHeight="1" x14ac:dyDescent="0.3">
      <c r="A80" s="1" t="str">
        <f t="shared" si="204"/>
        <v/>
      </c>
      <c r="B80" s="53">
        <v>66</v>
      </c>
      <c r="C80" s="54"/>
      <c r="D80" s="55"/>
      <c r="E80" s="56"/>
      <c r="F80" s="97"/>
      <c r="G80" s="98"/>
      <c r="H80" s="93"/>
      <c r="I80" s="61"/>
      <c r="J80" s="98"/>
      <c r="K80" s="93"/>
      <c r="L80" s="61"/>
      <c r="M80" s="99"/>
      <c r="N80" s="99"/>
      <c r="O80" s="96"/>
      <c r="P80" s="178"/>
      <c r="Q80" s="179"/>
      <c r="R80" s="180"/>
      <c r="S80" s="303"/>
      <c r="T80" s="326"/>
      <c r="U80" s="179"/>
      <c r="V80" s="179"/>
      <c r="W80" s="181"/>
      <c r="X80" s="303"/>
      <c r="Y80" s="326"/>
      <c r="Z80" s="330"/>
      <c r="AA80" s="179"/>
      <c r="AB80" s="179"/>
      <c r="AC80" s="183"/>
      <c r="AD80" s="184"/>
      <c r="AE80" s="97"/>
      <c r="AF80" s="98"/>
      <c r="AG80" s="93"/>
      <c r="AH80" s="61"/>
      <c r="AI80" s="98"/>
      <c r="AJ80" s="93"/>
      <c r="AK80" s="61"/>
      <c r="AL80" s="99"/>
      <c r="AM80" s="99"/>
      <c r="AN80" s="96"/>
      <c r="AO80" s="178"/>
      <c r="AP80" s="179"/>
      <c r="AQ80" s="180"/>
      <c r="AR80" s="303"/>
      <c r="AS80" s="326"/>
      <c r="AT80" s="179"/>
      <c r="AU80" s="179"/>
      <c r="AV80" s="181"/>
      <c r="AW80" s="303"/>
      <c r="AX80" s="326"/>
      <c r="AY80" s="330"/>
      <c r="AZ80" s="179"/>
      <c r="BA80" s="179"/>
      <c r="BB80" s="183"/>
      <c r="BC80" s="184"/>
      <c r="BD80" s="97"/>
      <c r="BE80" s="98"/>
      <c r="BF80" s="93"/>
      <c r="BG80" s="61"/>
      <c r="BH80" s="98"/>
      <c r="BI80" s="93"/>
      <c r="BJ80" s="61"/>
      <c r="BK80" s="99"/>
      <c r="BL80" s="99"/>
      <c r="BM80" s="96"/>
      <c r="BN80" s="178"/>
      <c r="BO80" s="179"/>
      <c r="BP80" s="180"/>
      <c r="BQ80" s="303"/>
      <c r="BR80" s="326"/>
      <c r="BS80" s="179"/>
      <c r="BT80" s="179"/>
      <c r="BU80" s="181"/>
      <c r="BV80" s="303"/>
      <c r="BW80" s="326"/>
      <c r="BX80" s="330"/>
      <c r="BY80" s="179"/>
      <c r="BZ80" s="179"/>
      <c r="CA80" s="183"/>
      <c r="CB80" s="184"/>
      <c r="CC80" s="97"/>
      <c r="CD80" s="98"/>
      <c r="CE80" s="93"/>
      <c r="CF80" s="61"/>
      <c r="CG80" s="98"/>
      <c r="CH80" s="93"/>
      <c r="CI80" s="61"/>
      <c r="CJ80" s="99"/>
      <c r="CK80" s="99"/>
      <c r="CL80" s="96"/>
      <c r="CM80" s="178"/>
      <c r="CN80" s="179"/>
      <c r="CO80" s="180"/>
      <c r="CP80" s="303"/>
      <c r="CQ80" s="326"/>
      <c r="CR80" s="179"/>
      <c r="CS80" s="179"/>
      <c r="CT80" s="181"/>
      <c r="CU80" s="303"/>
      <c r="CV80" s="326"/>
      <c r="CW80" s="330"/>
      <c r="CX80" s="179"/>
      <c r="CY80" s="179"/>
      <c r="CZ80" s="183"/>
      <c r="DA80" s="184"/>
      <c r="DB80" s="97"/>
      <c r="DC80" s="98"/>
      <c r="DD80" s="93"/>
      <c r="DE80" s="61"/>
      <c r="DF80" s="98"/>
      <c r="DG80" s="93"/>
      <c r="DH80" s="61"/>
      <c r="DI80" s="99"/>
      <c r="DJ80" s="99"/>
      <c r="DK80" s="96"/>
      <c r="DL80" s="178"/>
      <c r="DM80" s="179"/>
      <c r="DN80" s="180"/>
      <c r="DO80" s="303"/>
      <c r="DP80" s="326"/>
      <c r="DQ80" s="179"/>
      <c r="DR80" s="179"/>
      <c r="DS80" s="181"/>
      <c r="DT80" s="303"/>
      <c r="DU80" s="326"/>
      <c r="DV80" s="330"/>
      <c r="DW80" s="179"/>
      <c r="DX80" s="179"/>
      <c r="DY80" s="183"/>
      <c r="DZ80" s="184"/>
      <c r="EA80" s="229">
        <f t="shared" ref="EA80:EA98" si="205">SUM(F80,AE80,BD80,CC80,DB80)</f>
        <v>0</v>
      </c>
      <c r="EB80" s="230">
        <f t="shared" ref="EB80:EB98" si="206">SUM(G80,AF80,BE80,CD80,DC80)</f>
        <v>0</v>
      </c>
      <c r="EC80" s="231">
        <f t="shared" ref="EC80:EC98" si="207">SUM(H80,AG80,BF80,CE80,DD80)</f>
        <v>0</v>
      </c>
      <c r="ED80" s="232">
        <f t="shared" ref="ED80:ED98" si="208">SUM(I80,AH80,BG80,CF80,DE80)</f>
        <v>0</v>
      </c>
      <c r="EE80" s="230">
        <f t="shared" ref="EE80:EE98" si="209">SUM(J80,AI80,BH80,CG80,DF80)</f>
        <v>0</v>
      </c>
      <c r="EF80" s="231">
        <f t="shared" ref="EF80:EF98" si="210">SUM(K80,AJ80,BI80,CH80,DG80)</f>
        <v>0</v>
      </c>
      <c r="EG80" s="232">
        <f t="shared" ref="EG80:EG98" si="211">SUM(L80,AK80,BJ80,CI80,DH80)</f>
        <v>0</v>
      </c>
      <c r="EH80" s="233">
        <f t="shared" ref="EH80:EH98" si="212">SUM(M80,AL80,BK80,CJ80,DI80)</f>
        <v>0</v>
      </c>
      <c r="EI80" s="234">
        <f t="shared" ref="EI80:EI98" si="213">SUM(N80,AM80,BL80,CK80,DJ80)</f>
        <v>0</v>
      </c>
      <c r="EJ80" s="231">
        <f t="shared" ref="EJ80:EJ98" si="214">SUM(O80,AN80,BM80,CL80,DK80)</f>
        <v>0</v>
      </c>
      <c r="EK80" s="246">
        <f t="shared" ref="EK80:EK98" si="215">SUM(P80,AO80,BN80,CM80,DL80)</f>
        <v>0</v>
      </c>
      <c r="EL80" s="247">
        <f t="shared" ref="EL80:EL98" si="216">SUM(Q80,AP80,BO80,CN80,DM80)</f>
        <v>0</v>
      </c>
      <c r="EM80" s="248">
        <f t="shared" ref="EM80:EM98" si="217">SUM(R80,AQ80,BP80,CO80,DN80)</f>
        <v>0</v>
      </c>
      <c r="EN80" s="351">
        <f t="shared" ref="EN80:EN98" si="218">SUM(S80,AR80,BQ80,CP80,DO80)</f>
        <v>0</v>
      </c>
      <c r="EO80" s="249">
        <f t="shared" ref="EO80:EO98" si="219">SUM(T80,AS80,BR80,CQ80,DP80)</f>
        <v>0</v>
      </c>
      <c r="EP80" s="246">
        <f t="shared" ref="EP80:EP98" si="220">SUM(U80,AT80,BS80,CR80,DQ80)</f>
        <v>0</v>
      </c>
      <c r="EQ80" s="250">
        <f t="shared" ref="EQ80:EQ98" si="221">SUM(V80,AU80,BT80,CS80,DR80)</f>
        <v>0</v>
      </c>
      <c r="ER80" s="248">
        <f t="shared" ref="ER80:ER98" si="222">SUM(W80,AV80,BU80,CT80,DS80)</f>
        <v>0</v>
      </c>
      <c r="ES80" s="351">
        <f t="shared" ref="ES80:ES98" si="223">SUM(X80,AW80,BV80,CU80,DT80)</f>
        <v>0</v>
      </c>
      <c r="ET80" s="249">
        <f t="shared" si="198"/>
        <v>0</v>
      </c>
      <c r="EU80" s="249">
        <f t="shared" si="199"/>
        <v>0</v>
      </c>
      <c r="EV80" s="246">
        <f t="shared" si="200"/>
        <v>0</v>
      </c>
      <c r="EW80" s="250">
        <f t="shared" si="201"/>
        <v>0</v>
      </c>
      <c r="EX80" s="251">
        <f t="shared" si="202"/>
        <v>0</v>
      </c>
      <c r="EY80" s="252">
        <f t="shared" si="203"/>
        <v>0</v>
      </c>
    </row>
    <row r="81" spans="1:155" ht="16.2" customHeight="1" x14ac:dyDescent="0.3">
      <c r="A81" s="1" t="str">
        <f t="shared" si="204"/>
        <v/>
      </c>
      <c r="B81" s="53">
        <v>67</v>
      </c>
      <c r="C81" s="54"/>
      <c r="D81" s="55"/>
      <c r="E81" s="56"/>
      <c r="F81" s="97"/>
      <c r="G81" s="98"/>
      <c r="H81" s="93"/>
      <c r="I81" s="61"/>
      <c r="J81" s="98"/>
      <c r="K81" s="93"/>
      <c r="L81" s="61"/>
      <c r="M81" s="99"/>
      <c r="N81" s="99"/>
      <c r="O81" s="96"/>
      <c r="P81" s="178"/>
      <c r="Q81" s="179"/>
      <c r="R81" s="180"/>
      <c r="S81" s="303"/>
      <c r="T81" s="326"/>
      <c r="U81" s="179"/>
      <c r="V81" s="179"/>
      <c r="W81" s="181"/>
      <c r="X81" s="303"/>
      <c r="Y81" s="326"/>
      <c r="Z81" s="330"/>
      <c r="AA81" s="179"/>
      <c r="AB81" s="179"/>
      <c r="AC81" s="183"/>
      <c r="AD81" s="184"/>
      <c r="AE81" s="97"/>
      <c r="AF81" s="98"/>
      <c r="AG81" s="93"/>
      <c r="AH81" s="61"/>
      <c r="AI81" s="98"/>
      <c r="AJ81" s="93"/>
      <c r="AK81" s="61"/>
      <c r="AL81" s="99"/>
      <c r="AM81" s="99"/>
      <c r="AN81" s="96"/>
      <c r="AO81" s="178"/>
      <c r="AP81" s="179"/>
      <c r="AQ81" s="180"/>
      <c r="AR81" s="303"/>
      <c r="AS81" s="326"/>
      <c r="AT81" s="179"/>
      <c r="AU81" s="179"/>
      <c r="AV81" s="181"/>
      <c r="AW81" s="303"/>
      <c r="AX81" s="326"/>
      <c r="AY81" s="330"/>
      <c r="AZ81" s="179"/>
      <c r="BA81" s="179"/>
      <c r="BB81" s="183"/>
      <c r="BC81" s="184"/>
      <c r="BD81" s="97"/>
      <c r="BE81" s="98"/>
      <c r="BF81" s="93"/>
      <c r="BG81" s="61"/>
      <c r="BH81" s="98"/>
      <c r="BI81" s="93"/>
      <c r="BJ81" s="61"/>
      <c r="BK81" s="99"/>
      <c r="BL81" s="99"/>
      <c r="BM81" s="96"/>
      <c r="BN81" s="178"/>
      <c r="BO81" s="179"/>
      <c r="BP81" s="180"/>
      <c r="BQ81" s="303"/>
      <c r="BR81" s="326"/>
      <c r="BS81" s="179"/>
      <c r="BT81" s="179"/>
      <c r="BU81" s="181"/>
      <c r="BV81" s="303"/>
      <c r="BW81" s="326"/>
      <c r="BX81" s="330"/>
      <c r="BY81" s="179"/>
      <c r="BZ81" s="179"/>
      <c r="CA81" s="183"/>
      <c r="CB81" s="184"/>
      <c r="CC81" s="97"/>
      <c r="CD81" s="98"/>
      <c r="CE81" s="93"/>
      <c r="CF81" s="61"/>
      <c r="CG81" s="98"/>
      <c r="CH81" s="93"/>
      <c r="CI81" s="61"/>
      <c r="CJ81" s="99"/>
      <c r="CK81" s="99"/>
      <c r="CL81" s="96"/>
      <c r="CM81" s="178"/>
      <c r="CN81" s="179"/>
      <c r="CO81" s="180"/>
      <c r="CP81" s="303"/>
      <c r="CQ81" s="326"/>
      <c r="CR81" s="179"/>
      <c r="CS81" s="179"/>
      <c r="CT81" s="181"/>
      <c r="CU81" s="303"/>
      <c r="CV81" s="326"/>
      <c r="CW81" s="330"/>
      <c r="CX81" s="179"/>
      <c r="CY81" s="179"/>
      <c r="CZ81" s="183"/>
      <c r="DA81" s="184"/>
      <c r="DB81" s="97"/>
      <c r="DC81" s="98"/>
      <c r="DD81" s="93"/>
      <c r="DE81" s="61"/>
      <c r="DF81" s="98"/>
      <c r="DG81" s="93"/>
      <c r="DH81" s="61"/>
      <c r="DI81" s="99"/>
      <c r="DJ81" s="99"/>
      <c r="DK81" s="96"/>
      <c r="DL81" s="178"/>
      <c r="DM81" s="179"/>
      <c r="DN81" s="180"/>
      <c r="DO81" s="303"/>
      <c r="DP81" s="326"/>
      <c r="DQ81" s="179"/>
      <c r="DR81" s="179"/>
      <c r="DS81" s="181"/>
      <c r="DT81" s="303"/>
      <c r="DU81" s="326"/>
      <c r="DV81" s="330"/>
      <c r="DW81" s="179"/>
      <c r="DX81" s="179"/>
      <c r="DY81" s="183"/>
      <c r="DZ81" s="184"/>
      <c r="EA81" s="229">
        <f t="shared" si="205"/>
        <v>0</v>
      </c>
      <c r="EB81" s="230">
        <f t="shared" si="206"/>
        <v>0</v>
      </c>
      <c r="EC81" s="231">
        <f t="shared" si="207"/>
        <v>0</v>
      </c>
      <c r="ED81" s="232">
        <f t="shared" si="208"/>
        <v>0</v>
      </c>
      <c r="EE81" s="230">
        <f t="shared" si="209"/>
        <v>0</v>
      </c>
      <c r="EF81" s="231">
        <f t="shared" si="210"/>
        <v>0</v>
      </c>
      <c r="EG81" s="232">
        <f t="shared" si="211"/>
        <v>0</v>
      </c>
      <c r="EH81" s="233">
        <f t="shared" si="212"/>
        <v>0</v>
      </c>
      <c r="EI81" s="234">
        <f t="shared" si="213"/>
        <v>0</v>
      </c>
      <c r="EJ81" s="231">
        <f t="shared" si="214"/>
        <v>0</v>
      </c>
      <c r="EK81" s="246">
        <f t="shared" si="215"/>
        <v>0</v>
      </c>
      <c r="EL81" s="247">
        <f t="shared" si="216"/>
        <v>0</v>
      </c>
      <c r="EM81" s="248">
        <f t="shared" si="217"/>
        <v>0</v>
      </c>
      <c r="EN81" s="351">
        <f t="shared" si="218"/>
        <v>0</v>
      </c>
      <c r="EO81" s="249">
        <f t="shared" si="219"/>
        <v>0</v>
      </c>
      <c r="EP81" s="246">
        <f t="shared" si="220"/>
        <v>0</v>
      </c>
      <c r="EQ81" s="250">
        <f t="shared" si="221"/>
        <v>0</v>
      </c>
      <c r="ER81" s="248">
        <f t="shared" si="222"/>
        <v>0</v>
      </c>
      <c r="ES81" s="351">
        <f t="shared" si="223"/>
        <v>0</v>
      </c>
      <c r="ET81" s="249">
        <f t="shared" ref="ET81:ET98" si="224">SUM(Y81,AX81,BW81,CV81,DU81)</f>
        <v>0</v>
      </c>
      <c r="EU81" s="249">
        <f t="shared" si="199"/>
        <v>0</v>
      </c>
      <c r="EV81" s="246">
        <f t="shared" si="200"/>
        <v>0</v>
      </c>
      <c r="EW81" s="250">
        <f t="shared" si="201"/>
        <v>0</v>
      </c>
      <c r="EX81" s="251">
        <f t="shared" si="202"/>
        <v>0</v>
      </c>
      <c r="EY81" s="252">
        <f t="shared" si="203"/>
        <v>0</v>
      </c>
    </row>
    <row r="82" spans="1:155" ht="16.2" customHeight="1" x14ac:dyDescent="0.3">
      <c r="A82" s="1" t="str">
        <f t="shared" si="204"/>
        <v/>
      </c>
      <c r="B82" s="53">
        <v>68</v>
      </c>
      <c r="C82" s="54"/>
      <c r="D82" s="55"/>
      <c r="E82" s="56"/>
      <c r="F82" s="97"/>
      <c r="G82" s="98"/>
      <c r="H82" s="93"/>
      <c r="I82" s="61"/>
      <c r="J82" s="98"/>
      <c r="K82" s="93"/>
      <c r="L82" s="61"/>
      <c r="M82" s="99"/>
      <c r="N82" s="99"/>
      <c r="O82" s="96"/>
      <c r="P82" s="178"/>
      <c r="Q82" s="179"/>
      <c r="R82" s="180"/>
      <c r="S82" s="303"/>
      <c r="T82" s="326"/>
      <c r="U82" s="179"/>
      <c r="V82" s="179"/>
      <c r="W82" s="181"/>
      <c r="X82" s="303"/>
      <c r="Y82" s="326"/>
      <c r="Z82" s="330"/>
      <c r="AA82" s="179"/>
      <c r="AB82" s="179"/>
      <c r="AC82" s="183"/>
      <c r="AD82" s="184"/>
      <c r="AE82" s="97"/>
      <c r="AF82" s="98"/>
      <c r="AG82" s="93"/>
      <c r="AH82" s="61"/>
      <c r="AI82" s="98"/>
      <c r="AJ82" s="93"/>
      <c r="AK82" s="61"/>
      <c r="AL82" s="99"/>
      <c r="AM82" s="99"/>
      <c r="AN82" s="96"/>
      <c r="AO82" s="178"/>
      <c r="AP82" s="179"/>
      <c r="AQ82" s="180"/>
      <c r="AR82" s="303"/>
      <c r="AS82" s="326"/>
      <c r="AT82" s="179"/>
      <c r="AU82" s="179"/>
      <c r="AV82" s="181"/>
      <c r="AW82" s="303"/>
      <c r="AX82" s="326"/>
      <c r="AY82" s="330"/>
      <c r="AZ82" s="179"/>
      <c r="BA82" s="179"/>
      <c r="BB82" s="183"/>
      <c r="BC82" s="184"/>
      <c r="BD82" s="97"/>
      <c r="BE82" s="98"/>
      <c r="BF82" s="93"/>
      <c r="BG82" s="61"/>
      <c r="BH82" s="98"/>
      <c r="BI82" s="93"/>
      <c r="BJ82" s="61"/>
      <c r="BK82" s="99"/>
      <c r="BL82" s="99"/>
      <c r="BM82" s="96"/>
      <c r="BN82" s="178"/>
      <c r="BO82" s="179"/>
      <c r="BP82" s="180"/>
      <c r="BQ82" s="303"/>
      <c r="BR82" s="326"/>
      <c r="BS82" s="179"/>
      <c r="BT82" s="179"/>
      <c r="BU82" s="181"/>
      <c r="BV82" s="303"/>
      <c r="BW82" s="326"/>
      <c r="BX82" s="330"/>
      <c r="BY82" s="179"/>
      <c r="BZ82" s="179"/>
      <c r="CA82" s="183"/>
      <c r="CB82" s="184"/>
      <c r="CC82" s="97"/>
      <c r="CD82" s="98"/>
      <c r="CE82" s="93"/>
      <c r="CF82" s="61"/>
      <c r="CG82" s="98"/>
      <c r="CH82" s="93"/>
      <c r="CI82" s="61"/>
      <c r="CJ82" s="99"/>
      <c r="CK82" s="99"/>
      <c r="CL82" s="96"/>
      <c r="CM82" s="178"/>
      <c r="CN82" s="179"/>
      <c r="CO82" s="180"/>
      <c r="CP82" s="303"/>
      <c r="CQ82" s="326"/>
      <c r="CR82" s="179"/>
      <c r="CS82" s="179"/>
      <c r="CT82" s="181"/>
      <c r="CU82" s="303"/>
      <c r="CV82" s="326"/>
      <c r="CW82" s="330"/>
      <c r="CX82" s="179"/>
      <c r="CY82" s="179"/>
      <c r="CZ82" s="183"/>
      <c r="DA82" s="184"/>
      <c r="DB82" s="97"/>
      <c r="DC82" s="98"/>
      <c r="DD82" s="93"/>
      <c r="DE82" s="61"/>
      <c r="DF82" s="98"/>
      <c r="DG82" s="93"/>
      <c r="DH82" s="61"/>
      <c r="DI82" s="99"/>
      <c r="DJ82" s="99"/>
      <c r="DK82" s="96"/>
      <c r="DL82" s="178"/>
      <c r="DM82" s="179"/>
      <c r="DN82" s="180"/>
      <c r="DO82" s="303"/>
      <c r="DP82" s="326"/>
      <c r="DQ82" s="179"/>
      <c r="DR82" s="179"/>
      <c r="DS82" s="181"/>
      <c r="DT82" s="303"/>
      <c r="DU82" s="326"/>
      <c r="DV82" s="330"/>
      <c r="DW82" s="179"/>
      <c r="DX82" s="179"/>
      <c r="DY82" s="183"/>
      <c r="DZ82" s="184"/>
      <c r="EA82" s="229">
        <f t="shared" si="205"/>
        <v>0</v>
      </c>
      <c r="EB82" s="230">
        <f t="shared" si="206"/>
        <v>0</v>
      </c>
      <c r="EC82" s="231">
        <f t="shared" si="207"/>
        <v>0</v>
      </c>
      <c r="ED82" s="232">
        <f t="shared" si="208"/>
        <v>0</v>
      </c>
      <c r="EE82" s="230">
        <f t="shared" si="209"/>
        <v>0</v>
      </c>
      <c r="EF82" s="231">
        <f t="shared" si="210"/>
        <v>0</v>
      </c>
      <c r="EG82" s="232">
        <f t="shared" si="211"/>
        <v>0</v>
      </c>
      <c r="EH82" s="233">
        <f t="shared" si="212"/>
        <v>0</v>
      </c>
      <c r="EI82" s="234">
        <f t="shared" si="213"/>
        <v>0</v>
      </c>
      <c r="EJ82" s="231">
        <f t="shared" si="214"/>
        <v>0</v>
      </c>
      <c r="EK82" s="246">
        <f t="shared" si="215"/>
        <v>0</v>
      </c>
      <c r="EL82" s="247">
        <f t="shared" si="216"/>
        <v>0</v>
      </c>
      <c r="EM82" s="248">
        <f t="shared" si="217"/>
        <v>0</v>
      </c>
      <c r="EN82" s="351">
        <f t="shared" si="218"/>
        <v>0</v>
      </c>
      <c r="EO82" s="249">
        <f t="shared" si="219"/>
        <v>0</v>
      </c>
      <c r="EP82" s="246">
        <f t="shared" si="220"/>
        <v>0</v>
      </c>
      <c r="EQ82" s="250">
        <f t="shared" si="221"/>
        <v>0</v>
      </c>
      <c r="ER82" s="248">
        <f t="shared" si="222"/>
        <v>0</v>
      </c>
      <c r="ES82" s="351">
        <f t="shared" si="223"/>
        <v>0</v>
      </c>
      <c r="ET82" s="249">
        <f t="shared" si="224"/>
        <v>0</v>
      </c>
      <c r="EU82" s="249">
        <f t="shared" si="199"/>
        <v>0</v>
      </c>
      <c r="EV82" s="246">
        <f t="shared" si="200"/>
        <v>0</v>
      </c>
      <c r="EW82" s="250">
        <f t="shared" si="201"/>
        <v>0</v>
      </c>
      <c r="EX82" s="251">
        <f t="shared" si="202"/>
        <v>0</v>
      </c>
      <c r="EY82" s="252">
        <f t="shared" si="203"/>
        <v>0</v>
      </c>
    </row>
    <row r="83" spans="1:155" ht="16.2" customHeight="1" x14ac:dyDescent="0.3">
      <c r="A83" s="1" t="str">
        <f t="shared" si="204"/>
        <v/>
      </c>
      <c r="B83" s="53">
        <v>69</v>
      </c>
      <c r="C83" s="54"/>
      <c r="D83" s="55"/>
      <c r="E83" s="56"/>
      <c r="F83" s="97"/>
      <c r="G83" s="98"/>
      <c r="H83" s="93"/>
      <c r="I83" s="61"/>
      <c r="J83" s="98"/>
      <c r="K83" s="93"/>
      <c r="L83" s="61"/>
      <c r="M83" s="99"/>
      <c r="N83" s="99"/>
      <c r="O83" s="96"/>
      <c r="P83" s="178"/>
      <c r="Q83" s="179"/>
      <c r="R83" s="180"/>
      <c r="S83" s="303"/>
      <c r="T83" s="326"/>
      <c r="U83" s="179"/>
      <c r="V83" s="179"/>
      <c r="W83" s="181"/>
      <c r="X83" s="303"/>
      <c r="Y83" s="326"/>
      <c r="Z83" s="330"/>
      <c r="AA83" s="179"/>
      <c r="AB83" s="179"/>
      <c r="AC83" s="183"/>
      <c r="AD83" s="184"/>
      <c r="AE83" s="97"/>
      <c r="AF83" s="98"/>
      <c r="AG83" s="93"/>
      <c r="AH83" s="61"/>
      <c r="AI83" s="98"/>
      <c r="AJ83" s="93"/>
      <c r="AK83" s="61"/>
      <c r="AL83" s="99"/>
      <c r="AM83" s="99"/>
      <c r="AN83" s="96"/>
      <c r="AO83" s="178"/>
      <c r="AP83" s="179"/>
      <c r="AQ83" s="180"/>
      <c r="AR83" s="303"/>
      <c r="AS83" s="326"/>
      <c r="AT83" s="179"/>
      <c r="AU83" s="179"/>
      <c r="AV83" s="181"/>
      <c r="AW83" s="303"/>
      <c r="AX83" s="326"/>
      <c r="AY83" s="330"/>
      <c r="AZ83" s="179"/>
      <c r="BA83" s="179"/>
      <c r="BB83" s="183"/>
      <c r="BC83" s="184"/>
      <c r="BD83" s="97"/>
      <c r="BE83" s="98"/>
      <c r="BF83" s="93"/>
      <c r="BG83" s="61"/>
      <c r="BH83" s="98"/>
      <c r="BI83" s="93"/>
      <c r="BJ83" s="61"/>
      <c r="BK83" s="99"/>
      <c r="BL83" s="99"/>
      <c r="BM83" s="96"/>
      <c r="BN83" s="178"/>
      <c r="BO83" s="179"/>
      <c r="BP83" s="180"/>
      <c r="BQ83" s="303"/>
      <c r="BR83" s="326"/>
      <c r="BS83" s="179"/>
      <c r="BT83" s="179"/>
      <c r="BU83" s="181"/>
      <c r="BV83" s="303"/>
      <c r="BW83" s="326"/>
      <c r="BX83" s="330"/>
      <c r="BY83" s="179"/>
      <c r="BZ83" s="179"/>
      <c r="CA83" s="183"/>
      <c r="CB83" s="184"/>
      <c r="CC83" s="97"/>
      <c r="CD83" s="98"/>
      <c r="CE83" s="93"/>
      <c r="CF83" s="61"/>
      <c r="CG83" s="98"/>
      <c r="CH83" s="93"/>
      <c r="CI83" s="61"/>
      <c r="CJ83" s="99"/>
      <c r="CK83" s="99"/>
      <c r="CL83" s="96"/>
      <c r="CM83" s="178"/>
      <c r="CN83" s="179"/>
      <c r="CO83" s="180"/>
      <c r="CP83" s="303"/>
      <c r="CQ83" s="326"/>
      <c r="CR83" s="179"/>
      <c r="CS83" s="179"/>
      <c r="CT83" s="181"/>
      <c r="CU83" s="303"/>
      <c r="CV83" s="326"/>
      <c r="CW83" s="330"/>
      <c r="CX83" s="179"/>
      <c r="CY83" s="179"/>
      <c r="CZ83" s="183"/>
      <c r="DA83" s="184"/>
      <c r="DB83" s="97"/>
      <c r="DC83" s="98"/>
      <c r="DD83" s="93"/>
      <c r="DE83" s="61"/>
      <c r="DF83" s="98"/>
      <c r="DG83" s="93"/>
      <c r="DH83" s="61"/>
      <c r="DI83" s="99"/>
      <c r="DJ83" s="99"/>
      <c r="DK83" s="96"/>
      <c r="DL83" s="178"/>
      <c r="DM83" s="179"/>
      <c r="DN83" s="180"/>
      <c r="DO83" s="303"/>
      <c r="DP83" s="326"/>
      <c r="DQ83" s="179"/>
      <c r="DR83" s="179"/>
      <c r="DS83" s="181"/>
      <c r="DT83" s="303"/>
      <c r="DU83" s="326"/>
      <c r="DV83" s="330"/>
      <c r="DW83" s="179"/>
      <c r="DX83" s="179"/>
      <c r="DY83" s="183"/>
      <c r="DZ83" s="184"/>
      <c r="EA83" s="229">
        <f t="shared" si="205"/>
        <v>0</v>
      </c>
      <c r="EB83" s="230">
        <f t="shared" si="206"/>
        <v>0</v>
      </c>
      <c r="EC83" s="231">
        <f t="shared" si="207"/>
        <v>0</v>
      </c>
      <c r="ED83" s="232">
        <f t="shared" si="208"/>
        <v>0</v>
      </c>
      <c r="EE83" s="230">
        <f t="shared" si="209"/>
        <v>0</v>
      </c>
      <c r="EF83" s="231">
        <f t="shared" si="210"/>
        <v>0</v>
      </c>
      <c r="EG83" s="232">
        <f t="shared" si="211"/>
        <v>0</v>
      </c>
      <c r="EH83" s="233">
        <f t="shared" si="212"/>
        <v>0</v>
      </c>
      <c r="EI83" s="234">
        <f t="shared" si="213"/>
        <v>0</v>
      </c>
      <c r="EJ83" s="231">
        <f t="shared" si="214"/>
        <v>0</v>
      </c>
      <c r="EK83" s="246">
        <f t="shared" si="215"/>
        <v>0</v>
      </c>
      <c r="EL83" s="247">
        <f t="shared" si="216"/>
        <v>0</v>
      </c>
      <c r="EM83" s="248">
        <f t="shared" si="217"/>
        <v>0</v>
      </c>
      <c r="EN83" s="351">
        <f t="shared" si="218"/>
        <v>0</v>
      </c>
      <c r="EO83" s="249">
        <f t="shared" si="219"/>
        <v>0</v>
      </c>
      <c r="EP83" s="246">
        <f t="shared" si="220"/>
        <v>0</v>
      </c>
      <c r="EQ83" s="250">
        <f t="shared" si="221"/>
        <v>0</v>
      </c>
      <c r="ER83" s="248">
        <f t="shared" si="222"/>
        <v>0</v>
      </c>
      <c r="ES83" s="351">
        <f t="shared" si="223"/>
        <v>0</v>
      </c>
      <c r="ET83" s="249">
        <f t="shared" si="224"/>
        <v>0</v>
      </c>
      <c r="EU83" s="249">
        <f t="shared" si="199"/>
        <v>0</v>
      </c>
      <c r="EV83" s="246">
        <f t="shared" si="200"/>
        <v>0</v>
      </c>
      <c r="EW83" s="250">
        <f t="shared" si="201"/>
        <v>0</v>
      </c>
      <c r="EX83" s="251">
        <f t="shared" si="202"/>
        <v>0</v>
      </c>
      <c r="EY83" s="252">
        <f t="shared" si="203"/>
        <v>0</v>
      </c>
    </row>
    <row r="84" spans="1:155" ht="16.2" customHeight="1" x14ac:dyDescent="0.3">
      <c r="A84" s="1" t="str">
        <f t="shared" si="204"/>
        <v/>
      </c>
      <c r="B84" s="53">
        <v>70</v>
      </c>
      <c r="C84" s="54"/>
      <c r="D84" s="55"/>
      <c r="E84" s="56"/>
      <c r="F84" s="97"/>
      <c r="G84" s="98"/>
      <c r="H84" s="93"/>
      <c r="I84" s="61"/>
      <c r="J84" s="98"/>
      <c r="K84" s="93"/>
      <c r="L84" s="61"/>
      <c r="M84" s="99"/>
      <c r="N84" s="99"/>
      <c r="O84" s="96"/>
      <c r="P84" s="178"/>
      <c r="Q84" s="179"/>
      <c r="R84" s="180"/>
      <c r="S84" s="303"/>
      <c r="T84" s="326"/>
      <c r="U84" s="179"/>
      <c r="V84" s="179"/>
      <c r="W84" s="181"/>
      <c r="X84" s="303"/>
      <c r="Y84" s="326"/>
      <c r="Z84" s="330"/>
      <c r="AA84" s="179"/>
      <c r="AB84" s="179"/>
      <c r="AC84" s="183"/>
      <c r="AD84" s="184"/>
      <c r="AE84" s="97"/>
      <c r="AF84" s="98"/>
      <c r="AG84" s="93"/>
      <c r="AH84" s="61"/>
      <c r="AI84" s="98"/>
      <c r="AJ84" s="93"/>
      <c r="AK84" s="61"/>
      <c r="AL84" s="99"/>
      <c r="AM84" s="99"/>
      <c r="AN84" s="96"/>
      <c r="AO84" s="178"/>
      <c r="AP84" s="179"/>
      <c r="AQ84" s="180"/>
      <c r="AR84" s="303"/>
      <c r="AS84" s="326"/>
      <c r="AT84" s="179"/>
      <c r="AU84" s="179"/>
      <c r="AV84" s="181"/>
      <c r="AW84" s="303"/>
      <c r="AX84" s="326"/>
      <c r="AY84" s="330"/>
      <c r="AZ84" s="179"/>
      <c r="BA84" s="179"/>
      <c r="BB84" s="183"/>
      <c r="BC84" s="184"/>
      <c r="BD84" s="97"/>
      <c r="BE84" s="98"/>
      <c r="BF84" s="93"/>
      <c r="BG84" s="61"/>
      <c r="BH84" s="98"/>
      <c r="BI84" s="93"/>
      <c r="BJ84" s="61"/>
      <c r="BK84" s="99"/>
      <c r="BL84" s="99"/>
      <c r="BM84" s="96"/>
      <c r="BN84" s="178"/>
      <c r="BO84" s="179"/>
      <c r="BP84" s="180"/>
      <c r="BQ84" s="303"/>
      <c r="BR84" s="326"/>
      <c r="BS84" s="179"/>
      <c r="BT84" s="179"/>
      <c r="BU84" s="181"/>
      <c r="BV84" s="303"/>
      <c r="BW84" s="326"/>
      <c r="BX84" s="330"/>
      <c r="BY84" s="179"/>
      <c r="BZ84" s="179"/>
      <c r="CA84" s="183"/>
      <c r="CB84" s="184"/>
      <c r="CC84" s="97"/>
      <c r="CD84" s="98"/>
      <c r="CE84" s="93"/>
      <c r="CF84" s="61"/>
      <c r="CG84" s="98"/>
      <c r="CH84" s="93"/>
      <c r="CI84" s="61"/>
      <c r="CJ84" s="99"/>
      <c r="CK84" s="99"/>
      <c r="CL84" s="96"/>
      <c r="CM84" s="178"/>
      <c r="CN84" s="179"/>
      <c r="CO84" s="180"/>
      <c r="CP84" s="303"/>
      <c r="CQ84" s="326"/>
      <c r="CR84" s="179"/>
      <c r="CS84" s="179"/>
      <c r="CT84" s="181"/>
      <c r="CU84" s="303"/>
      <c r="CV84" s="326"/>
      <c r="CW84" s="330"/>
      <c r="CX84" s="179"/>
      <c r="CY84" s="179"/>
      <c r="CZ84" s="183"/>
      <c r="DA84" s="184"/>
      <c r="DB84" s="97"/>
      <c r="DC84" s="98"/>
      <c r="DD84" s="93"/>
      <c r="DE84" s="61"/>
      <c r="DF84" s="98"/>
      <c r="DG84" s="93"/>
      <c r="DH84" s="61"/>
      <c r="DI84" s="99"/>
      <c r="DJ84" s="99"/>
      <c r="DK84" s="96"/>
      <c r="DL84" s="178"/>
      <c r="DM84" s="179"/>
      <c r="DN84" s="180"/>
      <c r="DO84" s="303"/>
      <c r="DP84" s="326"/>
      <c r="DQ84" s="179"/>
      <c r="DR84" s="179"/>
      <c r="DS84" s="181"/>
      <c r="DT84" s="303"/>
      <c r="DU84" s="326"/>
      <c r="DV84" s="330"/>
      <c r="DW84" s="179"/>
      <c r="DX84" s="179"/>
      <c r="DY84" s="183"/>
      <c r="DZ84" s="184"/>
      <c r="EA84" s="229">
        <f t="shared" si="205"/>
        <v>0</v>
      </c>
      <c r="EB84" s="230">
        <f t="shared" si="206"/>
        <v>0</v>
      </c>
      <c r="EC84" s="231">
        <f t="shared" si="207"/>
        <v>0</v>
      </c>
      <c r="ED84" s="232">
        <f t="shared" si="208"/>
        <v>0</v>
      </c>
      <c r="EE84" s="230">
        <f t="shared" si="209"/>
        <v>0</v>
      </c>
      <c r="EF84" s="231">
        <f t="shared" si="210"/>
        <v>0</v>
      </c>
      <c r="EG84" s="232">
        <f t="shared" si="211"/>
        <v>0</v>
      </c>
      <c r="EH84" s="233">
        <f t="shared" si="212"/>
        <v>0</v>
      </c>
      <c r="EI84" s="234">
        <f t="shared" si="213"/>
        <v>0</v>
      </c>
      <c r="EJ84" s="231">
        <f t="shared" si="214"/>
        <v>0</v>
      </c>
      <c r="EK84" s="246">
        <f t="shared" si="215"/>
        <v>0</v>
      </c>
      <c r="EL84" s="247">
        <f t="shared" si="216"/>
        <v>0</v>
      </c>
      <c r="EM84" s="248">
        <f t="shared" si="217"/>
        <v>0</v>
      </c>
      <c r="EN84" s="351">
        <f t="shared" si="218"/>
        <v>0</v>
      </c>
      <c r="EO84" s="249">
        <f t="shared" si="219"/>
        <v>0</v>
      </c>
      <c r="EP84" s="246">
        <f t="shared" si="220"/>
        <v>0</v>
      </c>
      <c r="EQ84" s="250">
        <f t="shared" si="221"/>
        <v>0</v>
      </c>
      <c r="ER84" s="248">
        <f t="shared" si="222"/>
        <v>0</v>
      </c>
      <c r="ES84" s="351">
        <f t="shared" si="223"/>
        <v>0</v>
      </c>
      <c r="ET84" s="249">
        <f t="shared" si="224"/>
        <v>0</v>
      </c>
      <c r="EU84" s="249">
        <f t="shared" si="199"/>
        <v>0</v>
      </c>
      <c r="EV84" s="246">
        <f t="shared" si="200"/>
        <v>0</v>
      </c>
      <c r="EW84" s="250">
        <f t="shared" si="201"/>
        <v>0</v>
      </c>
      <c r="EX84" s="251">
        <f t="shared" si="202"/>
        <v>0</v>
      </c>
      <c r="EY84" s="252">
        <f t="shared" si="203"/>
        <v>0</v>
      </c>
    </row>
    <row r="85" spans="1:155" ht="16.2" customHeight="1" x14ac:dyDescent="0.3">
      <c r="A85" s="1" t="str">
        <f t="shared" si="204"/>
        <v/>
      </c>
      <c r="B85" s="53">
        <v>71</v>
      </c>
      <c r="C85" s="54"/>
      <c r="D85" s="55"/>
      <c r="E85" s="56"/>
      <c r="F85" s="97"/>
      <c r="G85" s="98"/>
      <c r="H85" s="93"/>
      <c r="I85" s="61"/>
      <c r="J85" s="98"/>
      <c r="K85" s="93"/>
      <c r="L85" s="61"/>
      <c r="M85" s="99"/>
      <c r="N85" s="99"/>
      <c r="O85" s="96"/>
      <c r="P85" s="178"/>
      <c r="Q85" s="179"/>
      <c r="R85" s="180"/>
      <c r="S85" s="303"/>
      <c r="T85" s="326"/>
      <c r="U85" s="179"/>
      <c r="V85" s="179"/>
      <c r="W85" s="181"/>
      <c r="X85" s="303"/>
      <c r="Y85" s="326"/>
      <c r="Z85" s="330"/>
      <c r="AA85" s="179"/>
      <c r="AB85" s="179"/>
      <c r="AC85" s="183"/>
      <c r="AD85" s="184"/>
      <c r="AE85" s="97"/>
      <c r="AF85" s="98"/>
      <c r="AG85" s="93"/>
      <c r="AH85" s="61"/>
      <c r="AI85" s="98"/>
      <c r="AJ85" s="93"/>
      <c r="AK85" s="61"/>
      <c r="AL85" s="99"/>
      <c r="AM85" s="99"/>
      <c r="AN85" s="96"/>
      <c r="AO85" s="178"/>
      <c r="AP85" s="179"/>
      <c r="AQ85" s="180"/>
      <c r="AR85" s="303"/>
      <c r="AS85" s="326"/>
      <c r="AT85" s="179"/>
      <c r="AU85" s="179"/>
      <c r="AV85" s="181"/>
      <c r="AW85" s="303"/>
      <c r="AX85" s="326"/>
      <c r="AY85" s="330"/>
      <c r="AZ85" s="179"/>
      <c r="BA85" s="179"/>
      <c r="BB85" s="183"/>
      <c r="BC85" s="184"/>
      <c r="BD85" s="97"/>
      <c r="BE85" s="98"/>
      <c r="BF85" s="93"/>
      <c r="BG85" s="61"/>
      <c r="BH85" s="98"/>
      <c r="BI85" s="93"/>
      <c r="BJ85" s="61"/>
      <c r="BK85" s="99"/>
      <c r="BL85" s="99"/>
      <c r="BM85" s="96"/>
      <c r="BN85" s="178"/>
      <c r="BO85" s="179"/>
      <c r="BP85" s="180"/>
      <c r="BQ85" s="303"/>
      <c r="BR85" s="326"/>
      <c r="BS85" s="179"/>
      <c r="BT85" s="179"/>
      <c r="BU85" s="181"/>
      <c r="BV85" s="303"/>
      <c r="BW85" s="326"/>
      <c r="BX85" s="330"/>
      <c r="BY85" s="179"/>
      <c r="BZ85" s="179"/>
      <c r="CA85" s="183"/>
      <c r="CB85" s="184"/>
      <c r="CC85" s="97"/>
      <c r="CD85" s="98"/>
      <c r="CE85" s="93"/>
      <c r="CF85" s="61"/>
      <c r="CG85" s="98"/>
      <c r="CH85" s="93"/>
      <c r="CI85" s="61"/>
      <c r="CJ85" s="99"/>
      <c r="CK85" s="99"/>
      <c r="CL85" s="96"/>
      <c r="CM85" s="178"/>
      <c r="CN85" s="179"/>
      <c r="CO85" s="180"/>
      <c r="CP85" s="303"/>
      <c r="CQ85" s="326"/>
      <c r="CR85" s="179"/>
      <c r="CS85" s="179"/>
      <c r="CT85" s="181"/>
      <c r="CU85" s="303"/>
      <c r="CV85" s="326"/>
      <c r="CW85" s="330"/>
      <c r="CX85" s="179"/>
      <c r="CY85" s="179"/>
      <c r="CZ85" s="183"/>
      <c r="DA85" s="184"/>
      <c r="DB85" s="97"/>
      <c r="DC85" s="98"/>
      <c r="DD85" s="93"/>
      <c r="DE85" s="61"/>
      <c r="DF85" s="98"/>
      <c r="DG85" s="93"/>
      <c r="DH85" s="61"/>
      <c r="DI85" s="99"/>
      <c r="DJ85" s="99"/>
      <c r="DK85" s="96"/>
      <c r="DL85" s="178"/>
      <c r="DM85" s="179"/>
      <c r="DN85" s="180"/>
      <c r="DO85" s="303"/>
      <c r="DP85" s="326"/>
      <c r="DQ85" s="179"/>
      <c r="DR85" s="179"/>
      <c r="DS85" s="181"/>
      <c r="DT85" s="303"/>
      <c r="DU85" s="326"/>
      <c r="DV85" s="330"/>
      <c r="DW85" s="179"/>
      <c r="DX85" s="179"/>
      <c r="DY85" s="183"/>
      <c r="DZ85" s="184"/>
      <c r="EA85" s="229">
        <f t="shared" si="205"/>
        <v>0</v>
      </c>
      <c r="EB85" s="230">
        <f t="shared" si="206"/>
        <v>0</v>
      </c>
      <c r="EC85" s="231">
        <f t="shared" si="207"/>
        <v>0</v>
      </c>
      <c r="ED85" s="232">
        <f t="shared" si="208"/>
        <v>0</v>
      </c>
      <c r="EE85" s="230">
        <f t="shared" si="209"/>
        <v>0</v>
      </c>
      <c r="EF85" s="231">
        <f t="shared" si="210"/>
        <v>0</v>
      </c>
      <c r="EG85" s="232">
        <f t="shared" si="211"/>
        <v>0</v>
      </c>
      <c r="EH85" s="233">
        <f t="shared" si="212"/>
        <v>0</v>
      </c>
      <c r="EI85" s="234">
        <f t="shared" si="213"/>
        <v>0</v>
      </c>
      <c r="EJ85" s="231">
        <f t="shared" si="214"/>
        <v>0</v>
      </c>
      <c r="EK85" s="246">
        <f t="shared" si="215"/>
        <v>0</v>
      </c>
      <c r="EL85" s="247">
        <f t="shared" si="216"/>
        <v>0</v>
      </c>
      <c r="EM85" s="248">
        <f t="shared" si="217"/>
        <v>0</v>
      </c>
      <c r="EN85" s="351">
        <f t="shared" si="218"/>
        <v>0</v>
      </c>
      <c r="EO85" s="249">
        <f t="shared" si="219"/>
        <v>0</v>
      </c>
      <c r="EP85" s="246">
        <f t="shared" si="220"/>
        <v>0</v>
      </c>
      <c r="EQ85" s="250">
        <f t="shared" si="221"/>
        <v>0</v>
      </c>
      <c r="ER85" s="248">
        <f t="shared" si="222"/>
        <v>0</v>
      </c>
      <c r="ES85" s="351">
        <f t="shared" si="223"/>
        <v>0</v>
      </c>
      <c r="ET85" s="249">
        <f t="shared" si="224"/>
        <v>0</v>
      </c>
      <c r="EU85" s="249">
        <f t="shared" si="199"/>
        <v>0</v>
      </c>
      <c r="EV85" s="246">
        <f t="shared" si="200"/>
        <v>0</v>
      </c>
      <c r="EW85" s="250">
        <f t="shared" si="201"/>
        <v>0</v>
      </c>
      <c r="EX85" s="251">
        <f t="shared" si="202"/>
        <v>0</v>
      </c>
      <c r="EY85" s="252">
        <f t="shared" si="203"/>
        <v>0</v>
      </c>
    </row>
    <row r="86" spans="1:155" ht="16.2" customHeight="1" x14ac:dyDescent="0.3">
      <c r="A86" s="1" t="str">
        <f t="shared" si="204"/>
        <v/>
      </c>
      <c r="B86" s="53">
        <v>72</v>
      </c>
      <c r="C86" s="54"/>
      <c r="D86" s="55"/>
      <c r="E86" s="56"/>
      <c r="F86" s="97"/>
      <c r="G86" s="98"/>
      <c r="H86" s="93"/>
      <c r="I86" s="61"/>
      <c r="J86" s="98"/>
      <c r="K86" s="93"/>
      <c r="L86" s="61"/>
      <c r="M86" s="99"/>
      <c r="N86" s="99"/>
      <c r="O86" s="96"/>
      <c r="P86" s="178"/>
      <c r="Q86" s="179"/>
      <c r="R86" s="180"/>
      <c r="S86" s="303"/>
      <c r="T86" s="326"/>
      <c r="U86" s="179"/>
      <c r="V86" s="179"/>
      <c r="W86" s="181"/>
      <c r="X86" s="303"/>
      <c r="Y86" s="326"/>
      <c r="Z86" s="330"/>
      <c r="AA86" s="179"/>
      <c r="AB86" s="179"/>
      <c r="AC86" s="183"/>
      <c r="AD86" s="184"/>
      <c r="AE86" s="97"/>
      <c r="AF86" s="98"/>
      <c r="AG86" s="93"/>
      <c r="AH86" s="61"/>
      <c r="AI86" s="98"/>
      <c r="AJ86" s="93"/>
      <c r="AK86" s="61"/>
      <c r="AL86" s="99"/>
      <c r="AM86" s="99"/>
      <c r="AN86" s="96"/>
      <c r="AO86" s="178"/>
      <c r="AP86" s="179"/>
      <c r="AQ86" s="180"/>
      <c r="AR86" s="303"/>
      <c r="AS86" s="326"/>
      <c r="AT86" s="179"/>
      <c r="AU86" s="179"/>
      <c r="AV86" s="181"/>
      <c r="AW86" s="303"/>
      <c r="AX86" s="326"/>
      <c r="AY86" s="330"/>
      <c r="AZ86" s="179"/>
      <c r="BA86" s="179"/>
      <c r="BB86" s="183"/>
      <c r="BC86" s="184"/>
      <c r="BD86" s="97"/>
      <c r="BE86" s="98"/>
      <c r="BF86" s="93"/>
      <c r="BG86" s="61"/>
      <c r="BH86" s="98"/>
      <c r="BI86" s="93"/>
      <c r="BJ86" s="61"/>
      <c r="BK86" s="99"/>
      <c r="BL86" s="99"/>
      <c r="BM86" s="96"/>
      <c r="BN86" s="178"/>
      <c r="BO86" s="179"/>
      <c r="BP86" s="180"/>
      <c r="BQ86" s="303"/>
      <c r="BR86" s="326"/>
      <c r="BS86" s="179"/>
      <c r="BT86" s="179"/>
      <c r="BU86" s="181"/>
      <c r="BV86" s="303"/>
      <c r="BW86" s="326"/>
      <c r="BX86" s="330"/>
      <c r="BY86" s="179"/>
      <c r="BZ86" s="179"/>
      <c r="CA86" s="183"/>
      <c r="CB86" s="184"/>
      <c r="CC86" s="97"/>
      <c r="CD86" s="98"/>
      <c r="CE86" s="93"/>
      <c r="CF86" s="61"/>
      <c r="CG86" s="98"/>
      <c r="CH86" s="93"/>
      <c r="CI86" s="61"/>
      <c r="CJ86" s="99"/>
      <c r="CK86" s="99"/>
      <c r="CL86" s="96"/>
      <c r="CM86" s="178"/>
      <c r="CN86" s="179"/>
      <c r="CO86" s="180"/>
      <c r="CP86" s="303"/>
      <c r="CQ86" s="326"/>
      <c r="CR86" s="179"/>
      <c r="CS86" s="179"/>
      <c r="CT86" s="181"/>
      <c r="CU86" s="303"/>
      <c r="CV86" s="326"/>
      <c r="CW86" s="330"/>
      <c r="CX86" s="179"/>
      <c r="CY86" s="179"/>
      <c r="CZ86" s="183"/>
      <c r="DA86" s="184"/>
      <c r="DB86" s="97"/>
      <c r="DC86" s="98"/>
      <c r="DD86" s="93"/>
      <c r="DE86" s="61"/>
      <c r="DF86" s="98"/>
      <c r="DG86" s="93"/>
      <c r="DH86" s="61"/>
      <c r="DI86" s="99"/>
      <c r="DJ86" s="99"/>
      <c r="DK86" s="96"/>
      <c r="DL86" s="178"/>
      <c r="DM86" s="179"/>
      <c r="DN86" s="180"/>
      <c r="DO86" s="303"/>
      <c r="DP86" s="326"/>
      <c r="DQ86" s="179"/>
      <c r="DR86" s="179"/>
      <c r="DS86" s="181"/>
      <c r="DT86" s="303"/>
      <c r="DU86" s="326"/>
      <c r="DV86" s="330"/>
      <c r="DW86" s="179"/>
      <c r="DX86" s="179"/>
      <c r="DY86" s="183"/>
      <c r="DZ86" s="184"/>
      <c r="EA86" s="229">
        <f t="shared" si="205"/>
        <v>0</v>
      </c>
      <c r="EB86" s="230">
        <f t="shared" si="206"/>
        <v>0</v>
      </c>
      <c r="EC86" s="231">
        <f t="shared" si="207"/>
        <v>0</v>
      </c>
      <c r="ED86" s="232">
        <f t="shared" si="208"/>
        <v>0</v>
      </c>
      <c r="EE86" s="230">
        <f t="shared" si="209"/>
        <v>0</v>
      </c>
      <c r="EF86" s="231">
        <f t="shared" si="210"/>
        <v>0</v>
      </c>
      <c r="EG86" s="232">
        <f t="shared" si="211"/>
        <v>0</v>
      </c>
      <c r="EH86" s="233">
        <f t="shared" si="212"/>
        <v>0</v>
      </c>
      <c r="EI86" s="234">
        <f t="shared" si="213"/>
        <v>0</v>
      </c>
      <c r="EJ86" s="231">
        <f t="shared" si="214"/>
        <v>0</v>
      </c>
      <c r="EK86" s="246">
        <f t="shared" si="215"/>
        <v>0</v>
      </c>
      <c r="EL86" s="247">
        <f t="shared" si="216"/>
        <v>0</v>
      </c>
      <c r="EM86" s="248">
        <f t="shared" si="217"/>
        <v>0</v>
      </c>
      <c r="EN86" s="351">
        <f t="shared" si="218"/>
        <v>0</v>
      </c>
      <c r="EO86" s="249">
        <f t="shared" si="219"/>
        <v>0</v>
      </c>
      <c r="EP86" s="246">
        <f t="shared" si="220"/>
        <v>0</v>
      </c>
      <c r="EQ86" s="250">
        <f t="shared" si="221"/>
        <v>0</v>
      </c>
      <c r="ER86" s="248">
        <f t="shared" si="222"/>
        <v>0</v>
      </c>
      <c r="ES86" s="351">
        <f t="shared" si="223"/>
        <v>0</v>
      </c>
      <c r="ET86" s="249">
        <f t="shared" si="224"/>
        <v>0</v>
      </c>
      <c r="EU86" s="249">
        <f t="shared" si="199"/>
        <v>0</v>
      </c>
      <c r="EV86" s="246">
        <f t="shared" si="200"/>
        <v>0</v>
      </c>
      <c r="EW86" s="250">
        <f t="shared" si="201"/>
        <v>0</v>
      </c>
      <c r="EX86" s="251">
        <f t="shared" si="202"/>
        <v>0</v>
      </c>
      <c r="EY86" s="252">
        <f t="shared" si="203"/>
        <v>0</v>
      </c>
    </row>
    <row r="87" spans="1:155" ht="16.2" customHeight="1" x14ac:dyDescent="0.3">
      <c r="A87" s="1" t="str">
        <f t="shared" si="204"/>
        <v/>
      </c>
      <c r="B87" s="53">
        <v>73</v>
      </c>
      <c r="C87" s="54"/>
      <c r="D87" s="55"/>
      <c r="E87" s="56"/>
      <c r="F87" s="97"/>
      <c r="G87" s="98"/>
      <c r="H87" s="93"/>
      <c r="I87" s="61"/>
      <c r="J87" s="98"/>
      <c r="K87" s="93"/>
      <c r="L87" s="61"/>
      <c r="M87" s="99"/>
      <c r="N87" s="99"/>
      <c r="O87" s="96"/>
      <c r="P87" s="178"/>
      <c r="Q87" s="179"/>
      <c r="R87" s="180"/>
      <c r="S87" s="303"/>
      <c r="T87" s="326"/>
      <c r="U87" s="179"/>
      <c r="V87" s="179"/>
      <c r="W87" s="181"/>
      <c r="X87" s="303"/>
      <c r="Y87" s="326"/>
      <c r="Z87" s="330"/>
      <c r="AA87" s="179"/>
      <c r="AB87" s="179"/>
      <c r="AC87" s="183"/>
      <c r="AD87" s="184"/>
      <c r="AE87" s="97"/>
      <c r="AF87" s="98"/>
      <c r="AG87" s="93"/>
      <c r="AH87" s="61"/>
      <c r="AI87" s="98"/>
      <c r="AJ87" s="93"/>
      <c r="AK87" s="61"/>
      <c r="AL87" s="99"/>
      <c r="AM87" s="99"/>
      <c r="AN87" s="96"/>
      <c r="AO87" s="178"/>
      <c r="AP87" s="179"/>
      <c r="AQ87" s="180"/>
      <c r="AR87" s="303"/>
      <c r="AS87" s="326"/>
      <c r="AT87" s="179"/>
      <c r="AU87" s="179"/>
      <c r="AV87" s="181"/>
      <c r="AW87" s="303"/>
      <c r="AX87" s="326"/>
      <c r="AY87" s="330"/>
      <c r="AZ87" s="179"/>
      <c r="BA87" s="179"/>
      <c r="BB87" s="183"/>
      <c r="BC87" s="184"/>
      <c r="BD87" s="97"/>
      <c r="BE87" s="98"/>
      <c r="BF87" s="93"/>
      <c r="BG87" s="61"/>
      <c r="BH87" s="98"/>
      <c r="BI87" s="93"/>
      <c r="BJ87" s="61"/>
      <c r="BK87" s="99"/>
      <c r="BL87" s="99"/>
      <c r="BM87" s="96"/>
      <c r="BN87" s="178"/>
      <c r="BO87" s="179"/>
      <c r="BP87" s="180"/>
      <c r="BQ87" s="303"/>
      <c r="BR87" s="326"/>
      <c r="BS87" s="179"/>
      <c r="BT87" s="179"/>
      <c r="BU87" s="181"/>
      <c r="BV87" s="303"/>
      <c r="BW87" s="326"/>
      <c r="BX87" s="330"/>
      <c r="BY87" s="179"/>
      <c r="BZ87" s="179"/>
      <c r="CA87" s="183"/>
      <c r="CB87" s="184"/>
      <c r="CC87" s="97"/>
      <c r="CD87" s="98"/>
      <c r="CE87" s="93"/>
      <c r="CF87" s="61"/>
      <c r="CG87" s="98"/>
      <c r="CH87" s="93"/>
      <c r="CI87" s="61"/>
      <c r="CJ87" s="99"/>
      <c r="CK87" s="99"/>
      <c r="CL87" s="96"/>
      <c r="CM87" s="178"/>
      <c r="CN87" s="179"/>
      <c r="CO87" s="180"/>
      <c r="CP87" s="303"/>
      <c r="CQ87" s="326"/>
      <c r="CR87" s="179"/>
      <c r="CS87" s="179"/>
      <c r="CT87" s="181"/>
      <c r="CU87" s="303"/>
      <c r="CV87" s="326"/>
      <c r="CW87" s="330"/>
      <c r="CX87" s="179"/>
      <c r="CY87" s="179"/>
      <c r="CZ87" s="183"/>
      <c r="DA87" s="184"/>
      <c r="DB87" s="97"/>
      <c r="DC87" s="98"/>
      <c r="DD87" s="93"/>
      <c r="DE87" s="61"/>
      <c r="DF87" s="98"/>
      <c r="DG87" s="93"/>
      <c r="DH87" s="61"/>
      <c r="DI87" s="99"/>
      <c r="DJ87" s="99"/>
      <c r="DK87" s="96"/>
      <c r="DL87" s="178"/>
      <c r="DM87" s="179"/>
      <c r="DN87" s="180"/>
      <c r="DO87" s="303"/>
      <c r="DP87" s="326"/>
      <c r="DQ87" s="179"/>
      <c r="DR87" s="179"/>
      <c r="DS87" s="181"/>
      <c r="DT87" s="303"/>
      <c r="DU87" s="326"/>
      <c r="DV87" s="330"/>
      <c r="DW87" s="179"/>
      <c r="DX87" s="179"/>
      <c r="DY87" s="183"/>
      <c r="DZ87" s="184"/>
      <c r="EA87" s="229">
        <f t="shared" si="205"/>
        <v>0</v>
      </c>
      <c r="EB87" s="230">
        <f t="shared" si="206"/>
        <v>0</v>
      </c>
      <c r="EC87" s="231">
        <f t="shared" si="207"/>
        <v>0</v>
      </c>
      <c r="ED87" s="232">
        <f t="shared" si="208"/>
        <v>0</v>
      </c>
      <c r="EE87" s="230">
        <f t="shared" si="209"/>
        <v>0</v>
      </c>
      <c r="EF87" s="231">
        <f t="shared" si="210"/>
        <v>0</v>
      </c>
      <c r="EG87" s="232">
        <f t="shared" si="211"/>
        <v>0</v>
      </c>
      <c r="EH87" s="233">
        <f t="shared" si="212"/>
        <v>0</v>
      </c>
      <c r="EI87" s="234">
        <f t="shared" si="213"/>
        <v>0</v>
      </c>
      <c r="EJ87" s="231">
        <f t="shared" si="214"/>
        <v>0</v>
      </c>
      <c r="EK87" s="246">
        <f t="shared" si="215"/>
        <v>0</v>
      </c>
      <c r="EL87" s="247">
        <f t="shared" si="216"/>
        <v>0</v>
      </c>
      <c r="EM87" s="248">
        <f t="shared" si="217"/>
        <v>0</v>
      </c>
      <c r="EN87" s="351">
        <f t="shared" si="218"/>
        <v>0</v>
      </c>
      <c r="EO87" s="249">
        <f t="shared" si="219"/>
        <v>0</v>
      </c>
      <c r="EP87" s="246">
        <f t="shared" si="220"/>
        <v>0</v>
      </c>
      <c r="EQ87" s="250">
        <f t="shared" si="221"/>
        <v>0</v>
      </c>
      <c r="ER87" s="248">
        <f t="shared" si="222"/>
        <v>0</v>
      </c>
      <c r="ES87" s="351">
        <f t="shared" si="223"/>
        <v>0</v>
      </c>
      <c r="ET87" s="249">
        <f t="shared" si="224"/>
        <v>0</v>
      </c>
      <c r="EU87" s="249">
        <f t="shared" si="199"/>
        <v>0</v>
      </c>
      <c r="EV87" s="246">
        <f t="shared" si="200"/>
        <v>0</v>
      </c>
      <c r="EW87" s="250">
        <f t="shared" si="201"/>
        <v>0</v>
      </c>
      <c r="EX87" s="251">
        <f t="shared" si="202"/>
        <v>0</v>
      </c>
      <c r="EY87" s="252">
        <f t="shared" si="203"/>
        <v>0</v>
      </c>
    </row>
    <row r="88" spans="1:155" ht="16.2" customHeight="1" x14ac:dyDescent="0.3">
      <c r="A88" s="1" t="str">
        <f t="shared" si="204"/>
        <v/>
      </c>
      <c r="B88" s="53">
        <v>74</v>
      </c>
      <c r="C88" s="54"/>
      <c r="D88" s="55"/>
      <c r="E88" s="56"/>
      <c r="F88" s="97"/>
      <c r="G88" s="98"/>
      <c r="H88" s="93"/>
      <c r="I88" s="61"/>
      <c r="J88" s="98"/>
      <c r="K88" s="93"/>
      <c r="L88" s="61"/>
      <c r="M88" s="99"/>
      <c r="N88" s="99"/>
      <c r="O88" s="96"/>
      <c r="P88" s="178"/>
      <c r="Q88" s="179"/>
      <c r="R88" s="180"/>
      <c r="S88" s="303"/>
      <c r="T88" s="326"/>
      <c r="U88" s="179"/>
      <c r="V88" s="179"/>
      <c r="W88" s="181"/>
      <c r="X88" s="303"/>
      <c r="Y88" s="326"/>
      <c r="Z88" s="330"/>
      <c r="AA88" s="179"/>
      <c r="AB88" s="179"/>
      <c r="AC88" s="183"/>
      <c r="AD88" s="184"/>
      <c r="AE88" s="97"/>
      <c r="AF88" s="98"/>
      <c r="AG88" s="93"/>
      <c r="AH88" s="61"/>
      <c r="AI88" s="98"/>
      <c r="AJ88" s="93"/>
      <c r="AK88" s="61"/>
      <c r="AL88" s="99"/>
      <c r="AM88" s="99"/>
      <c r="AN88" s="96"/>
      <c r="AO88" s="178"/>
      <c r="AP88" s="179"/>
      <c r="AQ88" s="180"/>
      <c r="AR88" s="303"/>
      <c r="AS88" s="326"/>
      <c r="AT88" s="179"/>
      <c r="AU88" s="179"/>
      <c r="AV88" s="181"/>
      <c r="AW88" s="303"/>
      <c r="AX88" s="326"/>
      <c r="AY88" s="330"/>
      <c r="AZ88" s="179"/>
      <c r="BA88" s="179"/>
      <c r="BB88" s="183"/>
      <c r="BC88" s="184"/>
      <c r="BD88" s="97"/>
      <c r="BE88" s="98"/>
      <c r="BF88" s="93"/>
      <c r="BG88" s="61"/>
      <c r="BH88" s="98"/>
      <c r="BI88" s="93"/>
      <c r="BJ88" s="61"/>
      <c r="BK88" s="99"/>
      <c r="BL88" s="99"/>
      <c r="BM88" s="96"/>
      <c r="BN88" s="178"/>
      <c r="BO88" s="179"/>
      <c r="BP88" s="180"/>
      <c r="BQ88" s="303"/>
      <c r="BR88" s="326"/>
      <c r="BS88" s="179"/>
      <c r="BT88" s="179"/>
      <c r="BU88" s="181"/>
      <c r="BV88" s="303"/>
      <c r="BW88" s="326"/>
      <c r="BX88" s="330"/>
      <c r="BY88" s="179"/>
      <c r="BZ88" s="179"/>
      <c r="CA88" s="183"/>
      <c r="CB88" s="184"/>
      <c r="CC88" s="97"/>
      <c r="CD88" s="98"/>
      <c r="CE88" s="93"/>
      <c r="CF88" s="61"/>
      <c r="CG88" s="98"/>
      <c r="CH88" s="93"/>
      <c r="CI88" s="61"/>
      <c r="CJ88" s="99"/>
      <c r="CK88" s="99"/>
      <c r="CL88" s="96"/>
      <c r="CM88" s="178"/>
      <c r="CN88" s="179"/>
      <c r="CO88" s="180"/>
      <c r="CP88" s="303"/>
      <c r="CQ88" s="326"/>
      <c r="CR88" s="179"/>
      <c r="CS88" s="179"/>
      <c r="CT88" s="181"/>
      <c r="CU88" s="303"/>
      <c r="CV88" s="326"/>
      <c r="CW88" s="330"/>
      <c r="CX88" s="179"/>
      <c r="CY88" s="179"/>
      <c r="CZ88" s="183"/>
      <c r="DA88" s="184"/>
      <c r="DB88" s="97"/>
      <c r="DC88" s="98"/>
      <c r="DD88" s="93"/>
      <c r="DE88" s="61"/>
      <c r="DF88" s="98"/>
      <c r="DG88" s="93"/>
      <c r="DH88" s="61"/>
      <c r="DI88" s="99"/>
      <c r="DJ88" s="99"/>
      <c r="DK88" s="96"/>
      <c r="DL88" s="178"/>
      <c r="DM88" s="179"/>
      <c r="DN88" s="180"/>
      <c r="DO88" s="303"/>
      <c r="DP88" s="326"/>
      <c r="DQ88" s="179"/>
      <c r="DR88" s="179"/>
      <c r="DS88" s="181"/>
      <c r="DT88" s="303"/>
      <c r="DU88" s="326"/>
      <c r="DV88" s="330"/>
      <c r="DW88" s="179"/>
      <c r="DX88" s="179"/>
      <c r="DY88" s="183"/>
      <c r="DZ88" s="184"/>
      <c r="EA88" s="229">
        <f t="shared" si="205"/>
        <v>0</v>
      </c>
      <c r="EB88" s="230">
        <f t="shared" si="206"/>
        <v>0</v>
      </c>
      <c r="EC88" s="231">
        <f t="shared" si="207"/>
        <v>0</v>
      </c>
      <c r="ED88" s="232">
        <f t="shared" si="208"/>
        <v>0</v>
      </c>
      <c r="EE88" s="230">
        <f t="shared" si="209"/>
        <v>0</v>
      </c>
      <c r="EF88" s="231">
        <f t="shared" si="210"/>
        <v>0</v>
      </c>
      <c r="EG88" s="232">
        <f t="shared" si="211"/>
        <v>0</v>
      </c>
      <c r="EH88" s="233">
        <f t="shared" si="212"/>
        <v>0</v>
      </c>
      <c r="EI88" s="234">
        <f t="shared" si="213"/>
        <v>0</v>
      </c>
      <c r="EJ88" s="231">
        <f t="shared" si="214"/>
        <v>0</v>
      </c>
      <c r="EK88" s="246">
        <f t="shared" si="215"/>
        <v>0</v>
      </c>
      <c r="EL88" s="247">
        <f t="shared" si="216"/>
        <v>0</v>
      </c>
      <c r="EM88" s="248">
        <f t="shared" si="217"/>
        <v>0</v>
      </c>
      <c r="EN88" s="351">
        <f t="shared" si="218"/>
        <v>0</v>
      </c>
      <c r="EO88" s="249">
        <f t="shared" si="219"/>
        <v>0</v>
      </c>
      <c r="EP88" s="246">
        <f t="shared" si="220"/>
        <v>0</v>
      </c>
      <c r="EQ88" s="250">
        <f t="shared" si="221"/>
        <v>0</v>
      </c>
      <c r="ER88" s="248">
        <f t="shared" si="222"/>
        <v>0</v>
      </c>
      <c r="ES88" s="351">
        <f t="shared" si="223"/>
        <v>0</v>
      </c>
      <c r="ET88" s="249">
        <f t="shared" si="224"/>
        <v>0</v>
      </c>
      <c r="EU88" s="249">
        <f t="shared" si="199"/>
        <v>0</v>
      </c>
      <c r="EV88" s="246">
        <f t="shared" si="200"/>
        <v>0</v>
      </c>
      <c r="EW88" s="250">
        <f t="shared" si="201"/>
        <v>0</v>
      </c>
      <c r="EX88" s="251">
        <f t="shared" si="202"/>
        <v>0</v>
      </c>
      <c r="EY88" s="252">
        <f t="shared" si="203"/>
        <v>0</v>
      </c>
    </row>
    <row r="89" spans="1:155" ht="16.2" customHeight="1" x14ac:dyDescent="0.3">
      <c r="A89" s="1" t="str">
        <f t="shared" si="204"/>
        <v/>
      </c>
      <c r="B89" s="53">
        <v>75</v>
      </c>
      <c r="C89" s="54"/>
      <c r="D89" s="55"/>
      <c r="E89" s="56"/>
      <c r="F89" s="97"/>
      <c r="G89" s="98"/>
      <c r="H89" s="93"/>
      <c r="I89" s="61"/>
      <c r="J89" s="98"/>
      <c r="K89" s="93"/>
      <c r="L89" s="61"/>
      <c r="M89" s="99"/>
      <c r="N89" s="99"/>
      <c r="O89" s="96"/>
      <c r="P89" s="178"/>
      <c r="Q89" s="179"/>
      <c r="R89" s="180"/>
      <c r="S89" s="303"/>
      <c r="T89" s="326"/>
      <c r="U89" s="179"/>
      <c r="V89" s="179"/>
      <c r="W89" s="181"/>
      <c r="X89" s="303"/>
      <c r="Y89" s="326"/>
      <c r="Z89" s="330"/>
      <c r="AA89" s="179"/>
      <c r="AB89" s="179"/>
      <c r="AC89" s="183"/>
      <c r="AD89" s="184"/>
      <c r="AE89" s="97"/>
      <c r="AF89" s="98"/>
      <c r="AG89" s="93"/>
      <c r="AH89" s="61"/>
      <c r="AI89" s="98"/>
      <c r="AJ89" s="93"/>
      <c r="AK89" s="61"/>
      <c r="AL89" s="99"/>
      <c r="AM89" s="99"/>
      <c r="AN89" s="96"/>
      <c r="AO89" s="178"/>
      <c r="AP89" s="179"/>
      <c r="AQ89" s="180"/>
      <c r="AR89" s="303"/>
      <c r="AS89" s="326"/>
      <c r="AT89" s="179"/>
      <c r="AU89" s="179"/>
      <c r="AV89" s="181"/>
      <c r="AW89" s="303"/>
      <c r="AX89" s="326"/>
      <c r="AY89" s="330"/>
      <c r="AZ89" s="179"/>
      <c r="BA89" s="179"/>
      <c r="BB89" s="183"/>
      <c r="BC89" s="184"/>
      <c r="BD89" s="97"/>
      <c r="BE89" s="98"/>
      <c r="BF89" s="93"/>
      <c r="BG89" s="61"/>
      <c r="BH89" s="98"/>
      <c r="BI89" s="93"/>
      <c r="BJ89" s="61"/>
      <c r="BK89" s="99"/>
      <c r="BL89" s="99"/>
      <c r="BM89" s="96"/>
      <c r="BN89" s="178"/>
      <c r="BO89" s="179"/>
      <c r="BP89" s="180"/>
      <c r="BQ89" s="303"/>
      <c r="BR89" s="326"/>
      <c r="BS89" s="179"/>
      <c r="BT89" s="179"/>
      <c r="BU89" s="181"/>
      <c r="BV89" s="303"/>
      <c r="BW89" s="326"/>
      <c r="BX89" s="330"/>
      <c r="BY89" s="179"/>
      <c r="BZ89" s="179"/>
      <c r="CA89" s="183"/>
      <c r="CB89" s="184"/>
      <c r="CC89" s="97"/>
      <c r="CD89" s="98"/>
      <c r="CE89" s="93"/>
      <c r="CF89" s="61"/>
      <c r="CG89" s="98"/>
      <c r="CH89" s="93"/>
      <c r="CI89" s="61"/>
      <c r="CJ89" s="99"/>
      <c r="CK89" s="99"/>
      <c r="CL89" s="96"/>
      <c r="CM89" s="178"/>
      <c r="CN89" s="179"/>
      <c r="CO89" s="180"/>
      <c r="CP89" s="303"/>
      <c r="CQ89" s="326"/>
      <c r="CR89" s="179"/>
      <c r="CS89" s="179"/>
      <c r="CT89" s="181"/>
      <c r="CU89" s="303"/>
      <c r="CV89" s="326"/>
      <c r="CW89" s="330"/>
      <c r="CX89" s="179"/>
      <c r="CY89" s="179"/>
      <c r="CZ89" s="183"/>
      <c r="DA89" s="184"/>
      <c r="DB89" s="97"/>
      <c r="DC89" s="98"/>
      <c r="DD89" s="93"/>
      <c r="DE89" s="61"/>
      <c r="DF89" s="98"/>
      <c r="DG89" s="93"/>
      <c r="DH89" s="61"/>
      <c r="DI89" s="99"/>
      <c r="DJ89" s="99"/>
      <c r="DK89" s="96"/>
      <c r="DL89" s="178"/>
      <c r="DM89" s="179"/>
      <c r="DN89" s="180"/>
      <c r="DO89" s="303"/>
      <c r="DP89" s="326"/>
      <c r="DQ89" s="179"/>
      <c r="DR89" s="179"/>
      <c r="DS89" s="181"/>
      <c r="DT89" s="303"/>
      <c r="DU89" s="326"/>
      <c r="DV89" s="330"/>
      <c r="DW89" s="179"/>
      <c r="DX89" s="179"/>
      <c r="DY89" s="183"/>
      <c r="DZ89" s="184"/>
      <c r="EA89" s="229">
        <f t="shared" si="205"/>
        <v>0</v>
      </c>
      <c r="EB89" s="230">
        <f t="shared" si="206"/>
        <v>0</v>
      </c>
      <c r="EC89" s="231">
        <f t="shared" si="207"/>
        <v>0</v>
      </c>
      <c r="ED89" s="232">
        <f t="shared" si="208"/>
        <v>0</v>
      </c>
      <c r="EE89" s="230">
        <f t="shared" si="209"/>
        <v>0</v>
      </c>
      <c r="EF89" s="231">
        <f t="shared" si="210"/>
        <v>0</v>
      </c>
      <c r="EG89" s="232">
        <f t="shared" si="211"/>
        <v>0</v>
      </c>
      <c r="EH89" s="233">
        <f t="shared" si="212"/>
        <v>0</v>
      </c>
      <c r="EI89" s="234">
        <f t="shared" si="213"/>
        <v>0</v>
      </c>
      <c r="EJ89" s="231">
        <f t="shared" si="214"/>
        <v>0</v>
      </c>
      <c r="EK89" s="246">
        <f t="shared" si="215"/>
        <v>0</v>
      </c>
      <c r="EL89" s="247">
        <f t="shared" si="216"/>
        <v>0</v>
      </c>
      <c r="EM89" s="248">
        <f t="shared" si="217"/>
        <v>0</v>
      </c>
      <c r="EN89" s="351">
        <f t="shared" si="218"/>
        <v>0</v>
      </c>
      <c r="EO89" s="249">
        <f t="shared" si="219"/>
        <v>0</v>
      </c>
      <c r="EP89" s="246">
        <f t="shared" si="220"/>
        <v>0</v>
      </c>
      <c r="EQ89" s="250">
        <f t="shared" si="221"/>
        <v>0</v>
      </c>
      <c r="ER89" s="248">
        <f t="shared" si="222"/>
        <v>0</v>
      </c>
      <c r="ES89" s="351">
        <f t="shared" si="223"/>
        <v>0</v>
      </c>
      <c r="ET89" s="249">
        <f t="shared" si="224"/>
        <v>0</v>
      </c>
      <c r="EU89" s="249">
        <f t="shared" si="199"/>
        <v>0</v>
      </c>
      <c r="EV89" s="246">
        <f t="shared" si="200"/>
        <v>0</v>
      </c>
      <c r="EW89" s="250">
        <f t="shared" si="201"/>
        <v>0</v>
      </c>
      <c r="EX89" s="251">
        <f t="shared" si="202"/>
        <v>0</v>
      </c>
      <c r="EY89" s="252">
        <f t="shared" si="203"/>
        <v>0</v>
      </c>
    </row>
    <row r="90" spans="1:155" ht="16.2" customHeight="1" x14ac:dyDescent="0.3">
      <c r="A90" s="1" t="str">
        <f t="shared" si="204"/>
        <v/>
      </c>
      <c r="B90" s="53">
        <v>76</v>
      </c>
      <c r="C90" s="54"/>
      <c r="D90" s="55"/>
      <c r="E90" s="56"/>
      <c r="F90" s="97"/>
      <c r="G90" s="98"/>
      <c r="H90" s="93"/>
      <c r="I90" s="61"/>
      <c r="J90" s="98"/>
      <c r="K90" s="93"/>
      <c r="L90" s="61"/>
      <c r="M90" s="99"/>
      <c r="N90" s="99"/>
      <c r="O90" s="96"/>
      <c r="P90" s="178"/>
      <c r="Q90" s="179"/>
      <c r="R90" s="180"/>
      <c r="S90" s="303"/>
      <c r="T90" s="326"/>
      <c r="U90" s="179"/>
      <c r="V90" s="179"/>
      <c r="W90" s="181"/>
      <c r="X90" s="303"/>
      <c r="Y90" s="326"/>
      <c r="Z90" s="330"/>
      <c r="AA90" s="179"/>
      <c r="AB90" s="179"/>
      <c r="AC90" s="183"/>
      <c r="AD90" s="184"/>
      <c r="AE90" s="97"/>
      <c r="AF90" s="98"/>
      <c r="AG90" s="93"/>
      <c r="AH90" s="61"/>
      <c r="AI90" s="98"/>
      <c r="AJ90" s="93"/>
      <c r="AK90" s="61"/>
      <c r="AL90" s="99"/>
      <c r="AM90" s="99"/>
      <c r="AN90" s="96"/>
      <c r="AO90" s="178"/>
      <c r="AP90" s="179"/>
      <c r="AQ90" s="180"/>
      <c r="AR90" s="303"/>
      <c r="AS90" s="326"/>
      <c r="AT90" s="179"/>
      <c r="AU90" s="179"/>
      <c r="AV90" s="181"/>
      <c r="AW90" s="303"/>
      <c r="AX90" s="326"/>
      <c r="AY90" s="330"/>
      <c r="AZ90" s="179"/>
      <c r="BA90" s="179"/>
      <c r="BB90" s="183"/>
      <c r="BC90" s="184"/>
      <c r="BD90" s="97"/>
      <c r="BE90" s="98"/>
      <c r="BF90" s="93"/>
      <c r="BG90" s="61"/>
      <c r="BH90" s="98"/>
      <c r="BI90" s="93"/>
      <c r="BJ90" s="61"/>
      <c r="BK90" s="99"/>
      <c r="BL90" s="99"/>
      <c r="BM90" s="96"/>
      <c r="BN90" s="178"/>
      <c r="BO90" s="179"/>
      <c r="BP90" s="180"/>
      <c r="BQ90" s="303"/>
      <c r="BR90" s="326"/>
      <c r="BS90" s="179"/>
      <c r="BT90" s="179"/>
      <c r="BU90" s="181"/>
      <c r="BV90" s="303"/>
      <c r="BW90" s="326"/>
      <c r="BX90" s="330"/>
      <c r="BY90" s="179"/>
      <c r="BZ90" s="179"/>
      <c r="CA90" s="183"/>
      <c r="CB90" s="184"/>
      <c r="CC90" s="97"/>
      <c r="CD90" s="98"/>
      <c r="CE90" s="93"/>
      <c r="CF90" s="61"/>
      <c r="CG90" s="98"/>
      <c r="CH90" s="93"/>
      <c r="CI90" s="61"/>
      <c r="CJ90" s="99"/>
      <c r="CK90" s="99"/>
      <c r="CL90" s="96"/>
      <c r="CM90" s="178"/>
      <c r="CN90" s="179"/>
      <c r="CO90" s="180"/>
      <c r="CP90" s="303"/>
      <c r="CQ90" s="326"/>
      <c r="CR90" s="179"/>
      <c r="CS90" s="179"/>
      <c r="CT90" s="181"/>
      <c r="CU90" s="303"/>
      <c r="CV90" s="326"/>
      <c r="CW90" s="330"/>
      <c r="CX90" s="179"/>
      <c r="CY90" s="179"/>
      <c r="CZ90" s="183"/>
      <c r="DA90" s="184"/>
      <c r="DB90" s="97"/>
      <c r="DC90" s="98"/>
      <c r="DD90" s="93"/>
      <c r="DE90" s="61"/>
      <c r="DF90" s="98"/>
      <c r="DG90" s="93"/>
      <c r="DH90" s="61"/>
      <c r="DI90" s="99"/>
      <c r="DJ90" s="99"/>
      <c r="DK90" s="96"/>
      <c r="DL90" s="178"/>
      <c r="DM90" s="179"/>
      <c r="DN90" s="180"/>
      <c r="DO90" s="303"/>
      <c r="DP90" s="326"/>
      <c r="DQ90" s="179"/>
      <c r="DR90" s="179"/>
      <c r="DS90" s="181"/>
      <c r="DT90" s="303"/>
      <c r="DU90" s="326"/>
      <c r="DV90" s="330"/>
      <c r="DW90" s="179"/>
      <c r="DX90" s="179"/>
      <c r="DY90" s="183"/>
      <c r="DZ90" s="184"/>
      <c r="EA90" s="229">
        <f t="shared" si="205"/>
        <v>0</v>
      </c>
      <c r="EB90" s="230">
        <f t="shared" si="206"/>
        <v>0</v>
      </c>
      <c r="EC90" s="231">
        <f t="shared" si="207"/>
        <v>0</v>
      </c>
      <c r="ED90" s="232">
        <f t="shared" si="208"/>
        <v>0</v>
      </c>
      <c r="EE90" s="230">
        <f t="shared" si="209"/>
        <v>0</v>
      </c>
      <c r="EF90" s="231">
        <f t="shared" si="210"/>
        <v>0</v>
      </c>
      <c r="EG90" s="232">
        <f t="shared" si="211"/>
        <v>0</v>
      </c>
      <c r="EH90" s="233">
        <f t="shared" si="212"/>
        <v>0</v>
      </c>
      <c r="EI90" s="234">
        <f t="shared" si="213"/>
        <v>0</v>
      </c>
      <c r="EJ90" s="231">
        <f t="shared" si="214"/>
        <v>0</v>
      </c>
      <c r="EK90" s="246">
        <f t="shared" si="215"/>
        <v>0</v>
      </c>
      <c r="EL90" s="247">
        <f t="shared" si="216"/>
        <v>0</v>
      </c>
      <c r="EM90" s="248">
        <f t="shared" si="217"/>
        <v>0</v>
      </c>
      <c r="EN90" s="351">
        <f t="shared" si="218"/>
        <v>0</v>
      </c>
      <c r="EO90" s="249">
        <f t="shared" si="219"/>
        <v>0</v>
      </c>
      <c r="EP90" s="246">
        <f t="shared" si="220"/>
        <v>0</v>
      </c>
      <c r="EQ90" s="250">
        <f t="shared" si="221"/>
        <v>0</v>
      </c>
      <c r="ER90" s="248">
        <f t="shared" si="222"/>
        <v>0</v>
      </c>
      <c r="ES90" s="351">
        <f t="shared" si="223"/>
        <v>0</v>
      </c>
      <c r="ET90" s="249">
        <f t="shared" si="224"/>
        <v>0</v>
      </c>
      <c r="EU90" s="249">
        <f t="shared" si="199"/>
        <v>0</v>
      </c>
      <c r="EV90" s="246">
        <f t="shared" si="200"/>
        <v>0</v>
      </c>
      <c r="EW90" s="250">
        <f t="shared" si="201"/>
        <v>0</v>
      </c>
      <c r="EX90" s="251">
        <f t="shared" si="202"/>
        <v>0</v>
      </c>
      <c r="EY90" s="252">
        <f t="shared" si="203"/>
        <v>0</v>
      </c>
    </row>
    <row r="91" spans="1:155" ht="16.2" customHeight="1" x14ac:dyDescent="0.3">
      <c r="A91" s="1" t="str">
        <f t="shared" si="204"/>
        <v/>
      </c>
      <c r="B91" s="53">
        <v>77</v>
      </c>
      <c r="C91" s="54"/>
      <c r="D91" s="55"/>
      <c r="E91" s="56"/>
      <c r="F91" s="97"/>
      <c r="G91" s="98"/>
      <c r="H91" s="93"/>
      <c r="I91" s="61"/>
      <c r="J91" s="98"/>
      <c r="K91" s="93"/>
      <c r="L91" s="61"/>
      <c r="M91" s="99"/>
      <c r="N91" s="99"/>
      <c r="O91" s="96"/>
      <c r="P91" s="178"/>
      <c r="Q91" s="179"/>
      <c r="R91" s="180"/>
      <c r="S91" s="303"/>
      <c r="T91" s="326"/>
      <c r="U91" s="179"/>
      <c r="V91" s="179"/>
      <c r="W91" s="181"/>
      <c r="X91" s="303"/>
      <c r="Y91" s="326"/>
      <c r="Z91" s="330"/>
      <c r="AA91" s="179"/>
      <c r="AB91" s="179"/>
      <c r="AC91" s="183"/>
      <c r="AD91" s="184"/>
      <c r="AE91" s="97"/>
      <c r="AF91" s="98"/>
      <c r="AG91" s="93"/>
      <c r="AH91" s="61"/>
      <c r="AI91" s="98"/>
      <c r="AJ91" s="93"/>
      <c r="AK91" s="61"/>
      <c r="AL91" s="99"/>
      <c r="AM91" s="99"/>
      <c r="AN91" s="96"/>
      <c r="AO91" s="178"/>
      <c r="AP91" s="179"/>
      <c r="AQ91" s="180"/>
      <c r="AR91" s="303"/>
      <c r="AS91" s="326"/>
      <c r="AT91" s="179"/>
      <c r="AU91" s="179"/>
      <c r="AV91" s="181"/>
      <c r="AW91" s="303"/>
      <c r="AX91" s="326"/>
      <c r="AY91" s="330"/>
      <c r="AZ91" s="179"/>
      <c r="BA91" s="179"/>
      <c r="BB91" s="183"/>
      <c r="BC91" s="184"/>
      <c r="BD91" s="97"/>
      <c r="BE91" s="98"/>
      <c r="BF91" s="93"/>
      <c r="BG91" s="61"/>
      <c r="BH91" s="98"/>
      <c r="BI91" s="93"/>
      <c r="BJ91" s="61"/>
      <c r="BK91" s="99"/>
      <c r="BL91" s="99"/>
      <c r="BM91" s="96"/>
      <c r="BN91" s="178"/>
      <c r="BO91" s="179"/>
      <c r="BP91" s="180"/>
      <c r="BQ91" s="303"/>
      <c r="BR91" s="326"/>
      <c r="BS91" s="179"/>
      <c r="BT91" s="179"/>
      <c r="BU91" s="181"/>
      <c r="BV91" s="303"/>
      <c r="BW91" s="326"/>
      <c r="BX91" s="330"/>
      <c r="BY91" s="179"/>
      <c r="BZ91" s="179"/>
      <c r="CA91" s="183"/>
      <c r="CB91" s="184"/>
      <c r="CC91" s="97"/>
      <c r="CD91" s="98"/>
      <c r="CE91" s="93"/>
      <c r="CF91" s="61"/>
      <c r="CG91" s="98"/>
      <c r="CH91" s="93"/>
      <c r="CI91" s="61"/>
      <c r="CJ91" s="99"/>
      <c r="CK91" s="99"/>
      <c r="CL91" s="96"/>
      <c r="CM91" s="178"/>
      <c r="CN91" s="179"/>
      <c r="CO91" s="180"/>
      <c r="CP91" s="303"/>
      <c r="CQ91" s="326"/>
      <c r="CR91" s="179"/>
      <c r="CS91" s="179"/>
      <c r="CT91" s="181"/>
      <c r="CU91" s="303"/>
      <c r="CV91" s="326"/>
      <c r="CW91" s="330"/>
      <c r="CX91" s="179"/>
      <c r="CY91" s="179"/>
      <c r="CZ91" s="183"/>
      <c r="DA91" s="184"/>
      <c r="DB91" s="97"/>
      <c r="DC91" s="98"/>
      <c r="DD91" s="93"/>
      <c r="DE91" s="61"/>
      <c r="DF91" s="98"/>
      <c r="DG91" s="93"/>
      <c r="DH91" s="61"/>
      <c r="DI91" s="99"/>
      <c r="DJ91" s="99"/>
      <c r="DK91" s="96"/>
      <c r="DL91" s="178"/>
      <c r="DM91" s="179"/>
      <c r="DN91" s="180"/>
      <c r="DO91" s="303"/>
      <c r="DP91" s="326"/>
      <c r="DQ91" s="179"/>
      <c r="DR91" s="179"/>
      <c r="DS91" s="181"/>
      <c r="DT91" s="303"/>
      <c r="DU91" s="326"/>
      <c r="DV91" s="330"/>
      <c r="DW91" s="179"/>
      <c r="DX91" s="179"/>
      <c r="DY91" s="183"/>
      <c r="DZ91" s="184"/>
      <c r="EA91" s="229">
        <f t="shared" si="205"/>
        <v>0</v>
      </c>
      <c r="EB91" s="230">
        <f t="shared" si="206"/>
        <v>0</v>
      </c>
      <c r="EC91" s="231">
        <f t="shared" si="207"/>
        <v>0</v>
      </c>
      <c r="ED91" s="232">
        <f t="shared" si="208"/>
        <v>0</v>
      </c>
      <c r="EE91" s="230">
        <f t="shared" si="209"/>
        <v>0</v>
      </c>
      <c r="EF91" s="231">
        <f t="shared" si="210"/>
        <v>0</v>
      </c>
      <c r="EG91" s="232">
        <f t="shared" si="211"/>
        <v>0</v>
      </c>
      <c r="EH91" s="233">
        <f t="shared" si="212"/>
        <v>0</v>
      </c>
      <c r="EI91" s="234">
        <f t="shared" si="213"/>
        <v>0</v>
      </c>
      <c r="EJ91" s="231">
        <f t="shared" si="214"/>
        <v>0</v>
      </c>
      <c r="EK91" s="246">
        <f t="shared" si="215"/>
        <v>0</v>
      </c>
      <c r="EL91" s="247">
        <f t="shared" si="216"/>
        <v>0</v>
      </c>
      <c r="EM91" s="248">
        <f t="shared" si="217"/>
        <v>0</v>
      </c>
      <c r="EN91" s="351">
        <f t="shared" si="218"/>
        <v>0</v>
      </c>
      <c r="EO91" s="249">
        <f t="shared" si="219"/>
        <v>0</v>
      </c>
      <c r="EP91" s="246">
        <f t="shared" si="220"/>
        <v>0</v>
      </c>
      <c r="EQ91" s="250">
        <f t="shared" si="221"/>
        <v>0</v>
      </c>
      <c r="ER91" s="248">
        <f t="shared" si="222"/>
        <v>0</v>
      </c>
      <c r="ES91" s="351">
        <f t="shared" si="223"/>
        <v>0</v>
      </c>
      <c r="ET91" s="249">
        <f t="shared" si="224"/>
        <v>0</v>
      </c>
      <c r="EU91" s="249">
        <f t="shared" si="199"/>
        <v>0</v>
      </c>
      <c r="EV91" s="246">
        <f t="shared" si="200"/>
        <v>0</v>
      </c>
      <c r="EW91" s="250">
        <f t="shared" si="201"/>
        <v>0</v>
      </c>
      <c r="EX91" s="251">
        <f t="shared" si="202"/>
        <v>0</v>
      </c>
      <c r="EY91" s="252">
        <f t="shared" si="203"/>
        <v>0</v>
      </c>
    </row>
    <row r="92" spans="1:155" ht="16.2" customHeight="1" x14ac:dyDescent="0.3">
      <c r="A92" s="1" t="str">
        <f t="shared" si="204"/>
        <v/>
      </c>
      <c r="B92" s="53">
        <v>78</v>
      </c>
      <c r="C92" s="54"/>
      <c r="D92" s="55"/>
      <c r="E92" s="56"/>
      <c r="F92" s="97"/>
      <c r="G92" s="98"/>
      <c r="H92" s="93"/>
      <c r="I92" s="61"/>
      <c r="J92" s="98"/>
      <c r="K92" s="93"/>
      <c r="L92" s="61"/>
      <c r="M92" s="99"/>
      <c r="N92" s="99"/>
      <c r="O92" s="96"/>
      <c r="P92" s="178"/>
      <c r="Q92" s="179"/>
      <c r="R92" s="180"/>
      <c r="S92" s="303"/>
      <c r="T92" s="326"/>
      <c r="U92" s="179"/>
      <c r="V92" s="179"/>
      <c r="W92" s="181"/>
      <c r="X92" s="303"/>
      <c r="Y92" s="326"/>
      <c r="Z92" s="330"/>
      <c r="AA92" s="179"/>
      <c r="AB92" s="179"/>
      <c r="AC92" s="183"/>
      <c r="AD92" s="184"/>
      <c r="AE92" s="97"/>
      <c r="AF92" s="98"/>
      <c r="AG92" s="93"/>
      <c r="AH92" s="61"/>
      <c r="AI92" s="98"/>
      <c r="AJ92" s="93"/>
      <c r="AK92" s="61"/>
      <c r="AL92" s="99"/>
      <c r="AM92" s="99"/>
      <c r="AN92" s="96"/>
      <c r="AO92" s="178"/>
      <c r="AP92" s="179"/>
      <c r="AQ92" s="180"/>
      <c r="AR92" s="303"/>
      <c r="AS92" s="326"/>
      <c r="AT92" s="179"/>
      <c r="AU92" s="179"/>
      <c r="AV92" s="181"/>
      <c r="AW92" s="303"/>
      <c r="AX92" s="326"/>
      <c r="AY92" s="330"/>
      <c r="AZ92" s="179"/>
      <c r="BA92" s="179"/>
      <c r="BB92" s="183"/>
      <c r="BC92" s="184"/>
      <c r="BD92" s="97"/>
      <c r="BE92" s="98"/>
      <c r="BF92" s="93"/>
      <c r="BG92" s="61"/>
      <c r="BH92" s="98"/>
      <c r="BI92" s="93"/>
      <c r="BJ92" s="61"/>
      <c r="BK92" s="99"/>
      <c r="BL92" s="99"/>
      <c r="BM92" s="96"/>
      <c r="BN92" s="178"/>
      <c r="BO92" s="179"/>
      <c r="BP92" s="180"/>
      <c r="BQ92" s="303"/>
      <c r="BR92" s="326"/>
      <c r="BS92" s="179"/>
      <c r="BT92" s="179"/>
      <c r="BU92" s="181"/>
      <c r="BV92" s="303"/>
      <c r="BW92" s="326"/>
      <c r="BX92" s="330"/>
      <c r="BY92" s="179"/>
      <c r="BZ92" s="179"/>
      <c r="CA92" s="183"/>
      <c r="CB92" s="184"/>
      <c r="CC92" s="97"/>
      <c r="CD92" s="98"/>
      <c r="CE92" s="93"/>
      <c r="CF92" s="61"/>
      <c r="CG92" s="98"/>
      <c r="CH92" s="93"/>
      <c r="CI92" s="61"/>
      <c r="CJ92" s="99"/>
      <c r="CK92" s="99"/>
      <c r="CL92" s="96"/>
      <c r="CM92" s="178"/>
      <c r="CN92" s="179"/>
      <c r="CO92" s="180"/>
      <c r="CP92" s="303"/>
      <c r="CQ92" s="326"/>
      <c r="CR92" s="179"/>
      <c r="CS92" s="179"/>
      <c r="CT92" s="181"/>
      <c r="CU92" s="303"/>
      <c r="CV92" s="326"/>
      <c r="CW92" s="330"/>
      <c r="CX92" s="179"/>
      <c r="CY92" s="179"/>
      <c r="CZ92" s="183"/>
      <c r="DA92" s="184"/>
      <c r="DB92" s="97"/>
      <c r="DC92" s="98"/>
      <c r="DD92" s="93"/>
      <c r="DE92" s="61"/>
      <c r="DF92" s="98"/>
      <c r="DG92" s="93"/>
      <c r="DH92" s="61"/>
      <c r="DI92" s="99"/>
      <c r="DJ92" s="99"/>
      <c r="DK92" s="96"/>
      <c r="DL92" s="178"/>
      <c r="DM92" s="179"/>
      <c r="DN92" s="180"/>
      <c r="DO92" s="303"/>
      <c r="DP92" s="326"/>
      <c r="DQ92" s="179"/>
      <c r="DR92" s="179"/>
      <c r="DS92" s="181"/>
      <c r="DT92" s="303"/>
      <c r="DU92" s="326"/>
      <c r="DV92" s="330"/>
      <c r="DW92" s="179"/>
      <c r="DX92" s="179"/>
      <c r="DY92" s="183"/>
      <c r="DZ92" s="184"/>
      <c r="EA92" s="229">
        <f t="shared" si="205"/>
        <v>0</v>
      </c>
      <c r="EB92" s="230">
        <f t="shared" si="206"/>
        <v>0</v>
      </c>
      <c r="EC92" s="231">
        <f t="shared" si="207"/>
        <v>0</v>
      </c>
      <c r="ED92" s="232">
        <f t="shared" si="208"/>
        <v>0</v>
      </c>
      <c r="EE92" s="230">
        <f t="shared" si="209"/>
        <v>0</v>
      </c>
      <c r="EF92" s="231">
        <f t="shared" si="210"/>
        <v>0</v>
      </c>
      <c r="EG92" s="232">
        <f t="shared" si="211"/>
        <v>0</v>
      </c>
      <c r="EH92" s="233">
        <f t="shared" si="212"/>
        <v>0</v>
      </c>
      <c r="EI92" s="234">
        <f t="shared" si="213"/>
        <v>0</v>
      </c>
      <c r="EJ92" s="231">
        <f t="shared" si="214"/>
        <v>0</v>
      </c>
      <c r="EK92" s="246">
        <f t="shared" si="215"/>
        <v>0</v>
      </c>
      <c r="EL92" s="247">
        <f t="shared" si="216"/>
        <v>0</v>
      </c>
      <c r="EM92" s="248">
        <f t="shared" si="217"/>
        <v>0</v>
      </c>
      <c r="EN92" s="351">
        <f t="shared" si="218"/>
        <v>0</v>
      </c>
      <c r="EO92" s="249">
        <f t="shared" si="219"/>
        <v>0</v>
      </c>
      <c r="EP92" s="246">
        <f t="shared" si="220"/>
        <v>0</v>
      </c>
      <c r="EQ92" s="250">
        <f t="shared" si="221"/>
        <v>0</v>
      </c>
      <c r="ER92" s="248">
        <f t="shared" si="222"/>
        <v>0</v>
      </c>
      <c r="ES92" s="351">
        <f t="shared" si="223"/>
        <v>0</v>
      </c>
      <c r="ET92" s="249">
        <f t="shared" si="224"/>
        <v>0</v>
      </c>
      <c r="EU92" s="249">
        <f t="shared" si="199"/>
        <v>0</v>
      </c>
      <c r="EV92" s="246">
        <f t="shared" si="200"/>
        <v>0</v>
      </c>
      <c r="EW92" s="250">
        <f t="shared" si="201"/>
        <v>0</v>
      </c>
      <c r="EX92" s="251">
        <f t="shared" si="202"/>
        <v>0</v>
      </c>
      <c r="EY92" s="252">
        <f t="shared" si="203"/>
        <v>0</v>
      </c>
    </row>
    <row r="93" spans="1:155" ht="16.2" customHeight="1" x14ac:dyDescent="0.3">
      <c r="A93" s="1" t="str">
        <f t="shared" si="204"/>
        <v/>
      </c>
      <c r="B93" s="53">
        <v>79</v>
      </c>
      <c r="C93" s="54"/>
      <c r="D93" s="55"/>
      <c r="E93" s="56"/>
      <c r="F93" s="97"/>
      <c r="G93" s="98"/>
      <c r="H93" s="93"/>
      <c r="I93" s="61"/>
      <c r="J93" s="98"/>
      <c r="K93" s="93"/>
      <c r="L93" s="61"/>
      <c r="M93" s="99"/>
      <c r="N93" s="99"/>
      <c r="O93" s="96"/>
      <c r="P93" s="178"/>
      <c r="Q93" s="179"/>
      <c r="R93" s="180"/>
      <c r="S93" s="303"/>
      <c r="T93" s="326"/>
      <c r="U93" s="179"/>
      <c r="V93" s="179"/>
      <c r="W93" s="181"/>
      <c r="X93" s="303"/>
      <c r="Y93" s="326"/>
      <c r="Z93" s="330"/>
      <c r="AA93" s="179"/>
      <c r="AB93" s="179"/>
      <c r="AC93" s="183"/>
      <c r="AD93" s="184"/>
      <c r="AE93" s="97"/>
      <c r="AF93" s="98"/>
      <c r="AG93" s="93"/>
      <c r="AH93" s="61"/>
      <c r="AI93" s="98"/>
      <c r="AJ93" s="93"/>
      <c r="AK93" s="61"/>
      <c r="AL93" s="99"/>
      <c r="AM93" s="99"/>
      <c r="AN93" s="96"/>
      <c r="AO93" s="178"/>
      <c r="AP93" s="179"/>
      <c r="AQ93" s="180"/>
      <c r="AR93" s="303"/>
      <c r="AS93" s="326"/>
      <c r="AT93" s="179"/>
      <c r="AU93" s="179"/>
      <c r="AV93" s="181"/>
      <c r="AW93" s="303"/>
      <c r="AX93" s="326"/>
      <c r="AY93" s="330"/>
      <c r="AZ93" s="179"/>
      <c r="BA93" s="179"/>
      <c r="BB93" s="183"/>
      <c r="BC93" s="184"/>
      <c r="BD93" s="97"/>
      <c r="BE93" s="98"/>
      <c r="BF93" s="93"/>
      <c r="BG93" s="61"/>
      <c r="BH93" s="98"/>
      <c r="BI93" s="93"/>
      <c r="BJ93" s="61"/>
      <c r="BK93" s="99"/>
      <c r="BL93" s="99"/>
      <c r="BM93" s="96"/>
      <c r="BN93" s="178"/>
      <c r="BO93" s="179"/>
      <c r="BP93" s="180"/>
      <c r="BQ93" s="303"/>
      <c r="BR93" s="326"/>
      <c r="BS93" s="179"/>
      <c r="BT93" s="179"/>
      <c r="BU93" s="181"/>
      <c r="BV93" s="303"/>
      <c r="BW93" s="326"/>
      <c r="BX93" s="330"/>
      <c r="BY93" s="179"/>
      <c r="BZ93" s="179"/>
      <c r="CA93" s="183"/>
      <c r="CB93" s="184"/>
      <c r="CC93" s="97"/>
      <c r="CD93" s="98"/>
      <c r="CE93" s="93"/>
      <c r="CF93" s="61"/>
      <c r="CG93" s="98"/>
      <c r="CH93" s="93"/>
      <c r="CI93" s="61"/>
      <c r="CJ93" s="99"/>
      <c r="CK93" s="99"/>
      <c r="CL93" s="96"/>
      <c r="CM93" s="178"/>
      <c r="CN93" s="179"/>
      <c r="CO93" s="180"/>
      <c r="CP93" s="303"/>
      <c r="CQ93" s="326"/>
      <c r="CR93" s="179"/>
      <c r="CS93" s="179"/>
      <c r="CT93" s="181"/>
      <c r="CU93" s="303"/>
      <c r="CV93" s="326"/>
      <c r="CW93" s="330"/>
      <c r="CX93" s="179"/>
      <c r="CY93" s="179"/>
      <c r="CZ93" s="183"/>
      <c r="DA93" s="184"/>
      <c r="DB93" s="97"/>
      <c r="DC93" s="98"/>
      <c r="DD93" s="93"/>
      <c r="DE93" s="61"/>
      <c r="DF93" s="98"/>
      <c r="DG93" s="93"/>
      <c r="DH93" s="61"/>
      <c r="DI93" s="99"/>
      <c r="DJ93" s="99"/>
      <c r="DK93" s="96"/>
      <c r="DL93" s="178"/>
      <c r="DM93" s="179"/>
      <c r="DN93" s="180"/>
      <c r="DO93" s="303"/>
      <c r="DP93" s="326"/>
      <c r="DQ93" s="179"/>
      <c r="DR93" s="179"/>
      <c r="DS93" s="181"/>
      <c r="DT93" s="303"/>
      <c r="DU93" s="326"/>
      <c r="DV93" s="330"/>
      <c r="DW93" s="179"/>
      <c r="DX93" s="179"/>
      <c r="DY93" s="183"/>
      <c r="DZ93" s="184"/>
      <c r="EA93" s="229">
        <f t="shared" si="205"/>
        <v>0</v>
      </c>
      <c r="EB93" s="230">
        <f t="shared" si="206"/>
        <v>0</v>
      </c>
      <c r="EC93" s="231">
        <f t="shared" si="207"/>
        <v>0</v>
      </c>
      <c r="ED93" s="232">
        <f t="shared" si="208"/>
        <v>0</v>
      </c>
      <c r="EE93" s="230">
        <f t="shared" si="209"/>
        <v>0</v>
      </c>
      <c r="EF93" s="231">
        <f t="shared" si="210"/>
        <v>0</v>
      </c>
      <c r="EG93" s="232">
        <f t="shared" si="211"/>
        <v>0</v>
      </c>
      <c r="EH93" s="233">
        <f t="shared" si="212"/>
        <v>0</v>
      </c>
      <c r="EI93" s="234">
        <f t="shared" si="213"/>
        <v>0</v>
      </c>
      <c r="EJ93" s="231">
        <f t="shared" si="214"/>
        <v>0</v>
      </c>
      <c r="EK93" s="246">
        <f t="shared" si="215"/>
        <v>0</v>
      </c>
      <c r="EL93" s="247">
        <f t="shared" si="216"/>
        <v>0</v>
      </c>
      <c r="EM93" s="248">
        <f t="shared" si="217"/>
        <v>0</v>
      </c>
      <c r="EN93" s="351">
        <f t="shared" si="218"/>
        <v>0</v>
      </c>
      <c r="EO93" s="249">
        <f t="shared" si="219"/>
        <v>0</v>
      </c>
      <c r="EP93" s="246">
        <f t="shared" si="220"/>
        <v>0</v>
      </c>
      <c r="EQ93" s="250">
        <f t="shared" si="221"/>
        <v>0</v>
      </c>
      <c r="ER93" s="248">
        <f t="shared" si="222"/>
        <v>0</v>
      </c>
      <c r="ES93" s="351">
        <f t="shared" si="223"/>
        <v>0</v>
      </c>
      <c r="ET93" s="249">
        <f t="shared" si="224"/>
        <v>0</v>
      </c>
      <c r="EU93" s="249">
        <f t="shared" si="199"/>
        <v>0</v>
      </c>
      <c r="EV93" s="246">
        <f t="shared" si="200"/>
        <v>0</v>
      </c>
      <c r="EW93" s="250">
        <f t="shared" si="201"/>
        <v>0</v>
      </c>
      <c r="EX93" s="251">
        <f t="shared" si="202"/>
        <v>0</v>
      </c>
      <c r="EY93" s="252">
        <f t="shared" si="203"/>
        <v>0</v>
      </c>
    </row>
    <row r="94" spans="1:155" ht="16.2" customHeight="1" x14ac:dyDescent="0.3">
      <c r="A94" s="1" t="str">
        <f t="shared" si="204"/>
        <v/>
      </c>
      <c r="B94" s="53">
        <v>80</v>
      </c>
      <c r="C94" s="54"/>
      <c r="D94" s="55"/>
      <c r="E94" s="56"/>
      <c r="F94" s="97"/>
      <c r="G94" s="98"/>
      <c r="H94" s="93"/>
      <c r="I94" s="61"/>
      <c r="J94" s="98"/>
      <c r="K94" s="93"/>
      <c r="L94" s="61"/>
      <c r="M94" s="99"/>
      <c r="N94" s="99"/>
      <c r="O94" s="96"/>
      <c r="P94" s="178"/>
      <c r="Q94" s="179"/>
      <c r="R94" s="180"/>
      <c r="S94" s="303"/>
      <c r="T94" s="326"/>
      <c r="U94" s="179"/>
      <c r="V94" s="179"/>
      <c r="W94" s="181"/>
      <c r="X94" s="303"/>
      <c r="Y94" s="326"/>
      <c r="Z94" s="330"/>
      <c r="AA94" s="179"/>
      <c r="AB94" s="179"/>
      <c r="AC94" s="183"/>
      <c r="AD94" s="184"/>
      <c r="AE94" s="97"/>
      <c r="AF94" s="98"/>
      <c r="AG94" s="93"/>
      <c r="AH94" s="61"/>
      <c r="AI94" s="98"/>
      <c r="AJ94" s="93"/>
      <c r="AK94" s="61"/>
      <c r="AL94" s="99"/>
      <c r="AM94" s="99"/>
      <c r="AN94" s="96"/>
      <c r="AO94" s="178"/>
      <c r="AP94" s="179"/>
      <c r="AQ94" s="180"/>
      <c r="AR94" s="303"/>
      <c r="AS94" s="326"/>
      <c r="AT94" s="179"/>
      <c r="AU94" s="179"/>
      <c r="AV94" s="181"/>
      <c r="AW94" s="303"/>
      <c r="AX94" s="326"/>
      <c r="AY94" s="330"/>
      <c r="AZ94" s="179"/>
      <c r="BA94" s="179"/>
      <c r="BB94" s="183"/>
      <c r="BC94" s="184"/>
      <c r="BD94" s="97"/>
      <c r="BE94" s="98"/>
      <c r="BF94" s="93"/>
      <c r="BG94" s="61"/>
      <c r="BH94" s="98"/>
      <c r="BI94" s="93"/>
      <c r="BJ94" s="61"/>
      <c r="BK94" s="99"/>
      <c r="BL94" s="99"/>
      <c r="BM94" s="96"/>
      <c r="BN94" s="178"/>
      <c r="BO94" s="179"/>
      <c r="BP94" s="180"/>
      <c r="BQ94" s="303"/>
      <c r="BR94" s="326"/>
      <c r="BS94" s="179"/>
      <c r="BT94" s="179"/>
      <c r="BU94" s="181"/>
      <c r="BV94" s="303"/>
      <c r="BW94" s="326"/>
      <c r="BX94" s="330"/>
      <c r="BY94" s="179"/>
      <c r="BZ94" s="179"/>
      <c r="CA94" s="183"/>
      <c r="CB94" s="184"/>
      <c r="CC94" s="97"/>
      <c r="CD94" s="98"/>
      <c r="CE94" s="93"/>
      <c r="CF94" s="61"/>
      <c r="CG94" s="98"/>
      <c r="CH94" s="93"/>
      <c r="CI94" s="61"/>
      <c r="CJ94" s="99"/>
      <c r="CK94" s="99"/>
      <c r="CL94" s="96"/>
      <c r="CM94" s="178"/>
      <c r="CN94" s="179"/>
      <c r="CO94" s="180"/>
      <c r="CP94" s="303"/>
      <c r="CQ94" s="326"/>
      <c r="CR94" s="179"/>
      <c r="CS94" s="179"/>
      <c r="CT94" s="181"/>
      <c r="CU94" s="303"/>
      <c r="CV94" s="326"/>
      <c r="CW94" s="330"/>
      <c r="CX94" s="179"/>
      <c r="CY94" s="179"/>
      <c r="CZ94" s="183"/>
      <c r="DA94" s="184"/>
      <c r="DB94" s="97"/>
      <c r="DC94" s="98"/>
      <c r="DD94" s="93"/>
      <c r="DE94" s="61"/>
      <c r="DF94" s="98"/>
      <c r="DG94" s="93"/>
      <c r="DH94" s="61"/>
      <c r="DI94" s="99"/>
      <c r="DJ94" s="99"/>
      <c r="DK94" s="96"/>
      <c r="DL94" s="178"/>
      <c r="DM94" s="179"/>
      <c r="DN94" s="180"/>
      <c r="DO94" s="303"/>
      <c r="DP94" s="326"/>
      <c r="DQ94" s="179"/>
      <c r="DR94" s="179"/>
      <c r="DS94" s="181"/>
      <c r="DT94" s="303"/>
      <c r="DU94" s="326"/>
      <c r="DV94" s="330"/>
      <c r="DW94" s="179"/>
      <c r="DX94" s="179"/>
      <c r="DY94" s="183"/>
      <c r="DZ94" s="184"/>
      <c r="EA94" s="229">
        <f t="shared" si="205"/>
        <v>0</v>
      </c>
      <c r="EB94" s="230">
        <f t="shared" si="206"/>
        <v>0</v>
      </c>
      <c r="EC94" s="231">
        <f t="shared" si="207"/>
        <v>0</v>
      </c>
      <c r="ED94" s="232">
        <f t="shared" si="208"/>
        <v>0</v>
      </c>
      <c r="EE94" s="230">
        <f t="shared" si="209"/>
        <v>0</v>
      </c>
      <c r="EF94" s="231">
        <f t="shared" si="210"/>
        <v>0</v>
      </c>
      <c r="EG94" s="232">
        <f t="shared" si="211"/>
        <v>0</v>
      </c>
      <c r="EH94" s="233">
        <f t="shared" si="212"/>
        <v>0</v>
      </c>
      <c r="EI94" s="234">
        <f t="shared" si="213"/>
        <v>0</v>
      </c>
      <c r="EJ94" s="231">
        <f t="shared" si="214"/>
        <v>0</v>
      </c>
      <c r="EK94" s="246">
        <f t="shared" si="215"/>
        <v>0</v>
      </c>
      <c r="EL94" s="247">
        <f t="shared" si="216"/>
        <v>0</v>
      </c>
      <c r="EM94" s="248">
        <f t="shared" si="217"/>
        <v>0</v>
      </c>
      <c r="EN94" s="351">
        <f t="shared" si="218"/>
        <v>0</v>
      </c>
      <c r="EO94" s="249">
        <f t="shared" si="219"/>
        <v>0</v>
      </c>
      <c r="EP94" s="246">
        <f t="shared" si="220"/>
        <v>0</v>
      </c>
      <c r="EQ94" s="250">
        <f t="shared" si="221"/>
        <v>0</v>
      </c>
      <c r="ER94" s="248">
        <f t="shared" si="222"/>
        <v>0</v>
      </c>
      <c r="ES94" s="351">
        <f t="shared" si="223"/>
        <v>0</v>
      </c>
      <c r="ET94" s="249">
        <f t="shared" si="224"/>
        <v>0</v>
      </c>
      <c r="EU94" s="249">
        <f t="shared" si="199"/>
        <v>0</v>
      </c>
      <c r="EV94" s="246">
        <f t="shared" si="200"/>
        <v>0</v>
      </c>
      <c r="EW94" s="250">
        <f t="shared" si="201"/>
        <v>0</v>
      </c>
      <c r="EX94" s="251">
        <f t="shared" si="202"/>
        <v>0</v>
      </c>
      <c r="EY94" s="252">
        <f t="shared" si="203"/>
        <v>0</v>
      </c>
    </row>
    <row r="95" spans="1:155" ht="16.2" customHeight="1" x14ac:dyDescent="0.3">
      <c r="A95" s="1" t="str">
        <f t="shared" si="204"/>
        <v/>
      </c>
      <c r="B95" s="53">
        <v>81</v>
      </c>
      <c r="C95" s="54"/>
      <c r="D95" s="55"/>
      <c r="E95" s="56"/>
      <c r="F95" s="97"/>
      <c r="G95" s="98"/>
      <c r="H95" s="93"/>
      <c r="I95" s="61"/>
      <c r="J95" s="98"/>
      <c r="K95" s="93"/>
      <c r="L95" s="61"/>
      <c r="M95" s="99"/>
      <c r="N95" s="99"/>
      <c r="O95" s="96"/>
      <c r="P95" s="178"/>
      <c r="Q95" s="179"/>
      <c r="R95" s="180"/>
      <c r="S95" s="303"/>
      <c r="T95" s="326"/>
      <c r="U95" s="179"/>
      <c r="V95" s="179"/>
      <c r="W95" s="181"/>
      <c r="X95" s="303"/>
      <c r="Y95" s="326"/>
      <c r="Z95" s="330"/>
      <c r="AA95" s="179"/>
      <c r="AB95" s="179"/>
      <c r="AC95" s="183"/>
      <c r="AD95" s="184"/>
      <c r="AE95" s="97"/>
      <c r="AF95" s="98"/>
      <c r="AG95" s="93"/>
      <c r="AH95" s="61"/>
      <c r="AI95" s="98"/>
      <c r="AJ95" s="93"/>
      <c r="AK95" s="61"/>
      <c r="AL95" s="99"/>
      <c r="AM95" s="99"/>
      <c r="AN95" s="96"/>
      <c r="AO95" s="178"/>
      <c r="AP95" s="179"/>
      <c r="AQ95" s="180"/>
      <c r="AR95" s="303"/>
      <c r="AS95" s="326"/>
      <c r="AT95" s="179"/>
      <c r="AU95" s="179"/>
      <c r="AV95" s="181"/>
      <c r="AW95" s="303"/>
      <c r="AX95" s="326"/>
      <c r="AY95" s="330"/>
      <c r="AZ95" s="179"/>
      <c r="BA95" s="179"/>
      <c r="BB95" s="183"/>
      <c r="BC95" s="184"/>
      <c r="BD95" s="97"/>
      <c r="BE95" s="98"/>
      <c r="BF95" s="93"/>
      <c r="BG95" s="61"/>
      <c r="BH95" s="98"/>
      <c r="BI95" s="93"/>
      <c r="BJ95" s="61"/>
      <c r="BK95" s="99"/>
      <c r="BL95" s="99"/>
      <c r="BM95" s="96"/>
      <c r="BN95" s="178"/>
      <c r="BO95" s="179"/>
      <c r="BP95" s="180"/>
      <c r="BQ95" s="303"/>
      <c r="BR95" s="326"/>
      <c r="BS95" s="179"/>
      <c r="BT95" s="179"/>
      <c r="BU95" s="181"/>
      <c r="BV95" s="303"/>
      <c r="BW95" s="326"/>
      <c r="BX95" s="330"/>
      <c r="BY95" s="179"/>
      <c r="BZ95" s="179"/>
      <c r="CA95" s="183"/>
      <c r="CB95" s="184"/>
      <c r="CC95" s="97"/>
      <c r="CD95" s="98"/>
      <c r="CE95" s="93"/>
      <c r="CF95" s="61"/>
      <c r="CG95" s="98"/>
      <c r="CH95" s="93"/>
      <c r="CI95" s="61"/>
      <c r="CJ95" s="99"/>
      <c r="CK95" s="99"/>
      <c r="CL95" s="96"/>
      <c r="CM95" s="178"/>
      <c r="CN95" s="179"/>
      <c r="CO95" s="180"/>
      <c r="CP95" s="303"/>
      <c r="CQ95" s="326"/>
      <c r="CR95" s="179"/>
      <c r="CS95" s="179"/>
      <c r="CT95" s="181"/>
      <c r="CU95" s="303"/>
      <c r="CV95" s="326"/>
      <c r="CW95" s="330"/>
      <c r="CX95" s="179"/>
      <c r="CY95" s="179"/>
      <c r="CZ95" s="183"/>
      <c r="DA95" s="184"/>
      <c r="DB95" s="97"/>
      <c r="DC95" s="98"/>
      <c r="DD95" s="93"/>
      <c r="DE95" s="61"/>
      <c r="DF95" s="98"/>
      <c r="DG95" s="93"/>
      <c r="DH95" s="61"/>
      <c r="DI95" s="99"/>
      <c r="DJ95" s="99"/>
      <c r="DK95" s="96"/>
      <c r="DL95" s="178"/>
      <c r="DM95" s="179"/>
      <c r="DN95" s="180"/>
      <c r="DO95" s="303"/>
      <c r="DP95" s="326"/>
      <c r="DQ95" s="179"/>
      <c r="DR95" s="179"/>
      <c r="DS95" s="181"/>
      <c r="DT95" s="303"/>
      <c r="DU95" s="326"/>
      <c r="DV95" s="330"/>
      <c r="DW95" s="179"/>
      <c r="DX95" s="179"/>
      <c r="DY95" s="183"/>
      <c r="DZ95" s="184"/>
      <c r="EA95" s="229">
        <f t="shared" si="205"/>
        <v>0</v>
      </c>
      <c r="EB95" s="230">
        <f t="shared" si="206"/>
        <v>0</v>
      </c>
      <c r="EC95" s="231">
        <f t="shared" si="207"/>
        <v>0</v>
      </c>
      <c r="ED95" s="232">
        <f t="shared" si="208"/>
        <v>0</v>
      </c>
      <c r="EE95" s="230">
        <f t="shared" si="209"/>
        <v>0</v>
      </c>
      <c r="EF95" s="231">
        <f t="shared" si="210"/>
        <v>0</v>
      </c>
      <c r="EG95" s="232">
        <f t="shared" si="211"/>
        <v>0</v>
      </c>
      <c r="EH95" s="233">
        <f t="shared" si="212"/>
        <v>0</v>
      </c>
      <c r="EI95" s="234">
        <f t="shared" si="213"/>
        <v>0</v>
      </c>
      <c r="EJ95" s="231">
        <f t="shared" si="214"/>
        <v>0</v>
      </c>
      <c r="EK95" s="246">
        <f t="shared" si="215"/>
        <v>0</v>
      </c>
      <c r="EL95" s="247">
        <f t="shared" si="216"/>
        <v>0</v>
      </c>
      <c r="EM95" s="248">
        <f t="shared" si="217"/>
        <v>0</v>
      </c>
      <c r="EN95" s="351">
        <f t="shared" si="218"/>
        <v>0</v>
      </c>
      <c r="EO95" s="249">
        <f t="shared" si="219"/>
        <v>0</v>
      </c>
      <c r="EP95" s="246">
        <f t="shared" si="220"/>
        <v>0</v>
      </c>
      <c r="EQ95" s="250">
        <f t="shared" si="221"/>
        <v>0</v>
      </c>
      <c r="ER95" s="248">
        <f t="shared" si="222"/>
        <v>0</v>
      </c>
      <c r="ES95" s="351">
        <f t="shared" si="223"/>
        <v>0</v>
      </c>
      <c r="ET95" s="249">
        <f t="shared" si="224"/>
        <v>0</v>
      </c>
      <c r="EU95" s="249">
        <f t="shared" si="199"/>
        <v>0</v>
      </c>
      <c r="EV95" s="246">
        <f t="shared" si="200"/>
        <v>0</v>
      </c>
      <c r="EW95" s="250">
        <f t="shared" si="201"/>
        <v>0</v>
      </c>
      <c r="EX95" s="251">
        <f t="shared" si="202"/>
        <v>0</v>
      </c>
      <c r="EY95" s="252">
        <f t="shared" si="203"/>
        <v>0</v>
      </c>
    </row>
    <row r="96" spans="1:155" ht="16.2" customHeight="1" x14ac:dyDescent="0.3">
      <c r="A96" s="1" t="str">
        <f t="shared" si="204"/>
        <v/>
      </c>
      <c r="B96" s="53">
        <v>82</v>
      </c>
      <c r="C96" s="54"/>
      <c r="D96" s="55"/>
      <c r="E96" s="56"/>
      <c r="F96" s="97"/>
      <c r="G96" s="98"/>
      <c r="H96" s="93"/>
      <c r="I96" s="61"/>
      <c r="J96" s="98"/>
      <c r="K96" s="93"/>
      <c r="L96" s="61"/>
      <c r="M96" s="99"/>
      <c r="N96" s="99"/>
      <c r="O96" s="96"/>
      <c r="P96" s="178"/>
      <c r="Q96" s="179"/>
      <c r="R96" s="180"/>
      <c r="S96" s="303"/>
      <c r="T96" s="326"/>
      <c r="U96" s="179"/>
      <c r="V96" s="179"/>
      <c r="W96" s="181"/>
      <c r="X96" s="303"/>
      <c r="Y96" s="326"/>
      <c r="Z96" s="330"/>
      <c r="AA96" s="179"/>
      <c r="AB96" s="179"/>
      <c r="AC96" s="183"/>
      <c r="AD96" s="184"/>
      <c r="AE96" s="97"/>
      <c r="AF96" s="98"/>
      <c r="AG96" s="93"/>
      <c r="AH96" s="61"/>
      <c r="AI96" s="98"/>
      <c r="AJ96" s="93"/>
      <c r="AK96" s="61"/>
      <c r="AL96" s="99"/>
      <c r="AM96" s="99"/>
      <c r="AN96" s="96"/>
      <c r="AO96" s="178"/>
      <c r="AP96" s="179"/>
      <c r="AQ96" s="180"/>
      <c r="AR96" s="303"/>
      <c r="AS96" s="326"/>
      <c r="AT96" s="179"/>
      <c r="AU96" s="179"/>
      <c r="AV96" s="181"/>
      <c r="AW96" s="303"/>
      <c r="AX96" s="326"/>
      <c r="AY96" s="330"/>
      <c r="AZ96" s="179"/>
      <c r="BA96" s="179"/>
      <c r="BB96" s="183"/>
      <c r="BC96" s="184"/>
      <c r="BD96" s="97"/>
      <c r="BE96" s="98"/>
      <c r="BF96" s="93"/>
      <c r="BG96" s="61"/>
      <c r="BH96" s="98"/>
      <c r="BI96" s="93"/>
      <c r="BJ96" s="61"/>
      <c r="BK96" s="99"/>
      <c r="BL96" s="99"/>
      <c r="BM96" s="96"/>
      <c r="BN96" s="178"/>
      <c r="BO96" s="179"/>
      <c r="BP96" s="180"/>
      <c r="BQ96" s="303"/>
      <c r="BR96" s="326"/>
      <c r="BS96" s="179"/>
      <c r="BT96" s="179"/>
      <c r="BU96" s="181"/>
      <c r="BV96" s="303"/>
      <c r="BW96" s="326"/>
      <c r="BX96" s="330"/>
      <c r="BY96" s="179"/>
      <c r="BZ96" s="179"/>
      <c r="CA96" s="183"/>
      <c r="CB96" s="184"/>
      <c r="CC96" s="97"/>
      <c r="CD96" s="98"/>
      <c r="CE96" s="93"/>
      <c r="CF96" s="61"/>
      <c r="CG96" s="98"/>
      <c r="CH96" s="93"/>
      <c r="CI96" s="61"/>
      <c r="CJ96" s="99"/>
      <c r="CK96" s="99"/>
      <c r="CL96" s="96"/>
      <c r="CM96" s="178"/>
      <c r="CN96" s="179"/>
      <c r="CO96" s="180"/>
      <c r="CP96" s="303"/>
      <c r="CQ96" s="326"/>
      <c r="CR96" s="179"/>
      <c r="CS96" s="179"/>
      <c r="CT96" s="181"/>
      <c r="CU96" s="303"/>
      <c r="CV96" s="326"/>
      <c r="CW96" s="330"/>
      <c r="CX96" s="179"/>
      <c r="CY96" s="179"/>
      <c r="CZ96" s="183"/>
      <c r="DA96" s="184"/>
      <c r="DB96" s="97"/>
      <c r="DC96" s="98"/>
      <c r="DD96" s="93"/>
      <c r="DE96" s="61"/>
      <c r="DF96" s="98"/>
      <c r="DG96" s="93"/>
      <c r="DH96" s="61"/>
      <c r="DI96" s="99"/>
      <c r="DJ96" s="99"/>
      <c r="DK96" s="96"/>
      <c r="DL96" s="178"/>
      <c r="DM96" s="179"/>
      <c r="DN96" s="180"/>
      <c r="DO96" s="303"/>
      <c r="DP96" s="326"/>
      <c r="DQ96" s="179"/>
      <c r="DR96" s="179"/>
      <c r="DS96" s="181"/>
      <c r="DT96" s="303"/>
      <c r="DU96" s="326"/>
      <c r="DV96" s="330"/>
      <c r="DW96" s="179"/>
      <c r="DX96" s="179"/>
      <c r="DY96" s="183"/>
      <c r="DZ96" s="184"/>
      <c r="EA96" s="229">
        <f t="shared" si="205"/>
        <v>0</v>
      </c>
      <c r="EB96" s="230">
        <f t="shared" si="206"/>
        <v>0</v>
      </c>
      <c r="EC96" s="231">
        <f t="shared" si="207"/>
        <v>0</v>
      </c>
      <c r="ED96" s="232">
        <f t="shared" si="208"/>
        <v>0</v>
      </c>
      <c r="EE96" s="230">
        <f t="shared" si="209"/>
        <v>0</v>
      </c>
      <c r="EF96" s="231">
        <f t="shared" si="210"/>
        <v>0</v>
      </c>
      <c r="EG96" s="232">
        <f t="shared" si="211"/>
        <v>0</v>
      </c>
      <c r="EH96" s="233">
        <f t="shared" si="212"/>
        <v>0</v>
      </c>
      <c r="EI96" s="234">
        <f t="shared" si="213"/>
        <v>0</v>
      </c>
      <c r="EJ96" s="231">
        <f t="shared" si="214"/>
        <v>0</v>
      </c>
      <c r="EK96" s="246">
        <f t="shared" si="215"/>
        <v>0</v>
      </c>
      <c r="EL96" s="247">
        <f t="shared" si="216"/>
        <v>0</v>
      </c>
      <c r="EM96" s="248">
        <f t="shared" si="217"/>
        <v>0</v>
      </c>
      <c r="EN96" s="351">
        <f t="shared" si="218"/>
        <v>0</v>
      </c>
      <c r="EO96" s="249">
        <f t="shared" si="219"/>
        <v>0</v>
      </c>
      <c r="EP96" s="246">
        <f t="shared" si="220"/>
        <v>0</v>
      </c>
      <c r="EQ96" s="250">
        <f t="shared" si="221"/>
        <v>0</v>
      </c>
      <c r="ER96" s="248">
        <f t="shared" si="222"/>
        <v>0</v>
      </c>
      <c r="ES96" s="351">
        <f t="shared" si="223"/>
        <v>0</v>
      </c>
      <c r="ET96" s="249">
        <f t="shared" si="224"/>
        <v>0</v>
      </c>
      <c r="EU96" s="249">
        <f t="shared" si="199"/>
        <v>0</v>
      </c>
      <c r="EV96" s="246">
        <f t="shared" si="200"/>
        <v>0</v>
      </c>
      <c r="EW96" s="250">
        <f t="shared" si="201"/>
        <v>0</v>
      </c>
      <c r="EX96" s="251">
        <f t="shared" si="202"/>
        <v>0</v>
      </c>
      <c r="EY96" s="252">
        <f t="shared" si="203"/>
        <v>0</v>
      </c>
    </row>
    <row r="97" spans="1:155" ht="16.2" customHeight="1" x14ac:dyDescent="0.3">
      <c r="A97" s="1" t="str">
        <f t="shared" si="204"/>
        <v/>
      </c>
      <c r="B97" s="53">
        <v>83</v>
      </c>
      <c r="C97" s="54"/>
      <c r="D97" s="55"/>
      <c r="E97" s="56"/>
      <c r="F97" s="97"/>
      <c r="G97" s="98"/>
      <c r="H97" s="93"/>
      <c r="I97" s="61"/>
      <c r="J97" s="98"/>
      <c r="K97" s="93"/>
      <c r="L97" s="61"/>
      <c r="M97" s="99"/>
      <c r="N97" s="99"/>
      <c r="O97" s="96"/>
      <c r="P97" s="178"/>
      <c r="Q97" s="179"/>
      <c r="R97" s="180"/>
      <c r="S97" s="303"/>
      <c r="T97" s="326"/>
      <c r="U97" s="179"/>
      <c r="V97" s="179"/>
      <c r="W97" s="181"/>
      <c r="X97" s="303"/>
      <c r="Y97" s="326"/>
      <c r="Z97" s="330"/>
      <c r="AA97" s="179"/>
      <c r="AB97" s="179"/>
      <c r="AC97" s="183"/>
      <c r="AD97" s="184"/>
      <c r="AE97" s="97"/>
      <c r="AF97" s="98"/>
      <c r="AG97" s="93"/>
      <c r="AH97" s="61"/>
      <c r="AI97" s="98"/>
      <c r="AJ97" s="93"/>
      <c r="AK97" s="61"/>
      <c r="AL97" s="99"/>
      <c r="AM97" s="99"/>
      <c r="AN97" s="96"/>
      <c r="AO97" s="178"/>
      <c r="AP97" s="179"/>
      <c r="AQ97" s="180"/>
      <c r="AR97" s="303"/>
      <c r="AS97" s="326"/>
      <c r="AT97" s="179"/>
      <c r="AU97" s="179"/>
      <c r="AV97" s="181"/>
      <c r="AW97" s="303"/>
      <c r="AX97" s="326"/>
      <c r="AY97" s="330"/>
      <c r="AZ97" s="179"/>
      <c r="BA97" s="179"/>
      <c r="BB97" s="183"/>
      <c r="BC97" s="184"/>
      <c r="BD97" s="97"/>
      <c r="BE97" s="98"/>
      <c r="BF97" s="93"/>
      <c r="BG97" s="61"/>
      <c r="BH97" s="98"/>
      <c r="BI97" s="93"/>
      <c r="BJ97" s="61"/>
      <c r="BK97" s="99"/>
      <c r="BL97" s="99"/>
      <c r="BM97" s="96"/>
      <c r="BN97" s="178"/>
      <c r="BO97" s="179"/>
      <c r="BP97" s="180"/>
      <c r="BQ97" s="303"/>
      <c r="BR97" s="326"/>
      <c r="BS97" s="179"/>
      <c r="BT97" s="179"/>
      <c r="BU97" s="181"/>
      <c r="BV97" s="303"/>
      <c r="BW97" s="326"/>
      <c r="BX97" s="330"/>
      <c r="BY97" s="179"/>
      <c r="BZ97" s="179"/>
      <c r="CA97" s="183"/>
      <c r="CB97" s="184"/>
      <c r="CC97" s="97"/>
      <c r="CD97" s="98"/>
      <c r="CE97" s="93"/>
      <c r="CF97" s="61"/>
      <c r="CG97" s="98"/>
      <c r="CH97" s="93"/>
      <c r="CI97" s="61"/>
      <c r="CJ97" s="99"/>
      <c r="CK97" s="99"/>
      <c r="CL97" s="96"/>
      <c r="CM97" s="178"/>
      <c r="CN97" s="179"/>
      <c r="CO97" s="180"/>
      <c r="CP97" s="303"/>
      <c r="CQ97" s="326"/>
      <c r="CR97" s="179"/>
      <c r="CS97" s="179"/>
      <c r="CT97" s="181"/>
      <c r="CU97" s="303"/>
      <c r="CV97" s="326"/>
      <c r="CW97" s="330"/>
      <c r="CX97" s="179"/>
      <c r="CY97" s="179"/>
      <c r="CZ97" s="183"/>
      <c r="DA97" s="184"/>
      <c r="DB97" s="97"/>
      <c r="DC97" s="98"/>
      <c r="DD97" s="93"/>
      <c r="DE97" s="61"/>
      <c r="DF97" s="98"/>
      <c r="DG97" s="93"/>
      <c r="DH97" s="61"/>
      <c r="DI97" s="99"/>
      <c r="DJ97" s="99"/>
      <c r="DK97" s="96"/>
      <c r="DL97" s="178"/>
      <c r="DM97" s="179"/>
      <c r="DN97" s="180"/>
      <c r="DO97" s="303"/>
      <c r="DP97" s="326"/>
      <c r="DQ97" s="179"/>
      <c r="DR97" s="179"/>
      <c r="DS97" s="181"/>
      <c r="DT97" s="303"/>
      <c r="DU97" s="326"/>
      <c r="DV97" s="330"/>
      <c r="DW97" s="179"/>
      <c r="DX97" s="179"/>
      <c r="DY97" s="183"/>
      <c r="DZ97" s="184"/>
      <c r="EA97" s="229">
        <f t="shared" si="205"/>
        <v>0</v>
      </c>
      <c r="EB97" s="230">
        <f t="shared" si="206"/>
        <v>0</v>
      </c>
      <c r="EC97" s="231">
        <f t="shared" si="207"/>
        <v>0</v>
      </c>
      <c r="ED97" s="232">
        <f t="shared" si="208"/>
        <v>0</v>
      </c>
      <c r="EE97" s="230">
        <f t="shared" si="209"/>
        <v>0</v>
      </c>
      <c r="EF97" s="231">
        <f t="shared" si="210"/>
        <v>0</v>
      </c>
      <c r="EG97" s="232">
        <f t="shared" si="211"/>
        <v>0</v>
      </c>
      <c r="EH97" s="233">
        <f t="shared" si="212"/>
        <v>0</v>
      </c>
      <c r="EI97" s="234">
        <f t="shared" si="213"/>
        <v>0</v>
      </c>
      <c r="EJ97" s="231">
        <f t="shared" si="214"/>
        <v>0</v>
      </c>
      <c r="EK97" s="246">
        <f t="shared" si="215"/>
        <v>0</v>
      </c>
      <c r="EL97" s="247">
        <f t="shared" si="216"/>
        <v>0</v>
      </c>
      <c r="EM97" s="248">
        <f t="shared" si="217"/>
        <v>0</v>
      </c>
      <c r="EN97" s="351">
        <f t="shared" si="218"/>
        <v>0</v>
      </c>
      <c r="EO97" s="249">
        <f t="shared" si="219"/>
        <v>0</v>
      </c>
      <c r="EP97" s="246">
        <f t="shared" si="220"/>
        <v>0</v>
      </c>
      <c r="EQ97" s="250">
        <f t="shared" si="221"/>
        <v>0</v>
      </c>
      <c r="ER97" s="248">
        <f t="shared" si="222"/>
        <v>0</v>
      </c>
      <c r="ES97" s="351">
        <f t="shared" si="223"/>
        <v>0</v>
      </c>
      <c r="ET97" s="249">
        <f t="shared" si="224"/>
        <v>0</v>
      </c>
      <c r="EU97" s="249">
        <f t="shared" si="199"/>
        <v>0</v>
      </c>
      <c r="EV97" s="246">
        <f t="shared" si="200"/>
        <v>0</v>
      </c>
      <c r="EW97" s="250">
        <f t="shared" si="201"/>
        <v>0</v>
      </c>
      <c r="EX97" s="251">
        <f t="shared" si="202"/>
        <v>0</v>
      </c>
      <c r="EY97" s="252">
        <f t="shared" si="203"/>
        <v>0</v>
      </c>
    </row>
    <row r="98" spans="1:155" ht="16.2" customHeight="1" thickBot="1" x14ac:dyDescent="0.35">
      <c r="A98" s="1" t="str">
        <f t="shared" si="204"/>
        <v/>
      </c>
      <c r="B98" s="53">
        <v>84</v>
      </c>
      <c r="C98" s="54"/>
      <c r="D98" s="55"/>
      <c r="E98" s="56"/>
      <c r="F98" s="97"/>
      <c r="G98" s="98"/>
      <c r="H98" s="93"/>
      <c r="I98" s="61"/>
      <c r="J98" s="98"/>
      <c r="K98" s="93"/>
      <c r="L98" s="61"/>
      <c r="M98" s="99"/>
      <c r="N98" s="99"/>
      <c r="O98" s="96"/>
      <c r="P98" s="178"/>
      <c r="Q98" s="179"/>
      <c r="R98" s="180"/>
      <c r="S98" s="303"/>
      <c r="T98" s="326"/>
      <c r="U98" s="179"/>
      <c r="V98" s="179"/>
      <c r="W98" s="181"/>
      <c r="X98" s="303"/>
      <c r="Y98" s="326"/>
      <c r="Z98" s="331"/>
      <c r="AA98" s="179"/>
      <c r="AB98" s="179"/>
      <c r="AC98" s="183"/>
      <c r="AD98" s="184"/>
      <c r="AE98" s="97"/>
      <c r="AF98" s="98"/>
      <c r="AG98" s="93"/>
      <c r="AH98" s="61"/>
      <c r="AI98" s="98"/>
      <c r="AJ98" s="93"/>
      <c r="AK98" s="61"/>
      <c r="AL98" s="99"/>
      <c r="AM98" s="99"/>
      <c r="AN98" s="96"/>
      <c r="AO98" s="178"/>
      <c r="AP98" s="179"/>
      <c r="AQ98" s="180"/>
      <c r="AR98" s="303"/>
      <c r="AS98" s="326"/>
      <c r="AT98" s="179"/>
      <c r="AU98" s="179"/>
      <c r="AV98" s="181"/>
      <c r="AW98" s="303"/>
      <c r="AX98" s="326"/>
      <c r="AY98" s="331"/>
      <c r="AZ98" s="179"/>
      <c r="BA98" s="179"/>
      <c r="BB98" s="183"/>
      <c r="BC98" s="184"/>
      <c r="BD98" s="97"/>
      <c r="BE98" s="98"/>
      <c r="BF98" s="93"/>
      <c r="BG98" s="61"/>
      <c r="BH98" s="98"/>
      <c r="BI98" s="93"/>
      <c r="BJ98" s="61"/>
      <c r="BK98" s="99"/>
      <c r="BL98" s="99"/>
      <c r="BM98" s="96"/>
      <c r="BN98" s="178"/>
      <c r="BO98" s="179"/>
      <c r="BP98" s="180"/>
      <c r="BQ98" s="303"/>
      <c r="BR98" s="326"/>
      <c r="BS98" s="179"/>
      <c r="BT98" s="179"/>
      <c r="BU98" s="181"/>
      <c r="BV98" s="303"/>
      <c r="BW98" s="326"/>
      <c r="BX98" s="331"/>
      <c r="BY98" s="179"/>
      <c r="BZ98" s="179"/>
      <c r="CA98" s="183"/>
      <c r="CB98" s="184"/>
      <c r="CC98" s="97"/>
      <c r="CD98" s="98"/>
      <c r="CE98" s="93"/>
      <c r="CF98" s="61"/>
      <c r="CG98" s="98"/>
      <c r="CH98" s="93"/>
      <c r="CI98" s="61"/>
      <c r="CJ98" s="99"/>
      <c r="CK98" s="99"/>
      <c r="CL98" s="96"/>
      <c r="CM98" s="178"/>
      <c r="CN98" s="179"/>
      <c r="CO98" s="180"/>
      <c r="CP98" s="303"/>
      <c r="CQ98" s="326"/>
      <c r="CR98" s="179"/>
      <c r="CS98" s="179"/>
      <c r="CT98" s="181"/>
      <c r="CU98" s="303"/>
      <c r="CV98" s="326"/>
      <c r="CW98" s="331"/>
      <c r="CX98" s="179"/>
      <c r="CY98" s="179"/>
      <c r="CZ98" s="183"/>
      <c r="DA98" s="184"/>
      <c r="DB98" s="97"/>
      <c r="DC98" s="98"/>
      <c r="DD98" s="93"/>
      <c r="DE98" s="61"/>
      <c r="DF98" s="98"/>
      <c r="DG98" s="93"/>
      <c r="DH98" s="61"/>
      <c r="DI98" s="99"/>
      <c r="DJ98" s="99"/>
      <c r="DK98" s="96"/>
      <c r="DL98" s="178"/>
      <c r="DM98" s="179"/>
      <c r="DN98" s="180"/>
      <c r="DO98" s="303"/>
      <c r="DP98" s="326"/>
      <c r="DQ98" s="179"/>
      <c r="DR98" s="179"/>
      <c r="DS98" s="181"/>
      <c r="DT98" s="303"/>
      <c r="DU98" s="326"/>
      <c r="DV98" s="331"/>
      <c r="DW98" s="179"/>
      <c r="DX98" s="179"/>
      <c r="DY98" s="183"/>
      <c r="DZ98" s="184"/>
      <c r="EA98" s="237">
        <f t="shared" si="205"/>
        <v>0</v>
      </c>
      <c r="EB98" s="172">
        <f t="shared" si="206"/>
        <v>0</v>
      </c>
      <c r="EC98" s="173">
        <f t="shared" si="207"/>
        <v>0</v>
      </c>
      <c r="ED98" s="171">
        <f t="shared" si="208"/>
        <v>0</v>
      </c>
      <c r="EE98" s="172">
        <f t="shared" si="209"/>
        <v>0</v>
      </c>
      <c r="EF98" s="173">
        <f t="shared" si="210"/>
        <v>0</v>
      </c>
      <c r="EG98" s="171">
        <f t="shared" si="211"/>
        <v>0</v>
      </c>
      <c r="EH98" s="174">
        <f t="shared" si="212"/>
        <v>0</v>
      </c>
      <c r="EI98" s="175">
        <f t="shared" si="213"/>
        <v>0</v>
      </c>
      <c r="EJ98" s="173">
        <f t="shared" si="214"/>
        <v>0</v>
      </c>
      <c r="EK98" s="253">
        <f t="shared" si="215"/>
        <v>0</v>
      </c>
      <c r="EL98" s="254">
        <f t="shared" si="216"/>
        <v>0</v>
      </c>
      <c r="EM98" s="255">
        <f t="shared" si="217"/>
        <v>0</v>
      </c>
      <c r="EN98" s="352">
        <f t="shared" si="218"/>
        <v>0</v>
      </c>
      <c r="EO98" s="256">
        <f t="shared" si="219"/>
        <v>0</v>
      </c>
      <c r="EP98" s="253">
        <f t="shared" si="220"/>
        <v>0</v>
      </c>
      <c r="EQ98" s="257">
        <f t="shared" si="221"/>
        <v>0</v>
      </c>
      <c r="ER98" s="255">
        <f t="shared" si="222"/>
        <v>0</v>
      </c>
      <c r="ES98" s="351">
        <f t="shared" si="223"/>
        <v>0</v>
      </c>
      <c r="ET98" s="256">
        <f t="shared" si="224"/>
        <v>0</v>
      </c>
      <c r="EU98" s="256">
        <f t="shared" si="199"/>
        <v>0</v>
      </c>
      <c r="EV98" s="253">
        <f t="shared" si="200"/>
        <v>0</v>
      </c>
      <c r="EW98" s="257">
        <f t="shared" si="201"/>
        <v>0</v>
      </c>
      <c r="EX98" s="258">
        <f t="shared" si="202"/>
        <v>0</v>
      </c>
      <c r="EY98" s="259">
        <f t="shared" si="203"/>
        <v>0</v>
      </c>
    </row>
    <row r="99" spans="1:155" s="69" customFormat="1" ht="16.2" thickBot="1" x14ac:dyDescent="0.35">
      <c r="A99" s="14"/>
      <c r="B99" s="2"/>
      <c r="C99" s="66"/>
      <c r="D99" s="67" t="s">
        <v>29</v>
      </c>
      <c r="E99" s="66"/>
      <c r="F99" s="165">
        <f t="shared" ref="F99:BQ99" si="225">SUM(F15:F98)</f>
        <v>0</v>
      </c>
      <c r="G99" s="155">
        <f t="shared" si="225"/>
        <v>0</v>
      </c>
      <c r="H99" s="157">
        <f t="shared" si="225"/>
        <v>0</v>
      </c>
      <c r="I99" s="111">
        <f t="shared" si="225"/>
        <v>0</v>
      </c>
      <c r="J99" s="155">
        <f t="shared" si="225"/>
        <v>0</v>
      </c>
      <c r="K99" s="157">
        <f t="shared" si="225"/>
        <v>0</v>
      </c>
      <c r="L99" s="111">
        <f t="shared" si="225"/>
        <v>0</v>
      </c>
      <c r="M99" s="110">
        <f t="shared" si="225"/>
        <v>0</v>
      </c>
      <c r="N99" s="157">
        <f>SUM(N15:N98)</f>
        <v>0</v>
      </c>
      <c r="O99" s="157">
        <f t="shared" si="225"/>
        <v>0</v>
      </c>
      <c r="P99" s="224">
        <f t="shared" si="225"/>
        <v>0</v>
      </c>
      <c r="Q99" s="225">
        <f t="shared" si="225"/>
        <v>0</v>
      </c>
      <c r="R99" s="226">
        <f t="shared" si="225"/>
        <v>0</v>
      </c>
      <c r="S99" s="329">
        <f t="shared" si="225"/>
        <v>0</v>
      </c>
      <c r="T99" s="328">
        <f t="shared" si="225"/>
        <v>0</v>
      </c>
      <c r="U99" s="224">
        <f t="shared" si="225"/>
        <v>0</v>
      </c>
      <c r="V99" s="227">
        <f t="shared" si="225"/>
        <v>0</v>
      </c>
      <c r="W99" s="226">
        <f t="shared" si="225"/>
        <v>0</v>
      </c>
      <c r="X99" s="329">
        <f t="shared" si="225"/>
        <v>0</v>
      </c>
      <c r="Y99" s="328">
        <f t="shared" si="225"/>
        <v>0</v>
      </c>
      <c r="Z99" s="224">
        <f t="shared" si="225"/>
        <v>0</v>
      </c>
      <c r="AA99" s="224">
        <f t="shared" si="225"/>
        <v>0</v>
      </c>
      <c r="AB99" s="227">
        <f t="shared" si="225"/>
        <v>0</v>
      </c>
      <c r="AC99" s="226">
        <f t="shared" si="225"/>
        <v>0</v>
      </c>
      <c r="AD99" s="228">
        <f t="shared" si="225"/>
        <v>0</v>
      </c>
      <c r="AE99" s="165">
        <f t="shared" si="225"/>
        <v>0</v>
      </c>
      <c r="AF99" s="155">
        <f t="shared" si="225"/>
        <v>0</v>
      </c>
      <c r="AG99" s="157">
        <f t="shared" si="225"/>
        <v>0</v>
      </c>
      <c r="AH99" s="111">
        <f t="shared" si="225"/>
        <v>0</v>
      </c>
      <c r="AI99" s="155">
        <f t="shared" si="225"/>
        <v>0</v>
      </c>
      <c r="AJ99" s="157">
        <f t="shared" si="225"/>
        <v>0</v>
      </c>
      <c r="AK99" s="111">
        <f t="shared" si="225"/>
        <v>0</v>
      </c>
      <c r="AL99" s="110">
        <f t="shared" si="225"/>
        <v>0</v>
      </c>
      <c r="AM99" s="157">
        <f t="shared" si="225"/>
        <v>0</v>
      </c>
      <c r="AN99" s="157">
        <f t="shared" si="225"/>
        <v>0</v>
      </c>
      <c r="AO99" s="224">
        <f t="shared" si="225"/>
        <v>0</v>
      </c>
      <c r="AP99" s="225">
        <f t="shared" si="225"/>
        <v>0</v>
      </c>
      <c r="AQ99" s="226">
        <f t="shared" si="225"/>
        <v>0</v>
      </c>
      <c r="AR99" s="329">
        <f t="shared" si="225"/>
        <v>0</v>
      </c>
      <c r="AS99" s="328">
        <f t="shared" si="225"/>
        <v>0</v>
      </c>
      <c r="AT99" s="224">
        <f t="shared" si="225"/>
        <v>0</v>
      </c>
      <c r="AU99" s="227">
        <f t="shared" si="225"/>
        <v>0</v>
      </c>
      <c r="AV99" s="226">
        <f t="shared" si="225"/>
        <v>0</v>
      </c>
      <c r="AW99" s="329">
        <f t="shared" si="225"/>
        <v>0</v>
      </c>
      <c r="AX99" s="328">
        <f t="shared" si="225"/>
        <v>0</v>
      </c>
      <c r="AY99" s="224">
        <f t="shared" si="225"/>
        <v>0</v>
      </c>
      <c r="AZ99" s="224">
        <f t="shared" si="225"/>
        <v>0</v>
      </c>
      <c r="BA99" s="227">
        <f t="shared" si="225"/>
        <v>0</v>
      </c>
      <c r="BB99" s="226">
        <f t="shared" si="225"/>
        <v>0</v>
      </c>
      <c r="BC99" s="228">
        <f t="shared" si="225"/>
        <v>0</v>
      </c>
      <c r="BD99" s="165">
        <f t="shared" si="225"/>
        <v>0</v>
      </c>
      <c r="BE99" s="155">
        <f t="shared" si="225"/>
        <v>0</v>
      </c>
      <c r="BF99" s="157">
        <f t="shared" si="225"/>
        <v>0</v>
      </c>
      <c r="BG99" s="111">
        <f t="shared" si="225"/>
        <v>0</v>
      </c>
      <c r="BH99" s="155">
        <f t="shared" si="225"/>
        <v>0</v>
      </c>
      <c r="BI99" s="157">
        <f t="shared" si="225"/>
        <v>0</v>
      </c>
      <c r="BJ99" s="111">
        <f t="shared" si="225"/>
        <v>0</v>
      </c>
      <c r="BK99" s="110">
        <f t="shared" si="225"/>
        <v>0</v>
      </c>
      <c r="BL99" s="157">
        <f t="shared" si="225"/>
        <v>0</v>
      </c>
      <c r="BM99" s="157">
        <f t="shared" si="225"/>
        <v>0</v>
      </c>
      <c r="BN99" s="224">
        <f t="shared" si="225"/>
        <v>0</v>
      </c>
      <c r="BO99" s="225">
        <f t="shared" si="225"/>
        <v>0</v>
      </c>
      <c r="BP99" s="226">
        <f t="shared" si="225"/>
        <v>0</v>
      </c>
      <c r="BQ99" s="329">
        <f t="shared" si="225"/>
        <v>0</v>
      </c>
      <c r="BR99" s="328">
        <f t="shared" ref="BR99:EC99" si="226">SUM(BR15:BR98)</f>
        <v>0</v>
      </c>
      <c r="BS99" s="224">
        <f t="shared" si="226"/>
        <v>0</v>
      </c>
      <c r="BT99" s="227">
        <f t="shared" si="226"/>
        <v>0</v>
      </c>
      <c r="BU99" s="226">
        <f t="shared" si="226"/>
        <v>0</v>
      </c>
      <c r="BV99" s="329">
        <f t="shared" si="226"/>
        <v>0</v>
      </c>
      <c r="BW99" s="328">
        <f t="shared" si="226"/>
        <v>0</v>
      </c>
      <c r="BX99" s="224">
        <f t="shared" si="226"/>
        <v>0</v>
      </c>
      <c r="BY99" s="224">
        <f t="shared" si="226"/>
        <v>0</v>
      </c>
      <c r="BZ99" s="227">
        <f t="shared" si="226"/>
        <v>0</v>
      </c>
      <c r="CA99" s="226">
        <f t="shared" si="226"/>
        <v>0</v>
      </c>
      <c r="CB99" s="228">
        <f t="shared" si="226"/>
        <v>0</v>
      </c>
      <c r="CC99" s="165">
        <f t="shared" si="226"/>
        <v>0</v>
      </c>
      <c r="CD99" s="155">
        <f t="shared" si="226"/>
        <v>0</v>
      </c>
      <c r="CE99" s="157">
        <f t="shared" si="226"/>
        <v>0</v>
      </c>
      <c r="CF99" s="111">
        <f t="shared" si="226"/>
        <v>0</v>
      </c>
      <c r="CG99" s="155">
        <f t="shared" si="226"/>
        <v>0</v>
      </c>
      <c r="CH99" s="157">
        <f t="shared" si="226"/>
        <v>0</v>
      </c>
      <c r="CI99" s="111">
        <f t="shared" si="226"/>
        <v>0</v>
      </c>
      <c r="CJ99" s="110">
        <f t="shared" si="226"/>
        <v>0</v>
      </c>
      <c r="CK99" s="157">
        <f t="shared" si="226"/>
        <v>0</v>
      </c>
      <c r="CL99" s="157">
        <f t="shared" si="226"/>
        <v>0</v>
      </c>
      <c r="CM99" s="224">
        <f t="shared" si="226"/>
        <v>0</v>
      </c>
      <c r="CN99" s="225">
        <f t="shared" si="226"/>
        <v>0</v>
      </c>
      <c r="CO99" s="226">
        <f t="shared" si="226"/>
        <v>0</v>
      </c>
      <c r="CP99" s="329">
        <f t="shared" si="226"/>
        <v>0</v>
      </c>
      <c r="CQ99" s="328">
        <f t="shared" si="226"/>
        <v>0</v>
      </c>
      <c r="CR99" s="224">
        <f t="shared" si="226"/>
        <v>0</v>
      </c>
      <c r="CS99" s="227">
        <f t="shared" si="226"/>
        <v>0</v>
      </c>
      <c r="CT99" s="226">
        <f t="shared" si="226"/>
        <v>0</v>
      </c>
      <c r="CU99" s="329">
        <f t="shared" si="226"/>
        <v>0</v>
      </c>
      <c r="CV99" s="328">
        <f t="shared" si="226"/>
        <v>0</v>
      </c>
      <c r="CW99" s="224">
        <f t="shared" si="226"/>
        <v>0</v>
      </c>
      <c r="CX99" s="224">
        <f t="shared" si="226"/>
        <v>0</v>
      </c>
      <c r="CY99" s="227">
        <f t="shared" si="226"/>
        <v>0</v>
      </c>
      <c r="CZ99" s="226">
        <f t="shared" si="226"/>
        <v>0</v>
      </c>
      <c r="DA99" s="228">
        <f t="shared" si="226"/>
        <v>0</v>
      </c>
      <c r="DB99" s="165">
        <f t="shared" si="226"/>
        <v>0</v>
      </c>
      <c r="DC99" s="155">
        <f t="shared" si="226"/>
        <v>0</v>
      </c>
      <c r="DD99" s="157">
        <f t="shared" si="226"/>
        <v>0</v>
      </c>
      <c r="DE99" s="111">
        <f t="shared" si="226"/>
        <v>0</v>
      </c>
      <c r="DF99" s="155">
        <f t="shared" si="226"/>
        <v>0</v>
      </c>
      <c r="DG99" s="157">
        <f t="shared" si="226"/>
        <v>0</v>
      </c>
      <c r="DH99" s="111">
        <f t="shared" si="226"/>
        <v>0</v>
      </c>
      <c r="DI99" s="110">
        <f t="shared" si="226"/>
        <v>0</v>
      </c>
      <c r="DJ99" s="157">
        <f t="shared" si="226"/>
        <v>0</v>
      </c>
      <c r="DK99" s="157">
        <f t="shared" si="226"/>
        <v>0</v>
      </c>
      <c r="DL99" s="224">
        <f t="shared" si="226"/>
        <v>0</v>
      </c>
      <c r="DM99" s="225">
        <f t="shared" si="226"/>
        <v>0</v>
      </c>
      <c r="DN99" s="226">
        <f t="shared" si="226"/>
        <v>0</v>
      </c>
      <c r="DO99" s="329">
        <f t="shared" si="226"/>
        <v>0</v>
      </c>
      <c r="DP99" s="328">
        <f t="shared" si="226"/>
        <v>0</v>
      </c>
      <c r="DQ99" s="224">
        <f t="shared" si="226"/>
        <v>0</v>
      </c>
      <c r="DR99" s="227">
        <f t="shared" si="226"/>
        <v>0</v>
      </c>
      <c r="DS99" s="226">
        <f t="shared" si="226"/>
        <v>0</v>
      </c>
      <c r="DT99" s="329">
        <f t="shared" si="226"/>
        <v>0</v>
      </c>
      <c r="DU99" s="328">
        <f t="shared" si="226"/>
        <v>0</v>
      </c>
      <c r="DV99" s="224">
        <f t="shared" si="226"/>
        <v>0</v>
      </c>
      <c r="DW99" s="224">
        <f t="shared" si="226"/>
        <v>0</v>
      </c>
      <c r="DX99" s="227">
        <f t="shared" si="226"/>
        <v>0</v>
      </c>
      <c r="DY99" s="226">
        <f t="shared" si="226"/>
        <v>0</v>
      </c>
      <c r="DZ99" s="228">
        <f t="shared" si="226"/>
        <v>0</v>
      </c>
      <c r="EA99" s="238">
        <f t="shared" si="226"/>
        <v>0</v>
      </c>
      <c r="EB99" s="162">
        <f t="shared" si="226"/>
        <v>0</v>
      </c>
      <c r="EC99" s="163">
        <f t="shared" si="226"/>
        <v>0</v>
      </c>
      <c r="ED99" s="164">
        <f t="shared" ref="ED99:EY99" si="227">SUM(ED15:ED98)</f>
        <v>0</v>
      </c>
      <c r="EE99" s="162">
        <f t="shared" si="227"/>
        <v>0</v>
      </c>
      <c r="EF99" s="163">
        <f t="shared" si="227"/>
        <v>0</v>
      </c>
      <c r="EG99" s="164">
        <f t="shared" si="227"/>
        <v>0</v>
      </c>
      <c r="EH99" s="164">
        <f t="shared" si="227"/>
        <v>0</v>
      </c>
      <c r="EI99" s="162">
        <f t="shared" si="227"/>
        <v>0</v>
      </c>
      <c r="EJ99" s="163">
        <f t="shared" si="227"/>
        <v>0</v>
      </c>
      <c r="EK99" s="220">
        <f t="shared" si="227"/>
        <v>0</v>
      </c>
      <c r="EL99" s="222">
        <f t="shared" si="227"/>
        <v>0</v>
      </c>
      <c r="EM99" s="260">
        <f t="shared" si="227"/>
        <v>0</v>
      </c>
      <c r="EN99" s="341">
        <f t="shared" si="227"/>
        <v>0</v>
      </c>
      <c r="EO99" s="261">
        <f t="shared" si="227"/>
        <v>0</v>
      </c>
      <c r="EP99" s="262">
        <f t="shared" si="227"/>
        <v>0</v>
      </c>
      <c r="EQ99" s="262">
        <f t="shared" si="227"/>
        <v>0</v>
      </c>
      <c r="ER99" s="260">
        <f t="shared" si="227"/>
        <v>0</v>
      </c>
      <c r="ES99" s="341">
        <f t="shared" si="227"/>
        <v>0</v>
      </c>
      <c r="ET99" s="261">
        <f t="shared" si="227"/>
        <v>0</v>
      </c>
      <c r="EU99" s="261">
        <f t="shared" si="227"/>
        <v>0</v>
      </c>
      <c r="EV99" s="262">
        <f t="shared" si="227"/>
        <v>0</v>
      </c>
      <c r="EW99" s="222">
        <f t="shared" si="227"/>
        <v>0</v>
      </c>
      <c r="EX99" s="221">
        <f t="shared" si="227"/>
        <v>0</v>
      </c>
      <c r="EY99" s="223">
        <f t="shared" si="227"/>
        <v>0</v>
      </c>
    </row>
    <row r="100" spans="1:155" ht="16.2" thickTop="1" x14ac:dyDescent="0.3"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306"/>
      <c r="T100" s="11"/>
      <c r="U100" s="11"/>
      <c r="V100" s="11"/>
      <c r="W100" s="11"/>
      <c r="X100" s="306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306"/>
      <c r="AS100" s="11"/>
      <c r="AT100" s="11"/>
      <c r="AU100" s="11"/>
      <c r="AV100" s="11"/>
      <c r="AW100" s="306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306"/>
      <c r="BR100" s="11"/>
      <c r="BS100" s="11"/>
      <c r="BT100" s="11"/>
      <c r="BU100" s="11"/>
      <c r="BV100" s="306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306"/>
      <c r="CQ100" s="11"/>
      <c r="CR100" s="11"/>
      <c r="CS100" s="11"/>
      <c r="CT100" s="11"/>
      <c r="CU100" s="306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306"/>
      <c r="DP100" s="11"/>
      <c r="DQ100" s="11"/>
      <c r="DR100" s="11"/>
      <c r="DS100" s="11"/>
      <c r="DT100" s="306"/>
      <c r="DU100" s="11"/>
      <c r="DV100" s="11"/>
    </row>
    <row r="101" spans="1:155" x14ac:dyDescent="0.3"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306"/>
      <c r="T101" s="11"/>
      <c r="U101" s="11"/>
      <c r="V101" s="11"/>
      <c r="W101" s="11"/>
      <c r="X101" s="306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306"/>
      <c r="AS101" s="11"/>
      <c r="AT101" s="11"/>
      <c r="AU101" s="11"/>
      <c r="AV101" s="11"/>
      <c r="AW101" s="306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306"/>
      <c r="BR101" s="11"/>
      <c r="BS101" s="11"/>
      <c r="BT101" s="11"/>
      <c r="BU101" s="11"/>
      <c r="BV101" s="306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306"/>
      <c r="CQ101" s="11"/>
      <c r="CR101" s="11"/>
      <c r="CS101" s="11"/>
      <c r="CT101" s="11"/>
      <c r="CU101" s="306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306"/>
      <c r="DP101" s="11"/>
      <c r="DQ101" s="11"/>
      <c r="DR101" s="11"/>
      <c r="DS101" s="11"/>
      <c r="DT101" s="306"/>
      <c r="DU101" s="11"/>
      <c r="DV101" s="11"/>
    </row>
  </sheetData>
  <mergeCells count="55">
    <mergeCell ref="X13:Y13"/>
    <mergeCell ref="AR13:AS13"/>
    <mergeCell ref="AW13:AX13"/>
    <mergeCell ref="BQ13:BR13"/>
    <mergeCell ref="BV13:BW13"/>
    <mergeCell ref="AA13:AD13"/>
    <mergeCell ref="AE13:AG13"/>
    <mergeCell ref="AH13:AJ13"/>
    <mergeCell ref="AK13:AN13"/>
    <mergeCell ref="AO13:AQ13"/>
    <mergeCell ref="AT13:AV13"/>
    <mergeCell ref="AZ13:BC13"/>
    <mergeCell ref="BD13:BF13"/>
    <mergeCell ref="BG13:BI13"/>
    <mergeCell ref="BJ13:BM13"/>
    <mergeCell ref="BN13:BP13"/>
    <mergeCell ref="EA12:EY12"/>
    <mergeCell ref="AZ9:BB10"/>
    <mergeCell ref="F12:AD12"/>
    <mergeCell ref="AE12:BC12"/>
    <mergeCell ref="BD12:CB12"/>
    <mergeCell ref="CC12:DA12"/>
    <mergeCell ref="DB12:DZ12"/>
    <mergeCell ref="F13:H13"/>
    <mergeCell ref="I13:K13"/>
    <mergeCell ref="L13:O13"/>
    <mergeCell ref="P13:R13"/>
    <mergeCell ref="U13:W13"/>
    <mergeCell ref="S13:T13"/>
    <mergeCell ref="BS13:BU13"/>
    <mergeCell ref="BY13:CB13"/>
    <mergeCell ref="CC13:CE13"/>
    <mergeCell ref="CF13:CH13"/>
    <mergeCell ref="CI13:CL13"/>
    <mergeCell ref="CM13:CO13"/>
    <mergeCell ref="CR13:CT13"/>
    <mergeCell ref="CX13:DA13"/>
    <mergeCell ref="DB13:DD13"/>
    <mergeCell ref="CP13:CQ13"/>
    <mergeCell ref="CU13:CV13"/>
    <mergeCell ref="DE13:DG13"/>
    <mergeCell ref="DH13:DK13"/>
    <mergeCell ref="DL13:DN13"/>
    <mergeCell ref="DQ13:DS13"/>
    <mergeCell ref="DW13:DZ13"/>
    <mergeCell ref="DO13:DP13"/>
    <mergeCell ref="DT13:DU13"/>
    <mergeCell ref="EV13:EY13"/>
    <mergeCell ref="EA13:EC13"/>
    <mergeCell ref="ED13:EF13"/>
    <mergeCell ref="EG13:EJ13"/>
    <mergeCell ref="EK13:EM13"/>
    <mergeCell ref="EP13:ER13"/>
    <mergeCell ref="EN13:EO13"/>
    <mergeCell ref="ES13:ET13"/>
  </mergeCells>
  <printOptions horizontalCentered="1"/>
  <pageMargins left="0.1" right="0" top="0.45" bottom="0.45" header="0.25" footer="0.25"/>
  <pageSetup paperSize="5" scale="55" orientation="landscape" r:id="rId1"/>
  <headerFooter alignWithMargins="0">
    <oddFooter>&amp;CPage &amp;P of &amp;N&amp;R&amp;A</oddFooter>
  </headerFooter>
  <colBreaks count="2" manualBreakCount="2">
    <brk id="55" max="100" man="1"/>
    <brk id="105" max="10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LAC102</vt:lpstr>
      <vt:lpstr>LAC102_S_CSS</vt:lpstr>
      <vt:lpstr>LAC102_S_PEI</vt:lpstr>
      <vt:lpstr>'LAC102'!Print_Area</vt:lpstr>
      <vt:lpstr>LAC102_S_CSS!Print_Area</vt:lpstr>
      <vt:lpstr>LAC102_S_PEI!Print_Area</vt:lpstr>
      <vt:lpstr>'LAC102'!Print_Titles</vt:lpstr>
      <vt:lpstr>LAC102_S_CSS!Print_Titles</vt:lpstr>
      <vt:lpstr>LAC102_S_PEI!Print_Titles</vt:lpstr>
    </vt:vector>
  </TitlesOfParts>
  <Company>Los Angeles County Department of Mental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DMH</dc:creator>
  <cp:lastModifiedBy>Ben Chan</cp:lastModifiedBy>
  <cp:lastPrinted>2019-06-22T01:29:39Z</cp:lastPrinted>
  <dcterms:created xsi:type="dcterms:W3CDTF">2018-05-31T00:09:04Z</dcterms:created>
  <dcterms:modified xsi:type="dcterms:W3CDTF">2020-08-28T17:39:51Z</dcterms:modified>
</cp:coreProperties>
</file>