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CMD\SECTION CHRIS\EMARS\RFR\Endoscope\"/>
    </mc:Choice>
  </mc:AlternateContent>
  <bookViews>
    <workbookView xWindow="480" yWindow="270" windowWidth="15480" windowHeight="10230" activeTab="1"/>
  </bookViews>
  <sheets>
    <sheet name="All Inclusive" sheetId="4" r:id="rId1"/>
    <sheet name="As Needed" sheetId="5" r:id="rId2"/>
  </sheets>
  <definedNames>
    <definedName name="_xlnm.Print_Area" localSheetId="0">'All Inclusive'!$A$1:$H$238</definedName>
    <definedName name="_xlnm.Print_Area" localSheetId="1">'As Needed'!$A$1:$D$317</definedName>
    <definedName name="_xlnm.Print_Titles" localSheetId="0">'All Inclusive'!$9:$9</definedName>
    <definedName name="_xlnm.Print_Titles" localSheetId="1">'As Needed'!$9:$9</definedName>
  </definedNames>
  <calcPr calcId="152511"/>
</workbook>
</file>

<file path=xl/calcChain.xml><?xml version="1.0" encoding="utf-8"?>
<calcChain xmlns="http://schemas.openxmlformats.org/spreadsheetml/2006/main">
  <c r="A3" i="5" l="1"/>
  <c r="A2" i="5"/>
  <c r="A11" i="4" l="1"/>
  <c r="A12" i="4" s="1"/>
  <c r="A13" i="4" l="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alcChain>
</file>

<file path=xl/sharedStrings.xml><?xml version="1.0" encoding="utf-8"?>
<sst xmlns="http://schemas.openxmlformats.org/spreadsheetml/2006/main" count="1028" uniqueCount="615">
  <si>
    <t>ENF TYPE GP</t>
  </si>
  <si>
    <t>FLEXIBLE</t>
  </si>
  <si>
    <t>FLEXISCOPE</t>
  </si>
  <si>
    <t>CF-130S</t>
  </si>
  <si>
    <t>OLYMPUS COLONOSCOPE SIG (SHORT)</t>
  </si>
  <si>
    <t>CF-140S</t>
  </si>
  <si>
    <t>OSF-3</t>
  </si>
  <si>
    <t>OSF-2</t>
  </si>
  <si>
    <t>OSF-V60</t>
  </si>
  <si>
    <t>GF-UM130</t>
  </si>
  <si>
    <t>GIF-160</t>
  </si>
  <si>
    <t>BF-IT180</t>
  </si>
  <si>
    <t>BF-Q180</t>
  </si>
  <si>
    <t>GIF-XP160</t>
  </si>
  <si>
    <t>PCF-Q180AL</t>
  </si>
  <si>
    <t>CF-Q180AL</t>
  </si>
  <si>
    <t>PCF-160AL</t>
  </si>
  <si>
    <t>TJF-160F</t>
  </si>
  <si>
    <t>JF-130</t>
  </si>
  <si>
    <t>TJF-130</t>
  </si>
  <si>
    <t>TJF-100</t>
  </si>
  <si>
    <t>JF-100</t>
  </si>
  <si>
    <t>PCF-100</t>
  </si>
  <si>
    <t>CF-1T100L</t>
  </si>
  <si>
    <t>CF-100TL</t>
  </si>
  <si>
    <t>SIF-100</t>
  </si>
  <si>
    <t>GIF-2T100</t>
  </si>
  <si>
    <t>GIF-1T100</t>
  </si>
  <si>
    <t>GIF-100</t>
  </si>
  <si>
    <t>CF-10L</t>
  </si>
  <si>
    <t>CF-1T10L</t>
  </si>
  <si>
    <t>CHF-B20</t>
  </si>
  <si>
    <t>TJF-M20</t>
  </si>
  <si>
    <t>TJF-20</t>
  </si>
  <si>
    <t>JF-IT10</t>
  </si>
  <si>
    <t>GIF-2T20</t>
  </si>
  <si>
    <t>GIF-XP20</t>
  </si>
  <si>
    <t>GIF-XP10</t>
  </si>
  <si>
    <t>GIF-PQ20</t>
  </si>
  <si>
    <t>GIF-XQ20</t>
  </si>
  <si>
    <t>GIF-1T10</t>
  </si>
  <si>
    <t>BF-P30</t>
  </si>
  <si>
    <t>BF-10</t>
  </si>
  <si>
    <t>BF-P20D</t>
  </si>
  <si>
    <t>BF-20</t>
  </si>
  <si>
    <t>ACMI CYSTOSCOPE</t>
  </si>
  <si>
    <t>OLYMPUS URETEROSCOPE</t>
  </si>
  <si>
    <t>URF TYPE P2</t>
  </si>
  <si>
    <t>OLYMPUS COLONOSCOPE</t>
  </si>
  <si>
    <t>ENF-GP</t>
  </si>
  <si>
    <t>ENF GP</t>
  </si>
  <si>
    <t>BF-160</t>
  </si>
  <si>
    <t>CF-Q160AL</t>
  </si>
  <si>
    <t>BF-MP160F</t>
  </si>
  <si>
    <t>TJF-160VF</t>
  </si>
  <si>
    <t>CF-H180AL</t>
  </si>
  <si>
    <t>GIF-H180</t>
  </si>
  <si>
    <t>GIF-Q180</t>
  </si>
  <si>
    <t>BF-P40</t>
  </si>
  <si>
    <t>GIF-XQ140</t>
  </si>
  <si>
    <t>OLYMPUS ENT SCOPE</t>
  </si>
  <si>
    <t>FIBER FLEXIBLE</t>
  </si>
  <si>
    <t xml:space="preserve">FIBER FLEXIBLE </t>
  </si>
  <si>
    <t>UC1140P-AL5</t>
  </si>
  <si>
    <t>CHF-BP30</t>
  </si>
  <si>
    <t>FG-360X</t>
  </si>
  <si>
    <t>PENTAX SCOPE AL-OLG9 7.5 MHZ</t>
  </si>
  <si>
    <t>BF-P30 (PEDS 3C-10)</t>
  </si>
  <si>
    <t>CHF-P20</t>
  </si>
  <si>
    <t>ACMI ACN2 CE0344</t>
  </si>
  <si>
    <t>CYF-4</t>
  </si>
  <si>
    <t>7210BA</t>
  </si>
  <si>
    <t>HOPKINS II 30 DEGREE</t>
  </si>
  <si>
    <t>RIGID</t>
  </si>
  <si>
    <t>30 SCOPE</t>
  </si>
  <si>
    <t>KARL STORZ</t>
  </si>
  <si>
    <t>8702D</t>
  </si>
  <si>
    <t>KARL STORZ-HOPKINS 90 DEGREE</t>
  </si>
  <si>
    <t>0 SCOPE</t>
  </si>
  <si>
    <t>G27L 12A</t>
  </si>
  <si>
    <t>MRI</t>
  </si>
  <si>
    <t>NT-443</t>
  </si>
  <si>
    <t>MRI 30 DEGREE</t>
  </si>
  <si>
    <t>0502-457-010</t>
  </si>
  <si>
    <t>10MM 0 DEGREE</t>
  </si>
  <si>
    <t>M3-0</t>
  </si>
  <si>
    <t>M3-12</t>
  </si>
  <si>
    <t>M3-30</t>
  </si>
  <si>
    <t>M3-70</t>
  </si>
  <si>
    <t>LAP5-0MA</t>
  </si>
  <si>
    <t>G27L 30 WA</t>
  </si>
  <si>
    <t>LAP 10-0</t>
  </si>
  <si>
    <t>10020ATA</t>
  </si>
  <si>
    <t>HOPKINS 0 DEGREE</t>
  </si>
  <si>
    <t>27017A</t>
  </si>
  <si>
    <t>27005AA</t>
  </si>
  <si>
    <t>26006AA</t>
  </si>
  <si>
    <t>STORZ 0</t>
  </si>
  <si>
    <t>A952</t>
  </si>
  <si>
    <t>JARIT LAPAROSCOPE 30 10mm</t>
  </si>
  <si>
    <t>MRI 530</t>
  </si>
  <si>
    <t>MRI 543</t>
  </si>
  <si>
    <t>JARIT LAPAROSCOPE 30 5mm</t>
  </si>
  <si>
    <t>10MM</t>
  </si>
  <si>
    <t>LAP 10-0 FDA</t>
  </si>
  <si>
    <t>LAP 5-OMA</t>
  </si>
  <si>
    <t>M3-30A</t>
  </si>
  <si>
    <t>M3G 12‘</t>
  </si>
  <si>
    <t>MRI 0 DEGREE</t>
  </si>
  <si>
    <t>MRI 540 0 DEGREE</t>
  </si>
  <si>
    <t>MRI 5MM 0 DEGREE</t>
  </si>
  <si>
    <t>30‘</t>
  </si>
  <si>
    <t>NT-543</t>
  </si>
  <si>
    <t>OLYMPUS 10 MM</t>
  </si>
  <si>
    <t>A5254</t>
  </si>
  <si>
    <t>OLYMPUS 10 MM 0 DEGREE LAPAROSCOPE</t>
  </si>
  <si>
    <t>45-10MM</t>
  </si>
  <si>
    <t>OLYMPUS LAP SCOPE 45 10mm</t>
  </si>
  <si>
    <t>R. WOLF PANOVIEW 25 DEGREE</t>
  </si>
  <si>
    <t>R. WOLF PANOVIEW PLUS 0 DEGREE</t>
  </si>
  <si>
    <t>STORZ</t>
  </si>
  <si>
    <t>10324A</t>
  </si>
  <si>
    <t>27030B</t>
  </si>
  <si>
    <t>26033AP</t>
  </si>
  <si>
    <t>STORZ 10 MM</t>
  </si>
  <si>
    <t>10018AA</t>
  </si>
  <si>
    <t>STORZ 3MM 0 DEGREE ARTHROSCOPE</t>
  </si>
  <si>
    <t>STORZ BRONCHOSCOPE</t>
  </si>
  <si>
    <t>STORZ 30</t>
  </si>
  <si>
    <t>STORZ 70</t>
  </si>
  <si>
    <t>502-244-070</t>
  </si>
  <si>
    <t>STRYKER</t>
  </si>
  <si>
    <t>502-457-010</t>
  </si>
  <si>
    <t>502-485-010</t>
  </si>
  <si>
    <t>STRYKER 0 DEGREE 5MM</t>
  </si>
  <si>
    <t>502-555-010</t>
  </si>
  <si>
    <t>502-243-030</t>
  </si>
  <si>
    <t>STRYKER 30 2.7MM</t>
  </si>
  <si>
    <t>377-32</t>
  </si>
  <si>
    <t>STRYKER 30 4MM</t>
  </si>
  <si>
    <t>502-243-070</t>
  </si>
  <si>
    <t>STRYKER 70 DEGREE 2.7MM</t>
  </si>
  <si>
    <t>STRYKER LAPAROSCOPE 0 10MM</t>
  </si>
  <si>
    <t>502-457-030</t>
  </si>
  <si>
    <t>STRYKER LAPAROSCOPE 30 10MM</t>
  </si>
  <si>
    <t>502-485-030</t>
  </si>
  <si>
    <t>STRYKER LAPAROSCOPE 30 5MM</t>
  </si>
  <si>
    <t>STRYKER SCOPE 30 1.7MM</t>
  </si>
  <si>
    <t>STRYKER SCOPE 30 1.9MM</t>
  </si>
  <si>
    <t>STRYKER SCOPE 30 4MM</t>
  </si>
  <si>
    <t>70 SCOPE</t>
  </si>
  <si>
    <t>M3-30A GOLD</t>
  </si>
  <si>
    <t>83-1340</t>
  </si>
  <si>
    <t>CODMAN VENTRICULOSCOPE</t>
  </si>
  <si>
    <t>OTV-S6H-1F</t>
  </si>
  <si>
    <t>BF-XP40</t>
  </si>
  <si>
    <t>LF-GP</t>
  </si>
  <si>
    <t>GF-UC140P-AL5</t>
  </si>
  <si>
    <t>CF-UE160-AL5</t>
  </si>
  <si>
    <t>GF-UM20</t>
  </si>
  <si>
    <t>MH-240</t>
  </si>
  <si>
    <t>OLYMPUS (Daughter Scope)</t>
  </si>
  <si>
    <t>OLYMPUS (Mother Scope)THERAPEUTIC ERCP</t>
  </si>
  <si>
    <t>OLYMPUS FNA SCOPE GF</t>
  </si>
  <si>
    <t>OLYMPUS GASTROSCOPE</t>
  </si>
  <si>
    <t>OLYMPUS NEW BABY SCOPES</t>
  </si>
  <si>
    <t>OLYMPUS NEW EUS SCOPE</t>
  </si>
  <si>
    <t>OLYMPUS CAMERA</t>
  </si>
  <si>
    <t>OLYMPUS BRONCHOSCOPE</t>
  </si>
  <si>
    <t>OLYMPUS INTUBATION SCOPE</t>
  </si>
  <si>
    <t>OLYMPUS ENDOSCOPE</t>
  </si>
  <si>
    <t>OLYMPUS CHOLEDOSCOPE</t>
  </si>
  <si>
    <t>ACMI INVISIO</t>
  </si>
  <si>
    <t>ACN-2</t>
  </si>
  <si>
    <t>DUR-8 ELITE</t>
  </si>
  <si>
    <t>ACMI URETEROSCOPE</t>
  </si>
  <si>
    <t>GIF 2T100</t>
  </si>
  <si>
    <t>OLYMPUS - Therapeutic Gastroscope</t>
  </si>
  <si>
    <t>GIF IT140</t>
  </si>
  <si>
    <t>GIF H180</t>
  </si>
  <si>
    <t>CF - H180AL</t>
  </si>
  <si>
    <t>CF -IT100L</t>
  </si>
  <si>
    <t>GIF - XP10</t>
  </si>
  <si>
    <t>OLYMPUS - Pediatric Gastroscope</t>
  </si>
  <si>
    <t>OLYMPUS PEDIATRIC COLONOSCOPE</t>
  </si>
  <si>
    <t>OLYMPUS SMALL INTESTINE SCOPE</t>
  </si>
  <si>
    <t>OLYMPUS THERAPEUTIC ERCP</t>
  </si>
  <si>
    <t>OLYMPUS SIGMOIDOSCOPE</t>
  </si>
  <si>
    <t>ACMI M3-30A</t>
  </si>
  <si>
    <t>ACMI/CIRCON</t>
  </si>
  <si>
    <t>ACMI/CIRCON G27L 12A</t>
  </si>
  <si>
    <t>ACMI/CIRCON LAPAROSCOPE 0 10mm</t>
  </si>
  <si>
    <t>ACMI/CIRCON LAPAROSCOPE 0 5mm</t>
  </si>
  <si>
    <t>ACMI/CIRCON M2 30 DEGREE</t>
  </si>
  <si>
    <t>ACMI/CIRON M3 12A 12 DEGREE</t>
  </si>
  <si>
    <t>ACMI/CIRCON M3G 12 DEGREE</t>
  </si>
  <si>
    <t xml:space="preserve">OLYMPUS ERCP </t>
  </si>
  <si>
    <t>OLYMPUS ERCP SCOPE</t>
  </si>
  <si>
    <t>CYF-5</t>
  </si>
  <si>
    <t xml:space="preserve">OLYMPUS </t>
  </si>
  <si>
    <t>DEPARTMENT OF HEALTH SERVICES</t>
  </si>
  <si>
    <t>Model #</t>
  </si>
  <si>
    <t>Type of Scope</t>
  </si>
  <si>
    <t>Category</t>
  </si>
  <si>
    <t>Annual Cost per Scope</t>
  </si>
  <si>
    <t>VENDOR NAME:</t>
  </si>
  <si>
    <t>Parts and Labor</t>
  </si>
  <si>
    <t>Loaner and Replacement (If required)</t>
  </si>
  <si>
    <t>Travel and Mileage</t>
  </si>
  <si>
    <t>Annual Inspections and Repairs</t>
  </si>
  <si>
    <t>Shipping and Handling (If required)</t>
  </si>
  <si>
    <t>ENDOSCOPES</t>
  </si>
  <si>
    <t>EXHIBIT B-1</t>
  </si>
  <si>
    <t>OLYMPUS 6.0MM DIA 3.0MM CH 60CM LENGTH</t>
  </si>
  <si>
    <t>OLYMPUS BF-3C40 PEDIATRIC BRONCHOSCOPE</t>
  </si>
  <si>
    <t>OLYMPUS EVIS EXERA II DIAGNOSTIC VIDEOBRONCHOSCOPE</t>
  </si>
  <si>
    <t>OLYMPUS BF-P60 BROCHOFIBERSCOPE5.0MM DIA 2.2MM CH 60CM LENGTH</t>
  </si>
  <si>
    <t>OLYMPUS EVIS EXERA ULTRASONIC BRONCHOFIBERVIDEOSCOPE</t>
  </si>
  <si>
    <t>OLYMPUS EVIS EXERA BF-XP160FBRONCHOFIBER VIDEO SCOPE</t>
  </si>
  <si>
    <t>OLYMPUS CF-100L COLONOVIDEOSCOPE</t>
  </si>
  <si>
    <t>OLYMPUS CF-140L COLONOVIDEOSCOPE</t>
  </si>
  <si>
    <t>OLYMPUS CF-1T140L EVIS COLONOVIDEOSCOPE</t>
  </si>
  <si>
    <t>OLYMPUS CF-2T160L THERAPEUTIC VIDEOCOLONOSCOPE</t>
  </si>
  <si>
    <t>OLYMPUS CF-Q160L VIDEO COLONOSCOPE</t>
  </si>
  <si>
    <t>OLYMPUS CF-Q160S LARGE IMAGE VIDEO SIGMOIDOSCOPE</t>
  </si>
  <si>
    <t>OLYMPUS CLK-4 120V SIMPLIFIED LIGHT SOURCE</t>
  </si>
  <si>
    <t>OLYMPUS CLV-160 LIGHT SOURCE</t>
  </si>
  <si>
    <t>OLYMPUS CLV-180 EVIS EXERA II LIGHTSOURCE</t>
  </si>
  <si>
    <t>OLYMPUS CLV-U40 UNIVERSAL LIGHT SOURCE</t>
  </si>
  <si>
    <t>OLYMPUS CV-140 KIT</t>
  </si>
  <si>
    <t>OLYMPUS CV-160 VIDEO PROCESSOR WITHKEYBOARD</t>
  </si>
  <si>
    <t>OLYMPUS CV-60</t>
  </si>
  <si>
    <t>OLYMPUS ENF-P4 RHINO-LARYNGOFIBERSCOPE</t>
  </si>
  <si>
    <t>OLYMPUS ENF-XP RHINOLARYNNGOSCOPE</t>
  </si>
  <si>
    <t>OLYMPUS EUS EXERA COMPACT ENDOSCOPICULTRASOUND CENTER</t>
  </si>
  <si>
    <t>OLYMPUS EU-M30 W/KEYBOARD ENDOSCOPICULTRASOUND PROCESSOR</t>
  </si>
  <si>
    <t>OLYMPUS EUS EXERA PROCESS W/ BROADBANDWIDTH IMAGING CINE REVIEW &amp;DPR</t>
  </si>
  <si>
    <t>OLYMPUS EU-ME1 ENDOSCOPIC ULTRASOUNDMECHANICAL-ELECTRONIC</t>
  </si>
  <si>
    <t>OLYMPUS VIDEO LARGE CHANNEL CLA SCOPEFOR ALOKA, 3.7MM CHANNEL</t>
  </si>
  <si>
    <t>OLYMPUS EVIS EXERA II ULTRASOUNDCURVILINEAR ENDOSCOPE</t>
  </si>
  <si>
    <t>OLYMPUS ORAE-RADIAL ELECTRONIC SCOPE</t>
  </si>
  <si>
    <t>OLYMPUS GIF-140 VIDEO GASTROVIDEOSCOPE</t>
  </si>
  <si>
    <t>OLYMPUS THERAPEUTIC VIDEO GASTRO SCOPE</t>
  </si>
  <si>
    <t>OLYMPUS GIF-2T160 THERAPEUTIC VIDEOGASTROSCOPE</t>
  </si>
  <si>
    <t>OLYMPUS GIF-Q160 VIDEO  GASTROVIDEOSCOPE</t>
  </si>
  <si>
    <t>OLYMPUS GIF-XTQ160 6.0MM CHANNEL THERAPEUTIC GASTROSCOPE</t>
  </si>
  <si>
    <t>OLYMPUS 90M0314 NDS 15-INCH VECTOR3 LCD MEDICAL GRADE FLAT PANEL</t>
  </si>
  <si>
    <t>OLYMPUS NDS 19 INCH HD MEDICAL GRADELCD WITH MMI</t>
  </si>
  <si>
    <t>OLYMPUS 90R0013 23" NDS HIGH RES LCDwith HD-SDI &amp; DUAL IMAGING</t>
  </si>
  <si>
    <t>OLYMPUS 90X0424 26" NDS RADIANCEDISPLAY W/MULTI MODALITY</t>
  </si>
  <si>
    <t>OLYMPUS PANASONIC DVR LQ-MD800 MODEL</t>
  </si>
  <si>
    <t>OLYMPUS LF-DP TRACHEAL INTUBATION FIBERSCOPE-PORTABLE</t>
  </si>
  <si>
    <t>OLYMPUS LF-TP TRACHEAL INTUBATION FIBERSCOPE-PORTABLE</t>
  </si>
  <si>
    <t>OLYMPUS LTF-160, EVIS EXERA PLEURAVIDEOSCOPE</t>
  </si>
  <si>
    <t>OLYMPUS MH-247-2D(BOC-2) ULTRA PROBE(NO PULSE UNIT MH241)</t>
  </si>
  <si>
    <t>MH-870 EVIS EUS CABLE-MONITOREU-M30</t>
  </si>
  <si>
    <t>MH-878 EVIS EUS CABLE-KEYBOARDEU-M30</t>
  </si>
  <si>
    <t>OLYMPUS BALLOON CONTROL UNIT(120V)</t>
  </si>
  <si>
    <t>OLYMPUS OEP-3 OLYMPUS COLOR VIDEOPRINTER</t>
  </si>
  <si>
    <t>OLYMPUS OEP-4 OLYMPUS COLOR PRINTER</t>
  </si>
  <si>
    <t>OLYMPUS OEV-143 13 INCH OLYMPUS COLORVIDEO MONITOR</t>
  </si>
  <si>
    <t>OLYMPUS 19" LCD HD TV FLAT PANELMONITOR</t>
  </si>
  <si>
    <t>OLYMPUS OEV-201 19IN HI-RES MEDICAL RGB COLOR MONITOR</t>
  </si>
  <si>
    <t>OLYMPUS OEV-203 19 INCH OLYMPUS COLORVIDEO MONITOR</t>
  </si>
  <si>
    <t>OLYMPUS OFP OLYMPUS FLUSHING PUMP W/FOOTSWITCH KM# 7501349</t>
  </si>
  <si>
    <t>OLYMPUS VISERA CAM HEAD, ANGLED TYPE,MOIRE FILTER</t>
  </si>
  <si>
    <t>OLYMPUS VISERA DIGITAL CAMERA PROCESSOR W/DV OUTPUT,PC CARD, PIP BOD</t>
  </si>
  <si>
    <t>OLYMPUS OTV-SC VIDEO PROCESSOR</t>
  </si>
  <si>
    <t>OLYMPUS OVC-100 VIDEO CONVERTER</t>
  </si>
  <si>
    <t>OLYMPUS OVC-140 OES VIDEO CONVERTER</t>
  </si>
  <si>
    <t>OLYMPUS OVC-200 VIDEO CONVERTER</t>
  </si>
  <si>
    <t>OLYMPUS PCF-H180AL EVIS EXERA II ULTRATHIN COLONVIDEOSCOPE, LONG</t>
  </si>
  <si>
    <t>OLYMPUS SIF-Q140 VIDEO PUSH ENTEROSCOPE WITH ST-S2 OVERTUBE</t>
  </si>
  <si>
    <t>OLYMPUS SMALL INTESTINAL VIDEOSCOPEWITH NBI</t>
  </si>
  <si>
    <t>OLYMPUS NEW ALOKA PROCESOR W/DICOM AL5PRO ULTRASOUND CLA ENDOSCOPES</t>
  </si>
  <si>
    <t>OLYMPUS ALPHA5-PRN PLUS CD-R</t>
  </si>
  <si>
    <t>OLYMPUS ULTRASONIC PROBE 12MHZFREQUENCY</t>
  </si>
  <si>
    <t>OLYMPUS UM-3R-2 ULTRASONIC PROBE</t>
  </si>
  <si>
    <t>OLYMPUS ULTRASONIC PROBE 20MHZFREQUENCY</t>
  </si>
  <si>
    <t>OLYMPUS WIRE GUIDED ULTRASONIC"THROUGH THE SCOPE" PROBE</t>
  </si>
  <si>
    <t>OLYMPUS 30 MHZ ULTRASOUND PROBE, 2.5MMOD</t>
  </si>
  <si>
    <t>OLYMPUS SONY UP-5600MD COLOR VIDEO PRINTER</t>
  </si>
  <si>
    <t>OLYMPUS UWS-1 WATER PUMP FOR EUS</t>
  </si>
  <si>
    <t>BF-1T60</t>
  </si>
  <si>
    <t>BF-3C40</t>
  </si>
  <si>
    <t>BF-P180</t>
  </si>
  <si>
    <t>BF-P60</t>
  </si>
  <si>
    <t>BF-UC160F-OL8</t>
  </si>
  <si>
    <t>BF-XP160F</t>
  </si>
  <si>
    <t>CF-100L</t>
  </si>
  <si>
    <t>CF-140L</t>
  </si>
  <si>
    <t>CF-1T140L</t>
  </si>
  <si>
    <t>CF-2T160L</t>
  </si>
  <si>
    <t>CF-Q160L</t>
  </si>
  <si>
    <t>CF-Q160S</t>
  </si>
  <si>
    <t>CLK-4</t>
  </si>
  <si>
    <t>CLV-160</t>
  </si>
  <si>
    <t>CLV-180</t>
  </si>
  <si>
    <t>CLV-U40</t>
  </si>
  <si>
    <t>CV-140K</t>
  </si>
  <si>
    <t>CV-160</t>
  </si>
  <si>
    <t>CV-60</t>
  </si>
  <si>
    <t>ENF-P4</t>
  </si>
  <si>
    <t>ENF-XP</t>
  </si>
  <si>
    <t>EU-C60</t>
  </si>
  <si>
    <t>EU-M30</t>
  </si>
  <si>
    <t>EU-M60</t>
  </si>
  <si>
    <t>EU-ME1</t>
  </si>
  <si>
    <t>GF-UCT140-AL5</t>
  </si>
  <si>
    <t>GF-UCT180</t>
  </si>
  <si>
    <t>GF-UE160-AL5</t>
  </si>
  <si>
    <t>GIF-140</t>
  </si>
  <si>
    <t>GIF-1TQ160</t>
  </si>
  <si>
    <t>GIF-2T160</t>
  </si>
  <si>
    <t>GIF-Q160</t>
  </si>
  <si>
    <t>GIF-XTQ160</t>
  </si>
  <si>
    <t>IS20040</t>
  </si>
  <si>
    <t>IS20092</t>
  </si>
  <si>
    <t>IS20190</t>
  </si>
  <si>
    <t>IS20197</t>
  </si>
  <si>
    <t>IS70010</t>
  </si>
  <si>
    <t>LF-DP</t>
  </si>
  <si>
    <t>LF-TP</t>
  </si>
  <si>
    <t>LTF-160</t>
  </si>
  <si>
    <t>MH-247-2-D</t>
  </si>
  <si>
    <t>MH-870</t>
  </si>
  <si>
    <t>MH-878</t>
  </si>
  <si>
    <t>OBCU</t>
  </si>
  <si>
    <t>OEP-3</t>
  </si>
  <si>
    <t>OEP-4</t>
  </si>
  <si>
    <t>OEV-143</t>
  </si>
  <si>
    <t>OEV-191H</t>
  </si>
  <si>
    <t>OEV-201</t>
  </si>
  <si>
    <t>OEV-203</t>
  </si>
  <si>
    <t>OFP</t>
  </si>
  <si>
    <t>OTV-S7H-1N</t>
  </si>
  <si>
    <t>OTV-S7V-C</t>
  </si>
  <si>
    <t>OTV-SC</t>
  </si>
  <si>
    <t>OVC-100</t>
  </si>
  <si>
    <t>OVC-140</t>
  </si>
  <si>
    <t>OVC-200</t>
  </si>
  <si>
    <t>PCF-H180AL</t>
  </si>
  <si>
    <t>SIF-Q140</t>
  </si>
  <si>
    <t>SIF-Q180</t>
  </si>
  <si>
    <t>SSD-ALPHA5-NET</t>
  </si>
  <si>
    <t>SSD-ALPHA5-PRN-CDR</t>
  </si>
  <si>
    <t>UM-2R-3</t>
  </si>
  <si>
    <t>UM-3R-2</t>
  </si>
  <si>
    <t>UM-3R-3</t>
  </si>
  <si>
    <t>UM-G20-29R-3</t>
  </si>
  <si>
    <t>UM-S30-25R</t>
  </si>
  <si>
    <t>UP-5600MD</t>
  </si>
  <si>
    <t>UWS-1</t>
  </si>
  <si>
    <t>Olympus</t>
  </si>
  <si>
    <t>Stryker</t>
  </si>
  <si>
    <t>GS Medical</t>
  </si>
  <si>
    <t>Karl Storz</t>
  </si>
  <si>
    <t>Jarit</t>
  </si>
  <si>
    <t>Circon</t>
  </si>
  <si>
    <t>Pentax</t>
  </si>
  <si>
    <t>Richard Wolf</t>
  </si>
  <si>
    <t>ACMI/CIRCON HYSTERESCOPE</t>
  </si>
  <si>
    <t>ACMI/CIRON M3 CYSTOSCOPE</t>
  </si>
  <si>
    <t>M2-30</t>
  </si>
  <si>
    <t>M3-12A 12‘</t>
  </si>
  <si>
    <t>M3-30 GOLD</t>
  </si>
  <si>
    <t>M3-70 GOLD</t>
  </si>
  <si>
    <t>ACMI/CIRCON M3 12 DEGREE CYSTOSCOPE</t>
  </si>
  <si>
    <t>ACMI/CIRCON CYSTOSCOPE</t>
  </si>
  <si>
    <t>5-OMA</t>
  </si>
  <si>
    <t>HOPKINS II 0 DEGREE LAPAROSCOPE</t>
  </si>
  <si>
    <t>HOPKINS 4MM 0 DEGREE CYSTOSCOPE</t>
  </si>
  <si>
    <t>STRYKER LAPAROSCOPE 0 DEGREE 5MM</t>
  </si>
  <si>
    <t>EXHIBIT B-2</t>
  </si>
  <si>
    <t>REPAIR DESCRIPTION</t>
  </si>
  <si>
    <t>Unit Price</t>
  </si>
  <si>
    <t>IMAGE</t>
  </si>
  <si>
    <t>Remove Major Fluid</t>
  </si>
  <si>
    <t>Remove Minor Fluid</t>
  </si>
  <si>
    <t>Remove Humidity</t>
  </si>
  <si>
    <t>Spider Web Stain Removal</t>
  </si>
  <si>
    <t>Replace Image Fiber Bundle</t>
  </si>
  <si>
    <t>CCD</t>
  </si>
  <si>
    <t>Reseal CCD Lens Assembly</t>
  </si>
  <si>
    <t>Repair CCD Lens Assembly</t>
  </si>
  <si>
    <t>Rewire EC Connector</t>
  </si>
  <si>
    <t>Clean EC Connector</t>
  </si>
  <si>
    <t>Repair CCD Wiring</t>
  </si>
  <si>
    <t>CCD Rewire/Rebuild</t>
  </si>
  <si>
    <t>Rewire EC Connector, Pentax Only</t>
  </si>
  <si>
    <t>Replace Circuit Board, Pentax Only</t>
  </si>
  <si>
    <t>Replace EC Connector</t>
  </si>
  <si>
    <t>Recalibrate Pentax Video Image</t>
  </si>
  <si>
    <t>Replace CCD Unit</t>
  </si>
  <si>
    <t>OCULAR</t>
  </si>
  <si>
    <t>Rebuild Ocular</t>
  </si>
  <si>
    <t>Clean Prism – Pre OES</t>
  </si>
  <si>
    <t>Adjust Focus Ring</t>
  </si>
  <si>
    <t>Reseal Ocular</t>
  </si>
  <si>
    <t>Clean Ocular Contact Pin</t>
  </si>
  <si>
    <t>Clean and Adjust Mask</t>
  </si>
  <si>
    <t>Replace Eye Piece</t>
  </si>
  <si>
    <t>VIDEO CONTROL HEAD</t>
  </si>
  <si>
    <t>Repair #1 Switch</t>
  </si>
  <si>
    <t>Replace #1 Video Button</t>
  </si>
  <si>
    <t>Reseal Video Head Button #1, #2, #3, or #4</t>
  </si>
  <si>
    <t>Repair/Reseal Video Control Head Switches, including #1</t>
  </si>
  <si>
    <t>Realign #1 Switch</t>
  </si>
  <si>
    <t>Tighten Video Control Head</t>
  </si>
  <si>
    <t>Replace Video Control Head (100 series)</t>
  </si>
  <si>
    <t>Replace Video Control Head (140 series)</t>
  </si>
  <si>
    <t>Replace Video Control Head (160 series)</t>
  </si>
  <si>
    <t>Replace Video Control Head (200 series)</t>
  </si>
  <si>
    <t>Repair/Replace Video Head Wires</t>
  </si>
  <si>
    <t>Replace (1) Pentax Video Button</t>
  </si>
  <si>
    <t>Replace (2) Pentax Video Buttons</t>
  </si>
  <si>
    <t>Replace (3) Pentax Video Buttons</t>
  </si>
  <si>
    <t>Repair #4 Switch (140 Series only)</t>
  </si>
  <si>
    <t>NOZZLE</t>
  </si>
  <si>
    <t>Clear Air/Water Nozzle, Flush Air/Water System</t>
  </si>
  <si>
    <t>Replace Nozzle, Flush Air/Water System</t>
  </si>
  <si>
    <t>Align Air/Water Nozzle</t>
  </si>
  <si>
    <t>Reseal Air/Water Nozzle</t>
  </si>
  <si>
    <t>AIR/WATER CHANNEL</t>
  </si>
  <si>
    <t>Clear Air/Water Channel, Insertion Tube</t>
  </si>
  <si>
    <t>Clear Air/Water Channel, Light Guide Tube</t>
  </si>
  <si>
    <t>Replace Air/Water Channel, Light Guide Tube</t>
  </si>
  <si>
    <t>Replace Air/Water Channel, Insertion Tube</t>
  </si>
  <si>
    <t>Reattach Air/Water Channel in Light Guide Tube at Control Body</t>
  </si>
  <si>
    <t>Reattach Air/Water Channel in Insertion Tube at Control Body</t>
  </si>
  <si>
    <t>AUXILIARY WATER CHANNEL</t>
  </si>
  <si>
    <t>Realign Auxiliary Water Port</t>
  </si>
  <si>
    <t>Clear Auxiliary Water Port</t>
  </si>
  <si>
    <t>Replace Auxiliary Top Hat</t>
  </si>
  <si>
    <t>Clear Auxiliary Water Channel</t>
  </si>
  <si>
    <t>Replace Auxiliary Water B-Cap</t>
  </si>
  <si>
    <t>Replace Auxiliary Water Channel</t>
  </si>
  <si>
    <t>AIR/WATER SEPARATOR</t>
  </si>
  <si>
    <t>Replace Air/Water O-Rings</t>
  </si>
  <si>
    <t>Replace Air/Water Separator</t>
  </si>
  <si>
    <t>ETO VALVE</t>
  </si>
  <si>
    <t>Align ETO Valve</t>
  </si>
  <si>
    <t>Replace ETO Valve Pin</t>
  </si>
  <si>
    <t>Reseal ETO Assembly</t>
  </si>
  <si>
    <t>Repair ETO Valve Assembly</t>
  </si>
  <si>
    <t>C-COVER</t>
  </si>
  <si>
    <t>Replace C-Cover</t>
  </si>
  <si>
    <t>Reseal C-Cover</t>
  </si>
  <si>
    <t>Clean Distal End Assembly</t>
  </si>
  <si>
    <t>LIGHT GUIDE COVER GLASS</t>
  </si>
  <si>
    <t>Replace 1 Light Guide Cover Glass Assembly</t>
  </si>
  <si>
    <t>Replace 2 Light Guide Cover Glass Assembly</t>
  </si>
  <si>
    <t>Clean and Polish Light Guide Cover Glass</t>
  </si>
  <si>
    <t>Reseal Light Guide Cover Glass</t>
  </si>
  <si>
    <t>Clean and Polish Image Guide Cover Glass</t>
  </si>
  <si>
    <t>Replace 1 Light Guide Cover Glass – small diameter and Pentax only</t>
  </si>
  <si>
    <t>Replace 2 Light Guide Cover Glass – small diameter and Pentax only</t>
  </si>
  <si>
    <t>OBJECTIVE LENS</t>
  </si>
  <si>
    <t>Repair Objective Lens</t>
  </si>
  <si>
    <t>Reseal Objective Lens/Cover Glass</t>
  </si>
  <si>
    <t>Replace Objective Lens</t>
  </si>
  <si>
    <t>BENDING SECTION</t>
  </si>
  <si>
    <t>Reround Bending Section</t>
  </si>
  <si>
    <t>Repair Bending Section Mesh</t>
  </si>
  <si>
    <t>Repair Bending Section Mesh - Major</t>
  </si>
  <si>
    <t>Replace Bending Section Mesh</t>
  </si>
  <si>
    <t>Replace Bending Section</t>
  </si>
  <si>
    <t>Rebuild Bending Section (includes wires and mesh)</t>
  </si>
  <si>
    <t>BENDING RUBBER</t>
  </si>
  <si>
    <t>Replace Bending Rubber</t>
  </si>
  <si>
    <t>Replace Bending Rubber under Puncture Proof Policy</t>
  </si>
  <si>
    <t>INSERTION TUBE</t>
  </si>
  <si>
    <t>Patch Insertion Tube (At Branch)</t>
  </si>
  <si>
    <t>Install Boot Extender</t>
  </si>
  <si>
    <t>Reround Insertion Tube (PEA to Perform)</t>
  </si>
  <si>
    <t>Exchange Boot Extender with an Extra Long Style</t>
  </si>
  <si>
    <t>Align Insertion Tube</t>
  </si>
  <si>
    <t>Replace Insertion Tube with New Tube</t>
  </si>
  <si>
    <t>Replace Insertion Tube Boot Cone</t>
  </si>
  <si>
    <t>Retube Insertion Tube (includes recoat and artwork)</t>
  </si>
  <si>
    <t>BIOPSY CHANNEL</t>
  </si>
  <si>
    <t>Clear Biopsy Channel</t>
  </si>
  <si>
    <t>Replace Biopsy Channel</t>
  </si>
  <si>
    <t>Replace Bronchoscope Biopsy Channel</t>
  </si>
  <si>
    <t>BIOPSY ELEVATOR</t>
  </si>
  <si>
    <t>Replace Elevator Retaining Plate</t>
  </si>
  <si>
    <t>Adjust Biopsy Elevator</t>
  </si>
  <si>
    <t>Clean Elevator Arm</t>
  </si>
  <si>
    <t>Replace Elevator Control Hub Assembly</t>
  </si>
  <si>
    <t>Replace Elevator Wire Stopper</t>
  </si>
  <si>
    <t>Replace Elevator Wire Assembly</t>
  </si>
  <si>
    <t>ELEVATOR CHANNEL</t>
  </si>
  <si>
    <t>Repair Elevator Cleaning Port</t>
  </si>
  <si>
    <t>Lubricate Biopsy Elevator Channel</t>
  </si>
  <si>
    <t>Replace Elevator Channel</t>
  </si>
  <si>
    <t>CONTROL BODY</t>
  </si>
  <si>
    <t>Reseal Biopsy Port Stem</t>
  </si>
  <si>
    <t>Replace Auxiliary Water Retaining Sleeve</t>
  </si>
  <si>
    <t>Reseal S-Cover</t>
  </si>
  <si>
    <t>Tighten Air/Water Cylinder</t>
  </si>
  <si>
    <t>Reseal Biopsy Port</t>
  </si>
  <si>
    <t>Repair/Seal Control Body</t>
  </si>
  <si>
    <t>Replace Control Body Housing</t>
  </si>
  <si>
    <t>Replace Biopsy Port Stem O-Rings</t>
  </si>
  <si>
    <t>Replace Control Body Grip</t>
  </si>
  <si>
    <t>Replace Control Body Sleeve</t>
  </si>
  <si>
    <t>KNOBS</t>
  </si>
  <si>
    <t>Rebuild/Reseal Angulation Control Knob Assembly</t>
  </si>
  <si>
    <t>Rebuild/Reseal Free and Engage Knob Assembly</t>
  </si>
  <si>
    <t>Repair Elevator Control Knob</t>
  </si>
  <si>
    <t>Adjust Free and Engage Knob Assembly</t>
  </si>
  <si>
    <t>Tighten Knob Assembly Bronchoscope Only</t>
  </si>
  <si>
    <t>Knob Angle Shaft Replacement - Bronchoscope</t>
  </si>
  <si>
    <t>Knob Angle Shaft Replacement - Gastroscope</t>
  </si>
  <si>
    <t>Knob Angle Shaft Replacement - Colonoscope</t>
  </si>
  <si>
    <t>Repair Internal Free Engage Knob Assembly</t>
  </si>
  <si>
    <t>Replace R/L Control Knob Assembly</t>
  </si>
  <si>
    <t>Replace U/D Control Knob Assembly</t>
  </si>
  <si>
    <t>Replace Control Knob 40 Seried Bronch</t>
  </si>
  <si>
    <t>ANGULATION</t>
  </si>
  <si>
    <t>Tighten and Adjust Angulation</t>
  </si>
  <si>
    <t>Adjust Angulation Stoppers</t>
  </si>
  <si>
    <t>Replace Angulation Stopper</t>
  </si>
  <si>
    <t>Replace Angulation Wire</t>
  </si>
  <si>
    <t>Repair Angle Slide Guide</t>
  </si>
  <si>
    <t>Replace Coil Pipe</t>
  </si>
  <si>
    <t>Reattach Coil Pipe</t>
  </si>
  <si>
    <t>Replace Angulation Wire and Coil Pipe Combo</t>
  </si>
  <si>
    <t>Realign/Clean/Lubricate Angulation System</t>
  </si>
  <si>
    <t>Clean/Lubricate Wire and Coil Pipe Combo</t>
  </si>
  <si>
    <t>Replace Coil Pipe Assembly/Rebuild Angulation System</t>
  </si>
  <si>
    <t>Replace Coil Pipe Assembly</t>
  </si>
  <si>
    <t>AL TENSIONER</t>
  </si>
  <si>
    <t>Reseal Adjusting Ring</t>
  </si>
  <si>
    <t>Replace Tension Wire</t>
  </si>
  <si>
    <t>Replace AL System Collar Mount</t>
  </si>
  <si>
    <t>Rebuild AL System</t>
  </si>
  <si>
    <t>Adjust AL Tension</t>
  </si>
  <si>
    <t>DRUM WIRE</t>
  </si>
  <si>
    <t>Clean Drum Wire or Chain Assembly</t>
  </si>
  <si>
    <t>Replace Pentax Drum Wire Assembly</t>
  </si>
  <si>
    <t>Replace Fujinon Drum Wires</t>
  </si>
  <si>
    <t>Replace Welch Allyn Drum Wires</t>
  </si>
  <si>
    <t>SUCTION CYLINDER</t>
  </si>
  <si>
    <t>Replace Suction Cylinder</t>
  </si>
  <si>
    <t>Tighten Suction Cylinder</t>
  </si>
  <si>
    <t>Deburr Suction Cylinder</t>
  </si>
  <si>
    <t>LIGHT GUIDE TUBES</t>
  </si>
  <si>
    <t>Patch Light Guide Tube (At Branch)</t>
  </si>
  <si>
    <t>Reround Light Guide Tube</t>
  </si>
  <si>
    <t>Light Guide Tube Replacement</t>
  </si>
  <si>
    <t>Replace Light Guide Tube Boot Cone</t>
  </si>
  <si>
    <t>SUCTION CHANNEL</t>
  </si>
  <si>
    <t>Clear Suction Channel, Light Guide Tube</t>
  </si>
  <si>
    <t>Replace Suction Channel, Light Guide Tube</t>
  </si>
  <si>
    <t>Cleare Suction Channel, Control Body</t>
  </si>
  <si>
    <t>Replace Suction Channel, Control Body</t>
  </si>
  <si>
    <t>LIGHT GUIDE CONNECTOR</t>
  </si>
  <si>
    <t>Reseal Light Guide Connector</t>
  </si>
  <si>
    <t>Reround Light Guide Connector</t>
  </si>
  <si>
    <t>Reseal Suction Port</t>
  </si>
  <si>
    <t>Clean Light Guide Connector</t>
  </si>
  <si>
    <t>Clean and Reseal Light Guide Prong Pins</t>
  </si>
  <si>
    <t>Replace Light Guide Connector Assembly</t>
  </si>
  <si>
    <t>Replace Screw in Serial # Plate</t>
  </si>
  <si>
    <t>Reseal Ground Connector</t>
  </si>
  <si>
    <t>Rebuild Rear Connector Assembly (140 Series)</t>
  </si>
  <si>
    <t>Reseal A/W Bottle Connctor (LG Connector)</t>
  </si>
  <si>
    <t>Replace Light Guide Connector Housing, Fiber Scopes</t>
  </si>
  <si>
    <t>Realign Light Guide Connector</t>
  </si>
  <si>
    <t>LIGHT GUIDE PRONG/MOUNT</t>
  </si>
  <si>
    <t>Tighten Prong and Mount</t>
  </si>
  <si>
    <t>Clean and Seal Light Guide Prong</t>
  </si>
  <si>
    <t>Reair Light Guide Prong</t>
  </si>
  <si>
    <t>Replace Retaining Ring</t>
  </si>
  <si>
    <t>Replace Air/Water Feed Prong</t>
  </si>
  <si>
    <t>Tighten Rear Mount Assembly</t>
  </si>
  <si>
    <t>Replace Light Guide Prong Lens</t>
  </si>
  <si>
    <t>LIGHT GUIDE BUNDLE</t>
  </si>
  <si>
    <t>Replace Light Guide Fiber Bundle</t>
  </si>
  <si>
    <t>Clean and Polish Light Guide Bundle</t>
  </si>
  <si>
    <t>Reattach Light Guide Bundle at Distal End</t>
  </si>
  <si>
    <r>
      <t>CO</t>
    </r>
    <r>
      <rPr>
        <b/>
        <vertAlign val="subscript"/>
        <sz val="11"/>
        <color indexed="8"/>
        <rFont val="Arial"/>
        <family val="2"/>
      </rPr>
      <t>2</t>
    </r>
    <r>
      <rPr>
        <b/>
        <sz val="11"/>
        <color indexed="8"/>
        <rFont val="Arial"/>
        <family val="2"/>
      </rPr>
      <t xml:space="preserve"> CONNECTOR</t>
    </r>
  </si>
  <si>
    <r>
      <t>Repair CO</t>
    </r>
    <r>
      <rPr>
        <vertAlign val="subscript"/>
        <sz val="11"/>
        <color indexed="8"/>
        <rFont val="Arial"/>
        <family val="2"/>
      </rPr>
      <t xml:space="preserve">2 </t>
    </r>
    <r>
      <rPr>
        <sz val="11"/>
        <color indexed="8"/>
        <rFont val="Arial"/>
        <family val="2"/>
      </rPr>
      <t>Port Connector</t>
    </r>
  </si>
  <si>
    <r>
      <t>Reseal CO</t>
    </r>
    <r>
      <rPr>
        <vertAlign val="subscript"/>
        <sz val="11"/>
        <color indexed="8"/>
        <rFont val="Arial"/>
        <family val="2"/>
      </rPr>
      <t>2</t>
    </r>
    <r>
      <rPr>
        <sz val="11"/>
        <color indexed="8"/>
        <rFont val="Arial"/>
        <family val="2"/>
      </rPr>
      <t xml:space="preserve"> Port</t>
    </r>
  </si>
  <si>
    <t>OSF-2 MODEL</t>
  </si>
  <si>
    <t>Insertion Tube Replacement</t>
  </si>
  <si>
    <t>Insertion Tube Re-Coats</t>
  </si>
  <si>
    <t>Image Bundle Replacement</t>
  </si>
  <si>
    <t>CCD Re-Wire/Re-Build</t>
  </si>
  <si>
    <t>Bending Section Replacement</t>
  </si>
  <si>
    <t>180 Series Scopes</t>
  </si>
  <si>
    <t>RIGID SCOPES</t>
  </si>
  <si>
    <r>
      <t>Flat Rate:</t>
    </r>
    <r>
      <rPr>
        <sz val="11"/>
        <color indexed="8"/>
        <rFont val="Calibri"/>
        <family val="2"/>
      </rPr>
      <t xml:space="preserve">  Comprehensive external cleaning, complete function and liquid soak testing.  Complete inventory of manufacturer model, serial number, and services.  Opening and cleaning of scope, fiber optic bonding and polishing, alignment of stainless tube, repair or replacement of optical window, objective lens, rod lense(s), clean and vacuum, test.  (Laparoscopes, videoscopes, operating scopes, ureteroscopes, small diamenter scopes - 2.7 mm and leee- and all other speciality scopes are not subject to flat rate pricing)</t>
    </r>
  </si>
  <si>
    <t xml:space="preserve">                    Shaft and Fibers (additional amount)</t>
  </si>
  <si>
    <r>
      <t>Specialty Endoscopes: Comprehensive external cleaning, complete funtional and liquid soak testing. Complete inve</t>
    </r>
    <r>
      <rPr>
        <sz val="10"/>
        <rFont val="Arial"/>
        <family val="2"/>
      </rPr>
      <t xml:space="preserve">ntory of manufacturer model, serial number, and service. Opening and  cleaning of scope, fiber optic bonding and polishing, alignment of stainless tube, repair or replacement of optical window, objective lens, rod lens, clean and vacum, test. </t>
    </r>
  </si>
  <si>
    <r>
      <t xml:space="preserve">Operating Scopes and Urethroscopes: Comprehensive external cleaning, complete funtional and liquid soak </t>
    </r>
    <r>
      <rPr>
        <sz val="10"/>
        <rFont val="Arial"/>
        <family val="2"/>
      </rPr>
      <t>testing. Complete inventory of manufacturer model, serial number, and service. Opening and  cleaning of scope, fiber optic bonding and polishing, alignment of stainless tube, repair or replacement of optical window, objective lens, rod lens, clean and vacum, test.</t>
    </r>
  </si>
  <si>
    <t>Parts:</t>
  </si>
  <si>
    <t xml:space="preserve">                    Rod Lens (each)</t>
  </si>
  <si>
    <t xml:space="preserve">                    Objective Lens</t>
  </si>
  <si>
    <t xml:space="preserve">                    Negative Lens</t>
  </si>
  <si>
    <t xml:space="preserve">                    Prism</t>
  </si>
  <si>
    <t xml:space="preserve">                    Rebuild Eyepiece</t>
  </si>
  <si>
    <t xml:space="preserve">                    Shaft and Fibers </t>
  </si>
  <si>
    <t>Cost for Mobile Service</t>
  </si>
  <si>
    <t>Cost for mobile service</t>
  </si>
  <si>
    <t>OEM</t>
  </si>
  <si>
    <t>Include list of additional scopes that is not listed above</t>
  </si>
  <si>
    <t>ADDITIONAL SCOPE OF WORK (Include additional work that you offer for endoscope repairs)</t>
  </si>
  <si>
    <t>COUNTY OF LOS ANGELES</t>
  </si>
  <si>
    <t>Availability of a Loaner (YES/NO)</t>
  </si>
  <si>
    <t>Maintenance and Repair Services (All Inclusive) Shall Include:</t>
  </si>
  <si>
    <t xml:space="preserve"> </t>
  </si>
  <si>
    <t>Rate Sheet - Maintenance and Repair Services - All Inclusive</t>
  </si>
  <si>
    <t>Rate Sheet - Maintenance and Repair Services - As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</si>
</sst>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Red]&quot;$&quot;#,##0.00"/>
  </numFmts>
  <fonts count="17" x14ac:knownFonts="1">
    <font>
      <sz val="10"/>
      <name val="Arial"/>
    </font>
    <font>
      <sz val="10"/>
      <name val="Arial"/>
      <family val="2"/>
    </font>
    <font>
      <b/>
      <sz val="10"/>
      <name val="Arial"/>
      <family val="2"/>
    </font>
    <font>
      <b/>
      <sz val="11"/>
      <name val="Arial"/>
      <family val="2"/>
    </font>
    <font>
      <b/>
      <sz val="11"/>
      <color theme="3"/>
      <name val="Calibri"/>
      <family val="2"/>
      <scheme val="minor"/>
    </font>
    <font>
      <b/>
      <sz val="11"/>
      <name val="Calibri"/>
      <family val="2"/>
      <scheme val="minor"/>
    </font>
    <font>
      <sz val="11"/>
      <color indexed="8"/>
      <name val="Calibri"/>
      <family val="2"/>
    </font>
    <font>
      <b/>
      <sz val="14"/>
      <color indexed="8"/>
      <name val="Arial"/>
      <family val="2"/>
    </font>
    <font>
      <b/>
      <sz val="11"/>
      <color indexed="8"/>
      <name val="Arial"/>
      <family val="2"/>
    </font>
    <font>
      <b/>
      <sz val="11"/>
      <color theme="1"/>
      <name val="Arial"/>
      <family val="2"/>
    </font>
    <font>
      <b/>
      <sz val="11"/>
      <color indexed="8"/>
      <name val="Calibri"/>
      <family val="2"/>
    </font>
    <font>
      <sz val="11"/>
      <color indexed="8"/>
      <name val="Arial"/>
      <family val="2"/>
    </font>
    <font>
      <b/>
      <vertAlign val="subscript"/>
      <sz val="11"/>
      <color indexed="8"/>
      <name val="Arial"/>
      <family val="2"/>
    </font>
    <font>
      <vertAlign val="subscript"/>
      <sz val="11"/>
      <color indexed="8"/>
      <name val="Arial"/>
      <family val="2"/>
    </font>
    <font>
      <sz val="11"/>
      <name val="Arial"/>
      <family val="2"/>
    </font>
    <font>
      <sz val="11"/>
      <color theme="1"/>
      <name val="Arial"/>
      <family val="2"/>
    </font>
    <font>
      <b/>
      <i/>
      <u/>
      <sz val="11"/>
      <name val="Arial"/>
      <family val="2"/>
    </font>
  </fonts>
  <fills count="4">
    <fill>
      <patternFill patternType="none"/>
    </fill>
    <fill>
      <patternFill patternType="gray125"/>
    </fill>
    <fill>
      <patternFill patternType="solid">
        <fgColor indexed="46"/>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4" fillId="0" borderId="3" applyNumberFormat="0" applyFill="0" applyAlignment="0" applyProtection="0"/>
    <xf numFmtId="44" fontId="1" fillId="0" borderId="0" applyFont="0" applyFill="0" applyBorder="0" applyAlignment="0" applyProtection="0"/>
  </cellStyleXfs>
  <cellXfs count="100">
    <xf numFmtId="0" fontId="0" fillId="0" borderId="0" xfId="0"/>
    <xf numFmtId="0" fontId="0" fillId="0" borderId="0" xfId="0" applyBorder="1"/>
    <xf numFmtId="0" fontId="0" fillId="0" borderId="0" xfId="0" applyBorder="1" applyAlignment="1">
      <alignment horizontal="left"/>
    </xf>
    <xf numFmtId="0" fontId="0" fillId="0" borderId="0" xfId="0" applyBorder="1" applyAlignment="1"/>
    <xf numFmtId="0" fontId="3" fillId="0" borderId="0" xfId="0" applyFont="1" applyBorder="1" applyAlignment="1">
      <alignment horizontal="center"/>
    </xf>
    <xf numFmtId="0" fontId="6" fillId="0" borderId="0" xfId="0" applyFont="1"/>
    <xf numFmtId="0" fontId="9" fillId="0" borderId="0" xfId="0" applyFont="1" applyBorder="1"/>
    <xf numFmtId="0" fontId="9" fillId="0" borderId="0" xfId="0" applyFont="1"/>
    <xf numFmtId="0" fontId="3" fillId="0" borderId="0" xfId="0" applyFont="1" applyBorder="1" applyAlignment="1"/>
    <xf numFmtId="0" fontId="9"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0" fillId="0" borderId="0" xfId="0" applyAlignment="1">
      <alignment vertical="center"/>
    </xf>
    <xf numFmtId="0" fontId="11" fillId="0" borderId="0" xfId="0" applyFont="1" applyBorder="1"/>
    <xf numFmtId="8" fontId="11" fillId="0" borderId="0" xfId="0" applyNumberFormat="1" applyFont="1" applyBorder="1"/>
    <xf numFmtId="0" fontId="10" fillId="0" borderId="4" xfId="0" applyFont="1" applyBorder="1" applyAlignment="1">
      <alignment wrapText="1"/>
    </xf>
    <xf numFmtId="8" fontId="11" fillId="0" borderId="4" xfId="0" applyNumberFormat="1" applyFont="1" applyBorder="1" applyProtection="1">
      <protection locked="0"/>
    </xf>
    <xf numFmtId="0" fontId="11" fillId="0" borderId="4" xfId="0" applyFont="1" applyBorder="1" applyAlignment="1">
      <alignment vertical="top"/>
    </xf>
    <xf numFmtId="8" fontId="11" fillId="0" borderId="4" xfId="0" applyNumberFormat="1" applyFont="1" applyBorder="1"/>
    <xf numFmtId="0" fontId="11" fillId="0" borderId="4" xfId="0" applyFont="1" applyBorder="1" applyAlignment="1">
      <alignment vertical="top" wrapText="1"/>
    </xf>
    <xf numFmtId="0" fontId="11" fillId="0" borderId="4" xfId="0" applyNumberFormat="1" applyFont="1" applyBorder="1" applyAlignment="1">
      <alignment vertical="top" wrapText="1"/>
    </xf>
    <xf numFmtId="0" fontId="11" fillId="0" borderId="4" xfId="0" applyFont="1" applyBorder="1"/>
    <xf numFmtId="0" fontId="11" fillId="0" borderId="0" xfId="0" applyFont="1"/>
    <xf numFmtId="0" fontId="1" fillId="0" borderId="0" xfId="0" applyFont="1" applyBorder="1" applyAlignment="1">
      <alignment horizontal="left" indent="1"/>
    </xf>
    <xf numFmtId="0" fontId="1" fillId="0" borderId="0" xfId="0" applyFont="1" applyFill="1" applyBorder="1" applyAlignment="1">
      <alignment horizontal="left" indent="1"/>
    </xf>
    <xf numFmtId="0" fontId="3" fillId="0" borderId="0" xfId="0" applyFont="1" applyBorder="1" applyAlignment="1">
      <alignment horizontal="center"/>
    </xf>
    <xf numFmtId="0" fontId="8" fillId="0" borderId="0" xfId="0" applyFont="1" applyBorder="1" applyAlignment="1">
      <alignment horizontal="center" vertical="center" wrapText="1"/>
    </xf>
    <xf numFmtId="0" fontId="0" fillId="3" borderId="0" xfId="0" applyFill="1"/>
    <xf numFmtId="0" fontId="3" fillId="0" borderId="0" xfId="0" applyFont="1" applyBorder="1" applyAlignment="1">
      <alignment horizontal="center"/>
    </xf>
    <xf numFmtId="0" fontId="5" fillId="0" borderId="4" xfId="1" applyFont="1" applyFill="1" applyBorder="1" applyAlignment="1">
      <alignment horizontal="center"/>
    </xf>
    <xf numFmtId="0" fontId="5" fillId="0" borderId="4" xfId="1" applyFont="1" applyFill="1" applyBorder="1" applyAlignment="1">
      <alignment horizontal="center" wrapText="1"/>
    </xf>
    <xf numFmtId="0" fontId="8" fillId="0" borderId="4" xfId="0" applyFont="1" applyBorder="1" applyAlignment="1">
      <alignment horizontal="center" vertical="center" wrapText="1"/>
    </xf>
    <xf numFmtId="8" fontId="8" fillId="0" borderId="4" xfId="0" applyNumberFormat="1" applyFont="1" applyBorder="1" applyAlignment="1">
      <alignment horizontal="center" vertical="center" wrapText="1"/>
    </xf>
    <xf numFmtId="8" fontId="7" fillId="0" borderId="0" xfId="0" applyNumberFormat="1" applyFont="1" applyBorder="1" applyAlignment="1">
      <alignment horizontal="right"/>
    </xf>
    <xf numFmtId="8" fontId="8" fillId="0" borderId="0" xfId="0" applyNumberFormat="1" applyFont="1" applyBorder="1" applyAlignment="1">
      <alignment horizontal="center" vertical="center" wrapText="1"/>
    </xf>
    <xf numFmtId="8" fontId="11" fillId="0" borderId="0" xfId="0" applyNumberFormat="1" applyFont="1" applyBorder="1" applyAlignment="1" applyProtection="1">
      <alignment wrapText="1"/>
      <protection locked="0"/>
    </xf>
    <xf numFmtId="8" fontId="6" fillId="0" borderId="0" xfId="0" applyNumberFormat="1" applyFont="1" applyBorder="1"/>
    <xf numFmtId="0" fontId="11" fillId="0" borderId="4" xfId="0" applyFont="1" applyBorder="1" applyAlignment="1">
      <alignment wrapText="1"/>
    </xf>
    <xf numFmtId="8" fontId="11" fillId="0" borderId="4" xfId="0" applyNumberFormat="1" applyFont="1" applyBorder="1" applyAlignment="1" applyProtection="1">
      <alignment wrapText="1"/>
      <protection locked="0"/>
    </xf>
    <xf numFmtId="0" fontId="0" fillId="0" borderId="4" xfId="0" applyBorder="1"/>
    <xf numFmtId="0" fontId="8" fillId="0" borderId="0" xfId="0" applyFont="1" applyBorder="1" applyAlignment="1"/>
    <xf numFmtId="0" fontId="0" fillId="3" borderId="0" xfId="0" applyFill="1" applyBorder="1"/>
    <xf numFmtId="0" fontId="11" fillId="0" borderId="0" xfId="0" applyFont="1" applyBorder="1" applyAlignment="1">
      <alignment wrapText="1"/>
    </xf>
    <xf numFmtId="0" fontId="6" fillId="0" borderId="0" xfId="0" applyFont="1" applyBorder="1" applyAlignment="1"/>
    <xf numFmtId="0" fontId="6" fillId="0" borderId="0" xfId="0" applyFont="1" applyBorder="1"/>
    <xf numFmtId="0" fontId="8" fillId="0" borderId="0" xfId="0" applyFont="1" applyBorder="1"/>
    <xf numFmtId="0" fontId="0" fillId="0" borderId="4" xfId="0" applyBorder="1" applyProtection="1">
      <protection locked="0"/>
    </xf>
    <xf numFmtId="0" fontId="11" fillId="0" borderId="4" xfId="0" applyFont="1" applyFill="1" applyBorder="1" applyAlignment="1">
      <alignment wrapText="1"/>
    </xf>
    <xf numFmtId="0" fontId="2" fillId="0" borderId="0" xfId="0" applyFont="1" applyBorder="1" applyAlignment="1">
      <alignment horizontal="left"/>
    </xf>
    <xf numFmtId="0" fontId="14" fillId="0" borderId="0" xfId="0" applyFont="1" applyBorder="1"/>
    <xf numFmtId="0" fontId="14" fillId="0" borderId="0" xfId="0" applyFont="1" applyBorder="1" applyAlignment="1">
      <alignment horizontal="left"/>
    </xf>
    <xf numFmtId="0" fontId="3" fillId="0" borderId="0" xfId="0" applyFont="1" applyBorder="1" applyAlignment="1">
      <alignment horizontal="right"/>
    </xf>
    <xf numFmtId="0" fontId="14" fillId="0" borderId="0" xfId="0" applyFont="1" applyBorder="1" applyAlignment="1"/>
    <xf numFmtId="2" fontId="3" fillId="0" borderId="1" xfId="0" applyNumberFormat="1" applyFont="1" applyBorder="1" applyAlignment="1">
      <alignment horizontal="right"/>
    </xf>
    <xf numFmtId="0" fontId="4" fillId="0" borderId="3" xfId="1" applyFont="1" applyFill="1" applyAlignment="1">
      <alignment horizontal="center"/>
    </xf>
    <xf numFmtId="0" fontId="14" fillId="0" borderId="4" xfId="0" applyFont="1" applyFill="1" applyBorder="1" applyAlignment="1"/>
    <xf numFmtId="0" fontId="14" fillId="0" borderId="4" xfId="0" applyFont="1" applyFill="1" applyBorder="1" applyAlignment="1">
      <alignment horizontal="left"/>
    </xf>
    <xf numFmtId="0" fontId="14" fillId="0" borderId="4" xfId="0" applyFont="1" applyFill="1" applyBorder="1" applyAlignment="1" applyProtection="1"/>
    <xf numFmtId="164" fontId="14" fillId="0" borderId="4" xfId="0" applyNumberFormat="1" applyFont="1" applyFill="1" applyBorder="1" applyAlignment="1" applyProtection="1">
      <protection locked="0"/>
    </xf>
    <xf numFmtId="0" fontId="14" fillId="0" borderId="0" xfId="0" applyFont="1" applyFill="1" applyBorder="1"/>
    <xf numFmtId="2" fontId="14" fillId="0" borderId="4" xfId="0" applyNumberFormat="1" applyFont="1" applyFill="1" applyBorder="1" applyAlignment="1"/>
    <xf numFmtId="0" fontId="14" fillId="0" borderId="4" xfId="0" quotePrefix="1" applyFont="1" applyFill="1" applyBorder="1" applyAlignment="1"/>
    <xf numFmtId="0" fontId="14" fillId="2" borderId="0" xfId="0" applyFont="1" applyFill="1" applyBorder="1"/>
    <xf numFmtId="0" fontId="14" fillId="3" borderId="4" xfId="0" applyFont="1" applyFill="1" applyBorder="1" applyAlignment="1"/>
    <xf numFmtId="0" fontId="14" fillId="0" borderId="4" xfId="0" applyFont="1" applyBorder="1" applyAlignment="1"/>
    <xf numFmtId="0" fontId="14" fillId="0" borderId="4" xfId="0" applyFont="1" applyFill="1" applyBorder="1" applyAlignment="1" applyProtection="1">
      <alignment horizontal="left"/>
    </xf>
    <xf numFmtId="0" fontId="16" fillId="0" borderId="0" xfId="0" applyFont="1" applyBorder="1"/>
    <xf numFmtId="0" fontId="14" fillId="0" borderId="0" xfId="0" applyFont="1" applyBorder="1" applyAlignment="1">
      <alignment horizontal="left" indent="1"/>
    </xf>
    <xf numFmtId="0" fontId="14" fillId="0" borderId="0" xfId="0" applyFont="1" applyFill="1" applyBorder="1" applyAlignment="1">
      <alignment horizontal="left" indent="1"/>
    </xf>
    <xf numFmtId="0" fontId="14" fillId="0" borderId="0" xfId="0" applyFont="1" applyFill="1" applyBorder="1" applyAlignment="1"/>
    <xf numFmtId="0" fontId="15" fillId="0" borderId="4" xfId="0" applyFont="1" applyFill="1" applyBorder="1" applyAlignment="1"/>
    <xf numFmtId="0" fontId="15" fillId="0" borderId="4" xfId="0" applyFont="1" applyFill="1" applyBorder="1" applyAlignment="1">
      <alignment horizontal="left"/>
    </xf>
    <xf numFmtId="164" fontId="15" fillId="0" borderId="4" xfId="0" applyNumberFormat="1" applyFont="1" applyFill="1" applyBorder="1" applyAlignment="1"/>
    <xf numFmtId="8" fontId="11" fillId="0" borderId="0" xfId="0" applyNumberFormat="1" applyFont="1" applyBorder="1" applyAlignment="1">
      <alignment horizontal="right"/>
    </xf>
    <xf numFmtId="0" fontId="14" fillId="0" borderId="0" xfId="0" applyFont="1" applyBorder="1" applyAlignment="1">
      <alignment horizontal="right"/>
    </xf>
    <xf numFmtId="0" fontId="14" fillId="0" borderId="4" xfId="0" applyFont="1" applyFill="1" applyBorder="1" applyAlignment="1">
      <alignment wrapText="1"/>
    </xf>
    <xf numFmtId="0" fontId="14" fillId="0" borderId="4" xfId="0" quotePrefix="1" applyFont="1" applyFill="1" applyBorder="1" applyAlignment="1">
      <alignment wrapText="1"/>
    </xf>
    <xf numFmtId="49" fontId="14" fillId="0" borderId="4" xfId="2" applyNumberFormat="1" applyFont="1" applyFill="1" applyBorder="1" applyAlignment="1" applyProtection="1">
      <alignment horizontal="left" wrapText="1"/>
    </xf>
    <xf numFmtId="0" fontId="14" fillId="0" borderId="4" xfId="0" applyFont="1" applyFill="1" applyBorder="1" applyAlignment="1">
      <alignment horizontal="left" wrapText="1"/>
    </xf>
    <xf numFmtId="2" fontId="14" fillId="0" borderId="4" xfId="0" applyNumberFormat="1" applyFont="1" applyFill="1" applyBorder="1" applyAlignment="1">
      <alignment wrapText="1"/>
    </xf>
    <xf numFmtId="49" fontId="15" fillId="0" borderId="4" xfId="2" applyNumberFormat="1" applyFont="1" applyFill="1" applyBorder="1" applyAlignment="1" applyProtection="1">
      <alignment horizontal="left" wrapText="1"/>
    </xf>
    <xf numFmtId="0" fontId="14" fillId="0" borderId="7" xfId="0" applyFont="1" applyFill="1" applyBorder="1" applyAlignment="1"/>
    <xf numFmtId="0" fontId="5" fillId="0" borderId="8" xfId="1" applyFont="1" applyFill="1" applyBorder="1" applyAlignment="1">
      <alignment horizontal="center"/>
    </xf>
    <xf numFmtId="0" fontId="14" fillId="0" borderId="8" xfId="0" applyFont="1" applyFill="1" applyBorder="1"/>
    <xf numFmtId="0" fontId="14" fillId="0" borderId="8" xfId="0" applyFont="1" applyFill="1" applyBorder="1" applyAlignment="1"/>
    <xf numFmtId="2" fontId="3" fillId="0" borderId="6" xfId="0" applyNumberFormat="1" applyFont="1" applyBorder="1" applyAlignment="1" applyProtection="1">
      <alignment horizontal="center"/>
      <protection locked="0"/>
    </xf>
    <xf numFmtId="2" fontId="3" fillId="0" borderId="2" xfId="0" applyNumberFormat="1" applyFont="1" applyBorder="1" applyAlignment="1" applyProtection="1">
      <alignment horizontal="center"/>
      <protection locked="0"/>
    </xf>
    <xf numFmtId="0" fontId="3" fillId="0" borderId="0" xfId="0" applyFont="1" applyBorder="1" applyAlignment="1">
      <alignment horizontal="center"/>
    </xf>
    <xf numFmtId="0" fontId="8" fillId="0" borderId="0" xfId="0" applyFont="1" applyAlignment="1">
      <alignment horizontal="center"/>
    </xf>
    <xf numFmtId="0" fontId="9" fillId="0" borderId="1" xfId="0" applyFont="1" applyBorder="1" applyAlignment="1">
      <alignment horizontal="left"/>
    </xf>
    <xf numFmtId="0" fontId="9" fillId="0" borderId="6" xfId="0" applyFont="1" applyBorder="1" applyAlignment="1">
      <alignment horizontal="left"/>
    </xf>
    <xf numFmtId="0" fontId="9" fillId="0" borderId="2" xfId="0" applyFont="1" applyBorder="1" applyAlignment="1">
      <alignment horizontal="left"/>
    </xf>
    <xf numFmtId="0" fontId="8" fillId="0" borderId="5" xfId="0" applyFont="1" applyBorder="1" applyAlignment="1"/>
    <xf numFmtId="0" fontId="0" fillId="0" borderId="5" xfId="0" applyBorder="1" applyAlignment="1"/>
    <xf numFmtId="0" fontId="8" fillId="0" borderId="0" xfId="0" applyFont="1" applyBorder="1" applyAlignment="1">
      <alignment horizontal="center"/>
    </xf>
    <xf numFmtId="0" fontId="0" fillId="0" borderId="0" xfId="0" applyBorder="1" applyAlignment="1"/>
    <xf numFmtId="0" fontId="8" fillId="0" borderId="0" xfId="0" applyFont="1" applyBorder="1" applyAlignment="1"/>
    <xf numFmtId="0" fontId="6" fillId="0" borderId="0" xfId="0" applyFont="1" applyBorder="1" applyAlignment="1"/>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cellXfs>
  <cellStyles count="3">
    <cellStyle name="Currency" xfId="2" builtinId="4"/>
    <cellStyle name="Heading 3" xfId="1" builtinId="18"/>
    <cellStyle name="Normal" xfId="0" builtinId="0"/>
  </cellStyles>
  <dxfs count="11">
    <dxf>
      <font>
        <strike val="0"/>
        <outline val="0"/>
        <shadow val="0"/>
        <u val="none"/>
        <vertAlign val="baseline"/>
        <sz val="11"/>
        <name val="Arial"/>
        <scheme val="none"/>
      </font>
      <alignment vertical="bottom" textRotation="0" wrapTex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quot;$&quot;#,##0.00;[Red]&quot;$&quot;#,##0.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numFmt numFmtId="164" formatCode="&quot;$&quot;#,##0.00;[Red]&quot;$&quot;#,##0.00"/>
      <fill>
        <patternFill patternType="none">
          <fgColor indexed="64"/>
          <bgColor indexed="65"/>
        </patternFill>
      </fill>
      <alignment vertical="bottom" textRotation="0" wrapTex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scheme val="none"/>
      </font>
      <fill>
        <patternFill patternType="none">
          <fgColor indexed="64"/>
          <bgColor indexed="65"/>
        </patternFill>
      </fill>
      <alignment vertical="bottom" textRotation="0" wrapTex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scheme val="none"/>
      </font>
      <fill>
        <patternFill patternType="none">
          <fgColor indexed="64"/>
          <bgColor indexed="65"/>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none">
          <fgColor indexed="64"/>
          <bgColor indexed="65"/>
        </patternFill>
      </fill>
      <alignment vertical="bottom" textRotation="0" wrapTex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name val="Arial"/>
        <scheme val="none"/>
      </font>
      <alignment vertical="bottom" textRotation="0" wrapText="0" justifyLastLine="0" shrinkToFit="0" readingOrder="0"/>
    </dxf>
    <dxf>
      <border>
        <bottom style="medium">
          <color theme="4" tint="0.39994506668294322"/>
        </bottom>
      </border>
    </dxf>
    <dxf>
      <font>
        <strike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hair">
          <color theme="4" tint="0.39994506668294322"/>
        </left>
        <right style="hair">
          <color theme="4" tint="0.39994506668294322"/>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9:H222" totalsRowShown="0" headerRowDxfId="10" dataDxfId="8" headerRowBorderDxfId="9" headerRowCellStyle="Heading 3">
  <sortState ref="A10:F234">
    <sortCondition ref="B10:B234"/>
    <sortCondition ref="C10:C234"/>
  </sortState>
  <tableColumns count="8">
    <tableColumn id="1" name=" " dataDxfId="7">
      <calculatedColumnFormula>SUM(A9+1)</calculatedColumnFormula>
    </tableColumn>
    <tableColumn id="3" name="OEM" dataDxfId="6"/>
    <tableColumn id="2" name="Model #" dataDxfId="5"/>
    <tableColumn id="4" name="Type of Scope" dataDxfId="4"/>
    <tableColumn id="5" name="Category" dataDxfId="3"/>
    <tableColumn id="6" name="Annual Cost per Scope" dataDxfId="2"/>
    <tableColumn id="8" name="Cost for mobile service" dataDxfId="1"/>
    <tableColumn id="7" name="Availability of a Loaner (YES/NO)"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19"/>
  <sheetViews>
    <sheetView view="pageBreakPreview" zoomScaleNormal="100" zoomScaleSheetLayoutView="100" workbookViewId="0">
      <selection activeCell="A5" sqref="A5:H5"/>
    </sheetView>
  </sheetViews>
  <sheetFormatPr defaultRowHeight="14.25" x14ac:dyDescent="0.2"/>
  <cols>
    <col min="1" max="1" width="4.42578125" style="49" customWidth="1"/>
    <col min="2" max="2" width="13.28515625" style="49" bestFit="1" customWidth="1"/>
    <col min="3" max="3" width="17.7109375" style="50" customWidth="1"/>
    <col min="4" max="4" width="48.5703125" style="49" customWidth="1"/>
    <col min="5" max="5" width="17.85546875" style="49" customWidth="1"/>
    <col min="6" max="7" width="14.7109375" style="49" customWidth="1"/>
    <col min="8" max="8" width="11.5703125" style="49" customWidth="1"/>
    <col min="9" max="16384" width="9.140625" style="49"/>
  </cols>
  <sheetData>
    <row r="1" spans="1:9" ht="15" x14ac:dyDescent="0.25">
      <c r="E1" s="8"/>
      <c r="F1" s="8"/>
      <c r="G1" s="8"/>
      <c r="H1" s="74" t="s">
        <v>212</v>
      </c>
      <c r="I1" s="51"/>
    </row>
    <row r="2" spans="1:9" ht="15" x14ac:dyDescent="0.25">
      <c r="A2" s="87" t="s">
        <v>609</v>
      </c>
      <c r="B2" s="87"/>
      <c r="C2" s="87"/>
      <c r="D2" s="87"/>
      <c r="E2" s="87"/>
      <c r="F2" s="87"/>
      <c r="G2" s="87"/>
      <c r="H2" s="87"/>
    </row>
    <row r="3" spans="1:9" ht="15" x14ac:dyDescent="0.25">
      <c r="A3" s="87" t="s">
        <v>200</v>
      </c>
      <c r="B3" s="87"/>
      <c r="C3" s="87"/>
      <c r="D3" s="87"/>
      <c r="E3" s="87"/>
      <c r="F3" s="87"/>
      <c r="G3" s="87"/>
      <c r="H3" s="87"/>
    </row>
    <row r="4" spans="1:9" ht="15" x14ac:dyDescent="0.25">
      <c r="A4" s="87" t="s">
        <v>211</v>
      </c>
      <c r="B4" s="87"/>
      <c r="C4" s="87"/>
      <c r="D4" s="87"/>
      <c r="E4" s="87"/>
      <c r="F4" s="87"/>
      <c r="G4" s="87"/>
      <c r="H4" s="87"/>
    </row>
    <row r="5" spans="1:9" ht="15" x14ac:dyDescent="0.25">
      <c r="A5" s="87" t="s">
        <v>613</v>
      </c>
      <c r="B5" s="87"/>
      <c r="C5" s="87"/>
      <c r="D5" s="87"/>
      <c r="E5" s="87"/>
      <c r="F5" s="87"/>
      <c r="G5" s="87"/>
      <c r="H5" s="87"/>
    </row>
    <row r="6" spans="1:9" ht="15" x14ac:dyDescent="0.25">
      <c r="A6" s="28"/>
      <c r="B6" s="28"/>
      <c r="C6" s="28"/>
      <c r="D6" s="28"/>
      <c r="E6" s="28"/>
      <c r="F6" s="28"/>
      <c r="G6" s="28"/>
    </row>
    <row r="7" spans="1:9" ht="15" x14ac:dyDescent="0.25">
      <c r="A7" s="52"/>
      <c r="B7" s="52"/>
      <c r="C7" s="53" t="s">
        <v>205</v>
      </c>
      <c r="D7" s="85"/>
      <c r="E7" s="85"/>
      <c r="F7" s="85"/>
      <c r="G7" s="86"/>
    </row>
    <row r="9" spans="1:9" s="54" customFormat="1" ht="45.75" thickBot="1" x14ac:dyDescent="0.3">
      <c r="A9" s="82" t="s">
        <v>612</v>
      </c>
      <c r="B9" s="29" t="s">
        <v>606</v>
      </c>
      <c r="C9" s="29" t="s">
        <v>201</v>
      </c>
      <c r="D9" s="29" t="s">
        <v>202</v>
      </c>
      <c r="E9" s="29" t="s">
        <v>203</v>
      </c>
      <c r="F9" s="30" t="s">
        <v>204</v>
      </c>
      <c r="G9" s="30" t="s">
        <v>605</v>
      </c>
      <c r="H9" s="30" t="s">
        <v>610</v>
      </c>
    </row>
    <row r="10" spans="1:9" s="59" customFormat="1" x14ac:dyDescent="0.2">
      <c r="A10" s="81">
        <v>1</v>
      </c>
      <c r="B10" s="55" t="s">
        <v>358</v>
      </c>
      <c r="C10" s="78" t="s">
        <v>78</v>
      </c>
      <c r="D10" s="75" t="s">
        <v>189</v>
      </c>
      <c r="E10" s="57" t="s">
        <v>73</v>
      </c>
      <c r="F10" s="58"/>
      <c r="G10" s="58"/>
      <c r="H10" s="58"/>
    </row>
    <row r="11" spans="1:9" s="59" customFormat="1" x14ac:dyDescent="0.2">
      <c r="A11" s="81">
        <f>SUM(A10+1)</f>
        <v>2</v>
      </c>
      <c r="B11" s="55" t="s">
        <v>358</v>
      </c>
      <c r="C11" s="78" t="s">
        <v>103</v>
      </c>
      <c r="D11" s="75" t="s">
        <v>104</v>
      </c>
      <c r="E11" s="57" t="s">
        <v>73</v>
      </c>
      <c r="F11" s="58"/>
      <c r="G11" s="58"/>
      <c r="H11" s="58"/>
    </row>
    <row r="12" spans="1:9" s="59" customFormat="1" x14ac:dyDescent="0.2">
      <c r="A12" s="81">
        <f>SUM(A11+1)</f>
        <v>3</v>
      </c>
      <c r="B12" s="55" t="s">
        <v>358</v>
      </c>
      <c r="C12" s="78" t="s">
        <v>74</v>
      </c>
      <c r="D12" s="75" t="s">
        <v>189</v>
      </c>
      <c r="E12" s="57" t="s">
        <v>73</v>
      </c>
      <c r="F12" s="58"/>
      <c r="G12" s="58"/>
      <c r="H12" s="58"/>
    </row>
    <row r="13" spans="1:9" s="59" customFormat="1" x14ac:dyDescent="0.2">
      <c r="A13" s="81">
        <f>SUM(A12+1)</f>
        <v>4</v>
      </c>
      <c r="B13" s="55" t="s">
        <v>358</v>
      </c>
      <c r="C13" s="78" t="s">
        <v>369</v>
      </c>
      <c r="D13" s="75" t="s">
        <v>105</v>
      </c>
      <c r="E13" s="57" t="s">
        <v>73</v>
      </c>
      <c r="F13" s="58"/>
      <c r="G13" s="58"/>
      <c r="H13" s="58"/>
    </row>
    <row r="14" spans="1:9" s="59" customFormat="1" x14ac:dyDescent="0.2">
      <c r="A14" s="81">
        <f t="shared" ref="A14:A77" si="0">SUM(A13+1)</f>
        <v>5</v>
      </c>
      <c r="B14" s="55" t="s">
        <v>358</v>
      </c>
      <c r="C14" s="78" t="s">
        <v>150</v>
      </c>
      <c r="D14" s="75" t="s">
        <v>189</v>
      </c>
      <c r="E14" s="57" t="s">
        <v>73</v>
      </c>
      <c r="F14" s="58"/>
      <c r="G14" s="58"/>
      <c r="H14" s="58"/>
    </row>
    <row r="15" spans="1:9" s="59" customFormat="1" x14ac:dyDescent="0.2">
      <c r="A15" s="81">
        <f t="shared" si="0"/>
        <v>6</v>
      </c>
      <c r="B15" s="55" t="s">
        <v>358</v>
      </c>
      <c r="C15" s="79" t="s">
        <v>173</v>
      </c>
      <c r="D15" s="75" t="s">
        <v>45</v>
      </c>
      <c r="E15" s="57" t="s">
        <v>1</v>
      </c>
      <c r="F15" s="58"/>
      <c r="G15" s="58"/>
      <c r="H15" s="58"/>
    </row>
    <row r="16" spans="1:9" s="59" customFormat="1" x14ac:dyDescent="0.2">
      <c r="A16" s="81">
        <f t="shared" si="0"/>
        <v>7</v>
      </c>
      <c r="B16" s="55" t="s">
        <v>358</v>
      </c>
      <c r="C16" s="75" t="s">
        <v>174</v>
      </c>
      <c r="D16" s="75" t="s">
        <v>175</v>
      </c>
      <c r="E16" s="57" t="s">
        <v>1</v>
      </c>
      <c r="F16" s="58"/>
      <c r="G16" s="58"/>
      <c r="H16" s="58"/>
    </row>
    <row r="17" spans="1:8" s="59" customFormat="1" x14ac:dyDescent="0.2">
      <c r="A17" s="81">
        <f t="shared" si="0"/>
        <v>8</v>
      </c>
      <c r="B17" s="55" t="s">
        <v>358</v>
      </c>
      <c r="C17" s="75" t="s">
        <v>2</v>
      </c>
      <c r="D17" s="76" t="s">
        <v>69</v>
      </c>
      <c r="E17" s="57" t="s">
        <v>1</v>
      </c>
      <c r="F17" s="58"/>
      <c r="G17" s="58"/>
      <c r="H17" s="58"/>
    </row>
    <row r="18" spans="1:8" s="59" customFormat="1" x14ac:dyDescent="0.2">
      <c r="A18" s="81">
        <f t="shared" si="0"/>
        <v>9</v>
      </c>
      <c r="B18" s="55" t="s">
        <v>358</v>
      </c>
      <c r="C18" s="75" t="s">
        <v>2</v>
      </c>
      <c r="D18" s="75" t="s">
        <v>172</v>
      </c>
      <c r="E18" s="57" t="s">
        <v>1</v>
      </c>
      <c r="F18" s="58"/>
      <c r="G18" s="58"/>
      <c r="H18" s="58"/>
    </row>
    <row r="19" spans="1:8" s="59" customFormat="1" x14ac:dyDescent="0.2">
      <c r="A19" s="81">
        <f t="shared" si="0"/>
        <v>10</v>
      </c>
      <c r="B19" s="55" t="s">
        <v>358</v>
      </c>
      <c r="C19" s="78" t="s">
        <v>79</v>
      </c>
      <c r="D19" s="75" t="s">
        <v>190</v>
      </c>
      <c r="E19" s="57" t="s">
        <v>73</v>
      </c>
      <c r="F19" s="58"/>
      <c r="G19" s="58"/>
      <c r="H19" s="58"/>
    </row>
    <row r="20" spans="1:8" s="59" customFormat="1" x14ac:dyDescent="0.2">
      <c r="A20" s="81">
        <f t="shared" si="0"/>
        <v>11</v>
      </c>
      <c r="B20" s="55" t="s">
        <v>358</v>
      </c>
      <c r="C20" s="78" t="s">
        <v>90</v>
      </c>
      <c r="D20" s="75" t="s">
        <v>361</v>
      </c>
      <c r="E20" s="57" t="s">
        <v>73</v>
      </c>
      <c r="F20" s="58"/>
      <c r="G20" s="58"/>
      <c r="H20" s="58"/>
    </row>
    <row r="21" spans="1:8" s="59" customFormat="1" x14ac:dyDescent="0.2">
      <c r="A21" s="81">
        <f t="shared" si="0"/>
        <v>12</v>
      </c>
      <c r="B21" s="55" t="s">
        <v>358</v>
      </c>
      <c r="C21" s="78" t="s">
        <v>91</v>
      </c>
      <c r="D21" s="75" t="s">
        <v>191</v>
      </c>
      <c r="E21" s="57" t="s">
        <v>73</v>
      </c>
      <c r="F21" s="58"/>
      <c r="G21" s="58"/>
      <c r="H21" s="58"/>
    </row>
    <row r="22" spans="1:8" s="59" customFormat="1" x14ac:dyDescent="0.2">
      <c r="A22" s="81">
        <f t="shared" si="0"/>
        <v>13</v>
      </c>
      <c r="B22" s="55" t="s">
        <v>358</v>
      </c>
      <c r="C22" s="78" t="s">
        <v>89</v>
      </c>
      <c r="D22" s="75" t="s">
        <v>192</v>
      </c>
      <c r="E22" s="57" t="s">
        <v>73</v>
      </c>
      <c r="F22" s="58"/>
      <c r="G22" s="58"/>
      <c r="H22" s="58"/>
    </row>
    <row r="23" spans="1:8" s="59" customFormat="1" x14ac:dyDescent="0.2">
      <c r="A23" s="81">
        <f t="shared" si="0"/>
        <v>14</v>
      </c>
      <c r="B23" s="55" t="s">
        <v>358</v>
      </c>
      <c r="C23" s="78" t="s">
        <v>363</v>
      </c>
      <c r="D23" s="75" t="s">
        <v>193</v>
      </c>
      <c r="E23" s="57" t="s">
        <v>73</v>
      </c>
      <c r="F23" s="58"/>
      <c r="G23" s="58"/>
      <c r="H23" s="58"/>
    </row>
    <row r="24" spans="1:8" s="59" customFormat="1" x14ac:dyDescent="0.2">
      <c r="A24" s="81">
        <f t="shared" si="0"/>
        <v>15</v>
      </c>
      <c r="B24" s="55" t="s">
        <v>358</v>
      </c>
      <c r="C24" s="78" t="s">
        <v>85</v>
      </c>
      <c r="D24" s="75" t="s">
        <v>362</v>
      </c>
      <c r="E24" s="57" t="s">
        <v>73</v>
      </c>
      <c r="F24" s="58"/>
      <c r="G24" s="58"/>
      <c r="H24" s="58"/>
    </row>
    <row r="25" spans="1:8" s="59" customFormat="1" x14ac:dyDescent="0.2">
      <c r="A25" s="81">
        <f t="shared" si="0"/>
        <v>16</v>
      </c>
      <c r="B25" s="55" t="s">
        <v>358</v>
      </c>
      <c r="C25" s="78" t="s">
        <v>86</v>
      </c>
      <c r="D25" s="75" t="s">
        <v>367</v>
      </c>
      <c r="E25" s="57" t="s">
        <v>73</v>
      </c>
      <c r="F25" s="58"/>
      <c r="G25" s="58"/>
      <c r="H25" s="58"/>
    </row>
    <row r="26" spans="1:8" s="59" customFormat="1" x14ac:dyDescent="0.2">
      <c r="A26" s="81">
        <f t="shared" si="0"/>
        <v>17</v>
      </c>
      <c r="B26" s="55" t="s">
        <v>358</v>
      </c>
      <c r="C26" s="78" t="s">
        <v>364</v>
      </c>
      <c r="D26" s="75" t="s">
        <v>194</v>
      </c>
      <c r="E26" s="57" t="s">
        <v>73</v>
      </c>
      <c r="F26" s="58"/>
      <c r="G26" s="58"/>
      <c r="H26" s="58"/>
    </row>
    <row r="27" spans="1:8" s="59" customFormat="1" x14ac:dyDescent="0.2">
      <c r="A27" s="81">
        <f t="shared" si="0"/>
        <v>18</v>
      </c>
      <c r="B27" s="55" t="s">
        <v>358</v>
      </c>
      <c r="C27" s="78" t="s">
        <v>87</v>
      </c>
      <c r="D27" s="75" t="s">
        <v>368</v>
      </c>
      <c r="E27" s="57" t="s">
        <v>73</v>
      </c>
      <c r="F27" s="58"/>
      <c r="G27" s="58"/>
      <c r="H27" s="58"/>
    </row>
    <row r="28" spans="1:8" s="59" customFormat="1" x14ac:dyDescent="0.2">
      <c r="A28" s="81">
        <f t="shared" si="0"/>
        <v>19</v>
      </c>
      <c r="B28" s="55" t="s">
        <v>358</v>
      </c>
      <c r="C28" s="78" t="s">
        <v>365</v>
      </c>
      <c r="D28" s="75" t="s">
        <v>189</v>
      </c>
      <c r="E28" s="57" t="s">
        <v>73</v>
      </c>
      <c r="F28" s="58"/>
      <c r="G28" s="58"/>
      <c r="H28" s="58"/>
    </row>
    <row r="29" spans="1:8" s="59" customFormat="1" x14ac:dyDescent="0.2">
      <c r="A29" s="81">
        <f t="shared" si="0"/>
        <v>20</v>
      </c>
      <c r="B29" s="55" t="s">
        <v>358</v>
      </c>
      <c r="C29" s="78" t="s">
        <v>106</v>
      </c>
      <c r="D29" s="75" t="s">
        <v>188</v>
      </c>
      <c r="E29" s="57" t="s">
        <v>73</v>
      </c>
      <c r="F29" s="58"/>
      <c r="G29" s="58"/>
      <c r="H29" s="58"/>
    </row>
    <row r="30" spans="1:8" s="59" customFormat="1" x14ac:dyDescent="0.2">
      <c r="A30" s="81">
        <f t="shared" si="0"/>
        <v>21</v>
      </c>
      <c r="B30" s="55" t="s">
        <v>358</v>
      </c>
      <c r="C30" s="78" t="s">
        <v>151</v>
      </c>
      <c r="D30" s="75" t="s">
        <v>189</v>
      </c>
      <c r="E30" s="57" t="s">
        <v>73</v>
      </c>
      <c r="F30" s="58"/>
      <c r="G30" s="58"/>
      <c r="H30" s="58"/>
    </row>
    <row r="31" spans="1:8" s="59" customFormat="1" x14ac:dyDescent="0.2">
      <c r="A31" s="81">
        <f t="shared" si="0"/>
        <v>22</v>
      </c>
      <c r="B31" s="55" t="s">
        <v>358</v>
      </c>
      <c r="C31" s="78" t="s">
        <v>88</v>
      </c>
      <c r="D31" s="75" t="s">
        <v>368</v>
      </c>
      <c r="E31" s="57" t="s">
        <v>73</v>
      </c>
      <c r="F31" s="58"/>
      <c r="G31" s="58"/>
      <c r="H31" s="58"/>
    </row>
    <row r="32" spans="1:8" s="59" customFormat="1" x14ac:dyDescent="0.2">
      <c r="A32" s="81">
        <f t="shared" si="0"/>
        <v>23</v>
      </c>
      <c r="B32" s="55" t="s">
        <v>358</v>
      </c>
      <c r="C32" s="78" t="s">
        <v>366</v>
      </c>
      <c r="D32" s="75" t="s">
        <v>189</v>
      </c>
      <c r="E32" s="57" t="s">
        <v>73</v>
      </c>
      <c r="F32" s="58"/>
      <c r="G32" s="58"/>
      <c r="H32" s="58"/>
    </row>
    <row r="33" spans="1:8" s="59" customFormat="1" x14ac:dyDescent="0.2">
      <c r="A33" s="81">
        <f t="shared" si="0"/>
        <v>24</v>
      </c>
      <c r="B33" s="55" t="s">
        <v>358</v>
      </c>
      <c r="C33" s="78" t="s">
        <v>107</v>
      </c>
      <c r="D33" s="75" t="s">
        <v>195</v>
      </c>
      <c r="E33" s="57" t="s">
        <v>73</v>
      </c>
      <c r="F33" s="58"/>
      <c r="G33" s="58"/>
      <c r="H33" s="58"/>
    </row>
    <row r="34" spans="1:8" s="59" customFormat="1" x14ac:dyDescent="0.2">
      <c r="A34" s="81">
        <f t="shared" si="0"/>
        <v>25</v>
      </c>
      <c r="B34" s="55" t="s">
        <v>355</v>
      </c>
      <c r="C34" s="78" t="s">
        <v>152</v>
      </c>
      <c r="D34" s="75" t="s">
        <v>153</v>
      </c>
      <c r="E34" s="57" t="s">
        <v>73</v>
      </c>
      <c r="F34" s="58"/>
      <c r="G34" s="58"/>
      <c r="H34" s="58"/>
    </row>
    <row r="35" spans="1:8" s="59" customFormat="1" x14ac:dyDescent="0.2">
      <c r="A35" s="81">
        <f t="shared" si="0"/>
        <v>26</v>
      </c>
      <c r="B35" s="55" t="s">
        <v>357</v>
      </c>
      <c r="C35" s="78" t="s">
        <v>98</v>
      </c>
      <c r="D35" s="75" t="s">
        <v>99</v>
      </c>
      <c r="E35" s="57" t="s">
        <v>73</v>
      </c>
      <c r="F35" s="58"/>
      <c r="G35" s="58"/>
      <c r="H35" s="58"/>
    </row>
    <row r="36" spans="1:8" s="59" customFormat="1" x14ac:dyDescent="0.2">
      <c r="A36" s="81">
        <f t="shared" si="0"/>
        <v>27</v>
      </c>
      <c r="B36" s="55" t="s">
        <v>357</v>
      </c>
      <c r="C36" s="78" t="s">
        <v>100</v>
      </c>
      <c r="D36" s="75" t="s">
        <v>99</v>
      </c>
      <c r="E36" s="57" t="s">
        <v>73</v>
      </c>
      <c r="F36" s="58"/>
      <c r="G36" s="58"/>
      <c r="H36" s="58"/>
    </row>
    <row r="37" spans="1:8" s="59" customFormat="1" x14ac:dyDescent="0.2">
      <c r="A37" s="81">
        <f t="shared" si="0"/>
        <v>28</v>
      </c>
      <c r="B37" s="55" t="s">
        <v>357</v>
      </c>
      <c r="C37" s="78" t="s">
        <v>101</v>
      </c>
      <c r="D37" s="75" t="s">
        <v>102</v>
      </c>
      <c r="E37" s="57" t="s">
        <v>73</v>
      </c>
      <c r="F37" s="58"/>
      <c r="G37" s="58"/>
      <c r="H37" s="58"/>
    </row>
    <row r="38" spans="1:8" s="59" customFormat="1" x14ac:dyDescent="0.2">
      <c r="A38" s="81">
        <f t="shared" si="0"/>
        <v>29</v>
      </c>
      <c r="B38" s="55" t="s">
        <v>356</v>
      </c>
      <c r="C38" s="78" t="s">
        <v>78</v>
      </c>
      <c r="D38" s="75" t="s">
        <v>75</v>
      </c>
      <c r="E38" s="57" t="s">
        <v>73</v>
      </c>
      <c r="F38" s="58"/>
      <c r="G38" s="58"/>
      <c r="H38" s="58"/>
    </row>
    <row r="39" spans="1:8" s="59" customFormat="1" x14ac:dyDescent="0.2">
      <c r="A39" s="81">
        <f t="shared" si="0"/>
        <v>30</v>
      </c>
      <c r="B39" s="55" t="s">
        <v>356</v>
      </c>
      <c r="C39" s="78" t="s">
        <v>125</v>
      </c>
      <c r="D39" s="75" t="s">
        <v>126</v>
      </c>
      <c r="E39" s="57" t="s">
        <v>73</v>
      </c>
      <c r="F39" s="58"/>
      <c r="G39" s="58"/>
      <c r="H39" s="58"/>
    </row>
    <row r="40" spans="1:8" s="59" customFormat="1" x14ac:dyDescent="0.2">
      <c r="A40" s="81">
        <f t="shared" si="0"/>
        <v>31</v>
      </c>
      <c r="B40" s="55" t="s">
        <v>356</v>
      </c>
      <c r="C40" s="78" t="s">
        <v>92</v>
      </c>
      <c r="D40" s="75" t="s">
        <v>93</v>
      </c>
      <c r="E40" s="57" t="s">
        <v>73</v>
      </c>
      <c r="F40" s="58"/>
      <c r="G40" s="58"/>
      <c r="H40" s="58"/>
    </row>
    <row r="41" spans="1:8" s="59" customFormat="1" x14ac:dyDescent="0.2">
      <c r="A41" s="81">
        <f t="shared" si="0"/>
        <v>32</v>
      </c>
      <c r="B41" s="55" t="s">
        <v>356</v>
      </c>
      <c r="C41" s="78" t="s">
        <v>121</v>
      </c>
      <c r="D41" s="75" t="s">
        <v>120</v>
      </c>
      <c r="E41" s="57" t="s">
        <v>73</v>
      </c>
      <c r="F41" s="58"/>
      <c r="G41" s="58"/>
      <c r="H41" s="58"/>
    </row>
    <row r="42" spans="1:8" s="59" customFormat="1" x14ac:dyDescent="0.2">
      <c r="A42" s="81">
        <f t="shared" si="0"/>
        <v>33</v>
      </c>
      <c r="B42" s="55" t="s">
        <v>356</v>
      </c>
      <c r="C42" s="78" t="s">
        <v>96</v>
      </c>
      <c r="D42" s="75" t="s">
        <v>370</v>
      </c>
      <c r="E42" s="57" t="s">
        <v>73</v>
      </c>
      <c r="F42" s="58"/>
      <c r="G42" s="58"/>
      <c r="H42" s="58"/>
    </row>
    <row r="43" spans="1:8" s="59" customFormat="1" x14ac:dyDescent="0.2">
      <c r="A43" s="81">
        <f t="shared" si="0"/>
        <v>34</v>
      </c>
      <c r="B43" s="55" t="s">
        <v>356</v>
      </c>
      <c r="C43" s="78" t="s">
        <v>123</v>
      </c>
      <c r="D43" s="75" t="s">
        <v>124</v>
      </c>
      <c r="E43" s="57" t="s">
        <v>73</v>
      </c>
      <c r="F43" s="58"/>
      <c r="G43" s="58"/>
      <c r="H43" s="58"/>
    </row>
    <row r="44" spans="1:8" s="59" customFormat="1" x14ac:dyDescent="0.2">
      <c r="A44" s="81">
        <f t="shared" si="0"/>
        <v>35</v>
      </c>
      <c r="B44" s="55" t="s">
        <v>356</v>
      </c>
      <c r="C44" s="78" t="s">
        <v>95</v>
      </c>
      <c r="D44" s="75" t="s">
        <v>371</v>
      </c>
      <c r="E44" s="57" t="s">
        <v>73</v>
      </c>
      <c r="F44" s="58"/>
      <c r="G44" s="58"/>
      <c r="H44" s="58"/>
    </row>
    <row r="45" spans="1:8" s="59" customFormat="1" x14ac:dyDescent="0.2">
      <c r="A45" s="81">
        <f t="shared" si="0"/>
        <v>36</v>
      </c>
      <c r="B45" s="55" t="s">
        <v>356</v>
      </c>
      <c r="C45" s="78" t="s">
        <v>94</v>
      </c>
      <c r="D45" s="75" t="s">
        <v>93</v>
      </c>
      <c r="E45" s="57" t="s">
        <v>73</v>
      </c>
      <c r="F45" s="58"/>
      <c r="G45" s="58"/>
      <c r="H45" s="58"/>
    </row>
    <row r="46" spans="1:8" s="59" customFormat="1" x14ac:dyDescent="0.2">
      <c r="A46" s="81">
        <f t="shared" si="0"/>
        <v>37</v>
      </c>
      <c r="B46" s="55" t="s">
        <v>356</v>
      </c>
      <c r="C46" s="78" t="s">
        <v>122</v>
      </c>
      <c r="D46" s="75" t="s">
        <v>120</v>
      </c>
      <c r="E46" s="57" t="s">
        <v>73</v>
      </c>
      <c r="F46" s="58"/>
      <c r="G46" s="58"/>
      <c r="H46" s="58"/>
    </row>
    <row r="47" spans="1:8" s="59" customFormat="1" x14ac:dyDescent="0.2">
      <c r="A47" s="81">
        <f t="shared" si="0"/>
        <v>38</v>
      </c>
      <c r="B47" s="55" t="s">
        <v>356</v>
      </c>
      <c r="C47" s="78" t="s">
        <v>74</v>
      </c>
      <c r="D47" s="75" t="s">
        <v>75</v>
      </c>
      <c r="E47" s="57" t="s">
        <v>73</v>
      </c>
      <c r="F47" s="58"/>
      <c r="G47" s="58"/>
      <c r="H47" s="58"/>
    </row>
    <row r="48" spans="1:8" s="59" customFormat="1" x14ac:dyDescent="0.2">
      <c r="A48" s="81">
        <f t="shared" si="0"/>
        <v>39</v>
      </c>
      <c r="B48" s="55" t="s">
        <v>356</v>
      </c>
      <c r="C48" s="78" t="s">
        <v>71</v>
      </c>
      <c r="D48" s="75" t="s">
        <v>72</v>
      </c>
      <c r="E48" s="57" t="s">
        <v>73</v>
      </c>
      <c r="F48" s="58"/>
      <c r="G48" s="58"/>
      <c r="H48" s="58"/>
    </row>
    <row r="49" spans="1:8" s="59" customFormat="1" x14ac:dyDescent="0.2">
      <c r="A49" s="81">
        <f t="shared" si="0"/>
        <v>40</v>
      </c>
      <c r="B49" s="55" t="s">
        <v>356</v>
      </c>
      <c r="C49" s="78" t="s">
        <v>76</v>
      </c>
      <c r="D49" s="75" t="s">
        <v>77</v>
      </c>
      <c r="E49" s="57" t="s">
        <v>73</v>
      </c>
      <c r="F49" s="58"/>
      <c r="G49" s="58"/>
      <c r="H49" s="58"/>
    </row>
    <row r="50" spans="1:8" s="59" customFormat="1" x14ac:dyDescent="0.2">
      <c r="A50" s="81">
        <f t="shared" si="0"/>
        <v>41</v>
      </c>
      <c r="B50" s="55" t="s">
        <v>356</v>
      </c>
      <c r="C50" s="78" t="s">
        <v>76</v>
      </c>
      <c r="D50" s="75" t="s">
        <v>77</v>
      </c>
      <c r="E50" s="57" t="s">
        <v>73</v>
      </c>
      <c r="F50" s="58"/>
      <c r="G50" s="58"/>
      <c r="H50" s="58"/>
    </row>
    <row r="51" spans="1:8" s="59" customFormat="1" x14ac:dyDescent="0.2">
      <c r="A51" s="81">
        <f t="shared" si="0"/>
        <v>42</v>
      </c>
      <c r="B51" s="55" t="s">
        <v>356</v>
      </c>
      <c r="C51" s="78" t="s">
        <v>97</v>
      </c>
      <c r="D51" s="75" t="s">
        <v>127</v>
      </c>
      <c r="E51" s="57" t="s">
        <v>73</v>
      </c>
      <c r="F51" s="58"/>
      <c r="G51" s="58"/>
      <c r="H51" s="58"/>
    </row>
    <row r="52" spans="1:8" s="59" customFormat="1" x14ac:dyDescent="0.2">
      <c r="A52" s="81">
        <f t="shared" si="0"/>
        <v>43</v>
      </c>
      <c r="B52" s="55" t="s">
        <v>356</v>
      </c>
      <c r="C52" s="78" t="s">
        <v>128</v>
      </c>
      <c r="D52" s="75" t="s">
        <v>127</v>
      </c>
      <c r="E52" s="57" t="s">
        <v>73</v>
      </c>
      <c r="F52" s="58"/>
      <c r="G52" s="58"/>
      <c r="H52" s="58"/>
    </row>
    <row r="53" spans="1:8" s="59" customFormat="1" x14ac:dyDescent="0.2">
      <c r="A53" s="81">
        <f t="shared" si="0"/>
        <v>44</v>
      </c>
      <c r="B53" s="55" t="s">
        <v>356</v>
      </c>
      <c r="C53" s="78" t="s">
        <v>129</v>
      </c>
      <c r="D53" s="75" t="s">
        <v>127</v>
      </c>
      <c r="E53" s="57" t="s">
        <v>73</v>
      </c>
      <c r="F53" s="58"/>
      <c r="G53" s="58"/>
      <c r="H53" s="58"/>
    </row>
    <row r="54" spans="1:8" s="59" customFormat="1" x14ac:dyDescent="0.2">
      <c r="A54" s="81">
        <f t="shared" si="0"/>
        <v>45</v>
      </c>
      <c r="B54" s="55" t="s">
        <v>353</v>
      </c>
      <c r="C54" s="78" t="s">
        <v>116</v>
      </c>
      <c r="D54" s="75" t="s">
        <v>117</v>
      </c>
      <c r="E54" s="57" t="s">
        <v>73</v>
      </c>
      <c r="F54" s="58"/>
      <c r="G54" s="58"/>
      <c r="H54" s="58"/>
    </row>
    <row r="55" spans="1:8" s="59" customFormat="1" x14ac:dyDescent="0.2">
      <c r="A55" s="81">
        <f t="shared" si="0"/>
        <v>46</v>
      </c>
      <c r="B55" s="55" t="s">
        <v>353</v>
      </c>
      <c r="C55" s="78" t="s">
        <v>114</v>
      </c>
      <c r="D55" s="75" t="s">
        <v>115</v>
      </c>
      <c r="E55" s="57" t="s">
        <v>73</v>
      </c>
      <c r="F55" s="58"/>
      <c r="G55" s="58"/>
      <c r="H55" s="58"/>
    </row>
    <row r="56" spans="1:8" s="59" customFormat="1" x14ac:dyDescent="0.2">
      <c r="A56" s="81">
        <f t="shared" si="0"/>
        <v>47</v>
      </c>
      <c r="B56" s="55" t="s">
        <v>353</v>
      </c>
      <c r="C56" s="75" t="s">
        <v>42</v>
      </c>
      <c r="D56" s="75" t="s">
        <v>168</v>
      </c>
      <c r="E56" s="57" t="s">
        <v>61</v>
      </c>
      <c r="F56" s="58"/>
      <c r="G56" s="58"/>
      <c r="H56" s="58"/>
    </row>
    <row r="57" spans="1:8" s="59" customFormat="1" x14ac:dyDescent="0.2">
      <c r="A57" s="81">
        <f t="shared" si="0"/>
        <v>48</v>
      </c>
      <c r="B57" s="55" t="s">
        <v>353</v>
      </c>
      <c r="C57" s="75" t="s">
        <v>51</v>
      </c>
      <c r="D57" s="75" t="s">
        <v>168</v>
      </c>
      <c r="E57" s="57" t="s">
        <v>1</v>
      </c>
      <c r="F57" s="58"/>
      <c r="G57" s="58"/>
      <c r="H57" s="58"/>
    </row>
    <row r="58" spans="1:8" s="59" customFormat="1" x14ac:dyDescent="0.2">
      <c r="A58" s="81">
        <f t="shared" si="0"/>
        <v>49</v>
      </c>
      <c r="B58" s="55" t="s">
        <v>353</v>
      </c>
      <c r="C58" s="80" t="s">
        <v>283</v>
      </c>
      <c r="D58" s="77" t="s">
        <v>213</v>
      </c>
      <c r="E58" s="57"/>
      <c r="F58" s="58"/>
      <c r="G58" s="58"/>
      <c r="H58" s="58"/>
    </row>
    <row r="59" spans="1:8" s="59" customFormat="1" x14ac:dyDescent="0.2">
      <c r="A59" s="81">
        <f t="shared" si="0"/>
        <v>50</v>
      </c>
      <c r="B59" s="55" t="s">
        <v>353</v>
      </c>
      <c r="C59" s="75" t="s">
        <v>44</v>
      </c>
      <c r="D59" s="75" t="s">
        <v>168</v>
      </c>
      <c r="E59" s="57" t="s">
        <v>61</v>
      </c>
      <c r="F59" s="58"/>
      <c r="G59" s="58"/>
      <c r="H59" s="58"/>
    </row>
    <row r="60" spans="1:8" s="59" customFormat="1" ht="28.5" x14ac:dyDescent="0.2">
      <c r="A60" s="81">
        <f t="shared" si="0"/>
        <v>51</v>
      </c>
      <c r="B60" s="55" t="s">
        <v>353</v>
      </c>
      <c r="C60" s="80" t="s">
        <v>284</v>
      </c>
      <c r="D60" s="77" t="s">
        <v>214</v>
      </c>
      <c r="E60" s="57"/>
      <c r="F60" s="58"/>
      <c r="G60" s="58"/>
      <c r="H60" s="58"/>
    </row>
    <row r="61" spans="1:8" s="59" customFormat="1" x14ac:dyDescent="0.2">
      <c r="A61" s="81">
        <f t="shared" si="0"/>
        <v>52</v>
      </c>
      <c r="B61" s="55" t="s">
        <v>353</v>
      </c>
      <c r="C61" s="75" t="s">
        <v>11</v>
      </c>
      <c r="D61" s="75" t="s">
        <v>168</v>
      </c>
      <c r="E61" s="57" t="s">
        <v>1</v>
      </c>
      <c r="F61" s="58"/>
      <c r="G61" s="58"/>
      <c r="H61" s="58"/>
    </row>
    <row r="62" spans="1:8" s="59" customFormat="1" x14ac:dyDescent="0.2">
      <c r="A62" s="81">
        <f t="shared" si="0"/>
        <v>53</v>
      </c>
      <c r="B62" s="55" t="s">
        <v>353</v>
      </c>
      <c r="C62" s="75" t="s">
        <v>53</v>
      </c>
      <c r="D62" s="75" t="s">
        <v>168</v>
      </c>
      <c r="E62" s="57" t="s">
        <v>1</v>
      </c>
      <c r="F62" s="58"/>
      <c r="G62" s="58"/>
      <c r="H62" s="58"/>
    </row>
    <row r="63" spans="1:8" s="59" customFormat="1" ht="28.5" x14ac:dyDescent="0.2">
      <c r="A63" s="81">
        <f t="shared" si="0"/>
        <v>54</v>
      </c>
      <c r="B63" s="55" t="s">
        <v>353</v>
      </c>
      <c r="C63" s="80" t="s">
        <v>285</v>
      </c>
      <c r="D63" s="77" t="s">
        <v>215</v>
      </c>
      <c r="E63" s="57"/>
      <c r="F63" s="58"/>
      <c r="G63" s="58"/>
      <c r="H63" s="58"/>
    </row>
    <row r="64" spans="1:8" s="59" customFormat="1" x14ac:dyDescent="0.2">
      <c r="A64" s="81">
        <f t="shared" si="0"/>
        <v>55</v>
      </c>
      <c r="B64" s="55" t="s">
        <v>353</v>
      </c>
      <c r="C64" s="75" t="s">
        <v>43</v>
      </c>
      <c r="D64" s="75" t="s">
        <v>168</v>
      </c>
      <c r="E64" s="57" t="s">
        <v>62</v>
      </c>
      <c r="F64" s="58"/>
      <c r="G64" s="58"/>
      <c r="H64" s="58"/>
    </row>
    <row r="65" spans="1:8" s="59" customFormat="1" x14ac:dyDescent="0.2">
      <c r="A65" s="81">
        <f t="shared" si="0"/>
        <v>56</v>
      </c>
      <c r="B65" s="55" t="s">
        <v>353</v>
      </c>
      <c r="C65" s="75" t="s">
        <v>41</v>
      </c>
      <c r="D65" s="75" t="s">
        <v>168</v>
      </c>
      <c r="E65" s="57" t="s">
        <v>1</v>
      </c>
      <c r="F65" s="58"/>
      <c r="G65" s="58"/>
      <c r="H65" s="58"/>
    </row>
    <row r="66" spans="1:8" s="59" customFormat="1" ht="28.5" x14ac:dyDescent="0.2">
      <c r="A66" s="81">
        <f t="shared" si="0"/>
        <v>57</v>
      </c>
      <c r="B66" s="55" t="s">
        <v>353</v>
      </c>
      <c r="C66" s="75" t="s">
        <v>67</v>
      </c>
      <c r="D66" s="75" t="s">
        <v>168</v>
      </c>
      <c r="E66" s="57" t="s">
        <v>62</v>
      </c>
      <c r="F66" s="58"/>
      <c r="G66" s="58"/>
      <c r="H66" s="58"/>
    </row>
    <row r="67" spans="1:8" s="59" customFormat="1" x14ac:dyDescent="0.2">
      <c r="A67" s="81">
        <f t="shared" si="0"/>
        <v>58</v>
      </c>
      <c r="B67" s="55" t="s">
        <v>353</v>
      </c>
      <c r="C67" s="75" t="s">
        <v>58</v>
      </c>
      <c r="D67" s="75" t="s">
        <v>168</v>
      </c>
      <c r="E67" s="57" t="s">
        <v>1</v>
      </c>
      <c r="F67" s="58"/>
      <c r="G67" s="58"/>
      <c r="H67" s="58"/>
    </row>
    <row r="68" spans="1:8" s="59" customFormat="1" ht="42.75" x14ac:dyDescent="0.2">
      <c r="A68" s="81">
        <f t="shared" si="0"/>
        <v>59</v>
      </c>
      <c r="B68" s="55" t="s">
        <v>353</v>
      </c>
      <c r="C68" s="80" t="s">
        <v>286</v>
      </c>
      <c r="D68" s="77" t="s">
        <v>216</v>
      </c>
      <c r="E68" s="57"/>
      <c r="F68" s="58"/>
      <c r="G68" s="58"/>
      <c r="H68" s="58"/>
    </row>
    <row r="69" spans="1:8" s="59" customFormat="1" x14ac:dyDescent="0.2">
      <c r="A69" s="81">
        <f t="shared" si="0"/>
        <v>60</v>
      </c>
      <c r="B69" s="55" t="s">
        <v>353</v>
      </c>
      <c r="C69" s="75" t="s">
        <v>12</v>
      </c>
      <c r="D69" s="75" t="s">
        <v>168</v>
      </c>
      <c r="E69" s="57" t="s">
        <v>1</v>
      </c>
      <c r="F69" s="58"/>
      <c r="G69" s="58"/>
      <c r="H69" s="58"/>
    </row>
    <row r="70" spans="1:8" s="59" customFormat="1" ht="28.5" x14ac:dyDescent="0.2">
      <c r="A70" s="81">
        <f t="shared" si="0"/>
        <v>61</v>
      </c>
      <c r="B70" s="55" t="s">
        <v>353</v>
      </c>
      <c r="C70" s="80" t="s">
        <v>287</v>
      </c>
      <c r="D70" s="77" t="s">
        <v>217</v>
      </c>
      <c r="E70" s="57"/>
      <c r="F70" s="58"/>
      <c r="G70" s="58"/>
      <c r="H70" s="58"/>
    </row>
    <row r="71" spans="1:8" s="59" customFormat="1" ht="28.5" x14ac:dyDescent="0.2">
      <c r="A71" s="81">
        <f t="shared" si="0"/>
        <v>62</v>
      </c>
      <c r="B71" s="55" t="s">
        <v>353</v>
      </c>
      <c r="C71" s="80" t="s">
        <v>288</v>
      </c>
      <c r="D71" s="77" t="s">
        <v>218</v>
      </c>
      <c r="E71" s="57"/>
      <c r="F71" s="58"/>
      <c r="G71" s="58"/>
      <c r="H71" s="58"/>
    </row>
    <row r="72" spans="1:8" s="59" customFormat="1" x14ac:dyDescent="0.2">
      <c r="A72" s="81">
        <f t="shared" si="0"/>
        <v>63</v>
      </c>
      <c r="B72" s="55" t="s">
        <v>353</v>
      </c>
      <c r="C72" s="75" t="s">
        <v>155</v>
      </c>
      <c r="D72" s="75" t="s">
        <v>168</v>
      </c>
      <c r="E72" s="57" t="s">
        <v>1</v>
      </c>
      <c r="F72" s="58"/>
      <c r="G72" s="58"/>
      <c r="H72" s="58"/>
    </row>
    <row r="73" spans="1:8" s="59" customFormat="1" x14ac:dyDescent="0.2">
      <c r="A73" s="81">
        <f t="shared" si="0"/>
        <v>64</v>
      </c>
      <c r="B73" s="55" t="s">
        <v>353</v>
      </c>
      <c r="C73" s="78" t="s">
        <v>180</v>
      </c>
      <c r="D73" s="75" t="s">
        <v>48</v>
      </c>
      <c r="E73" s="57" t="s">
        <v>1</v>
      </c>
      <c r="F73" s="58"/>
      <c r="G73" s="58"/>
      <c r="H73" s="58"/>
    </row>
    <row r="74" spans="1:8" s="59" customFormat="1" x14ac:dyDescent="0.2">
      <c r="A74" s="81">
        <f t="shared" si="0"/>
        <v>65</v>
      </c>
      <c r="B74" s="55" t="s">
        <v>353</v>
      </c>
      <c r="C74" s="78" t="s">
        <v>181</v>
      </c>
      <c r="D74" s="75" t="s">
        <v>48</v>
      </c>
      <c r="E74" s="57" t="s">
        <v>1</v>
      </c>
      <c r="F74" s="58"/>
      <c r="G74" s="58"/>
      <c r="H74" s="58"/>
    </row>
    <row r="75" spans="1:8" s="59" customFormat="1" x14ac:dyDescent="0.2">
      <c r="A75" s="81">
        <f t="shared" si="0"/>
        <v>66</v>
      </c>
      <c r="B75" s="55" t="s">
        <v>353</v>
      </c>
      <c r="C75" s="80" t="s">
        <v>289</v>
      </c>
      <c r="D75" s="77" t="s">
        <v>219</v>
      </c>
      <c r="E75" s="57"/>
      <c r="F75" s="58"/>
      <c r="G75" s="58"/>
      <c r="H75" s="58"/>
    </row>
    <row r="76" spans="1:8" s="59" customFormat="1" x14ac:dyDescent="0.2">
      <c r="A76" s="81">
        <f t="shared" si="0"/>
        <v>67</v>
      </c>
      <c r="B76" s="55" t="s">
        <v>353</v>
      </c>
      <c r="C76" s="75" t="s">
        <v>24</v>
      </c>
      <c r="D76" s="75" t="s">
        <v>48</v>
      </c>
      <c r="E76" s="57" t="s">
        <v>1</v>
      </c>
      <c r="F76" s="58"/>
      <c r="G76" s="58"/>
      <c r="H76" s="58"/>
    </row>
    <row r="77" spans="1:8" s="59" customFormat="1" x14ac:dyDescent="0.2">
      <c r="A77" s="81">
        <f t="shared" si="0"/>
        <v>68</v>
      </c>
      <c r="B77" s="55" t="s">
        <v>353</v>
      </c>
      <c r="C77" s="75" t="s">
        <v>29</v>
      </c>
      <c r="D77" s="75" t="s">
        <v>48</v>
      </c>
      <c r="E77" s="57" t="s">
        <v>61</v>
      </c>
      <c r="F77" s="58"/>
      <c r="G77" s="58"/>
      <c r="H77" s="58"/>
    </row>
    <row r="78" spans="1:8" s="59" customFormat="1" x14ac:dyDescent="0.2">
      <c r="A78" s="81">
        <f t="shared" ref="A78:A141" si="1">SUM(A77+1)</f>
        <v>69</v>
      </c>
      <c r="B78" s="55" t="s">
        <v>353</v>
      </c>
      <c r="C78" s="75" t="s">
        <v>3</v>
      </c>
      <c r="D78" s="75" t="s">
        <v>4</v>
      </c>
      <c r="E78" s="57" t="s">
        <v>1</v>
      </c>
      <c r="F78" s="58"/>
      <c r="G78" s="58"/>
      <c r="H78" s="58"/>
    </row>
    <row r="79" spans="1:8" x14ac:dyDescent="0.2">
      <c r="A79" s="81">
        <f t="shared" si="1"/>
        <v>70</v>
      </c>
      <c r="B79" s="55" t="s">
        <v>353</v>
      </c>
      <c r="C79" s="80" t="s">
        <v>290</v>
      </c>
      <c r="D79" s="77" t="s">
        <v>220</v>
      </c>
      <c r="E79" s="57"/>
      <c r="F79" s="58"/>
      <c r="G79" s="58"/>
      <c r="H79" s="58"/>
    </row>
    <row r="80" spans="1:8" x14ac:dyDescent="0.2">
      <c r="A80" s="81">
        <f t="shared" si="1"/>
        <v>71</v>
      </c>
      <c r="B80" s="55" t="s">
        <v>353</v>
      </c>
      <c r="C80" s="75" t="s">
        <v>5</v>
      </c>
      <c r="D80" s="75" t="s">
        <v>4</v>
      </c>
      <c r="E80" s="57" t="s">
        <v>1</v>
      </c>
      <c r="F80" s="58"/>
      <c r="G80" s="58"/>
      <c r="H80" s="58"/>
    </row>
    <row r="81" spans="1:8" x14ac:dyDescent="0.2">
      <c r="A81" s="81">
        <f t="shared" si="1"/>
        <v>72</v>
      </c>
      <c r="B81" s="55" t="s">
        <v>353</v>
      </c>
      <c r="C81" s="75" t="s">
        <v>23</v>
      </c>
      <c r="D81" s="75" t="s">
        <v>48</v>
      </c>
      <c r="E81" s="57" t="s">
        <v>1</v>
      </c>
      <c r="F81" s="58"/>
      <c r="G81" s="58"/>
      <c r="H81" s="58"/>
    </row>
    <row r="82" spans="1:8" x14ac:dyDescent="0.2">
      <c r="A82" s="81">
        <f t="shared" si="1"/>
        <v>73</v>
      </c>
      <c r="B82" s="55" t="s">
        <v>353</v>
      </c>
      <c r="C82" s="75" t="s">
        <v>30</v>
      </c>
      <c r="D82" s="75" t="s">
        <v>48</v>
      </c>
      <c r="E82" s="57" t="s">
        <v>62</v>
      </c>
      <c r="F82" s="58"/>
      <c r="G82" s="58"/>
      <c r="H82" s="58"/>
    </row>
    <row r="83" spans="1:8" ht="28.5" x14ac:dyDescent="0.2">
      <c r="A83" s="81">
        <f t="shared" si="1"/>
        <v>74</v>
      </c>
      <c r="B83" s="55" t="s">
        <v>353</v>
      </c>
      <c r="C83" s="80" t="s">
        <v>291</v>
      </c>
      <c r="D83" s="77" t="s">
        <v>221</v>
      </c>
      <c r="E83" s="57"/>
      <c r="F83" s="58"/>
      <c r="G83" s="58"/>
      <c r="H83" s="58"/>
    </row>
    <row r="84" spans="1:8" ht="28.5" x14ac:dyDescent="0.2">
      <c r="A84" s="81">
        <f t="shared" si="1"/>
        <v>75</v>
      </c>
      <c r="B84" s="55" t="s">
        <v>353</v>
      </c>
      <c r="C84" s="80" t="s">
        <v>292</v>
      </c>
      <c r="D84" s="77" t="s">
        <v>222</v>
      </c>
      <c r="E84" s="57"/>
      <c r="F84" s="58"/>
      <c r="G84" s="58"/>
      <c r="H84" s="58"/>
    </row>
    <row r="85" spans="1:8" x14ac:dyDescent="0.2">
      <c r="A85" s="81">
        <f t="shared" si="1"/>
        <v>76</v>
      </c>
      <c r="B85" s="55" t="s">
        <v>353</v>
      </c>
      <c r="C85" s="75" t="s">
        <v>55</v>
      </c>
      <c r="D85" s="75" t="s">
        <v>48</v>
      </c>
      <c r="E85" s="57" t="s">
        <v>1</v>
      </c>
      <c r="F85" s="58"/>
      <c r="G85" s="58"/>
      <c r="H85" s="58"/>
    </row>
    <row r="86" spans="1:8" x14ac:dyDescent="0.2">
      <c r="A86" s="81">
        <f t="shared" si="1"/>
        <v>77</v>
      </c>
      <c r="B86" s="55" t="s">
        <v>353</v>
      </c>
      <c r="C86" s="75" t="s">
        <v>52</v>
      </c>
      <c r="D86" s="75" t="s">
        <v>48</v>
      </c>
      <c r="E86" s="57" t="s">
        <v>1</v>
      </c>
      <c r="F86" s="58"/>
      <c r="G86" s="58"/>
      <c r="H86" s="58"/>
    </row>
    <row r="87" spans="1:8" x14ac:dyDescent="0.2">
      <c r="A87" s="81">
        <f t="shared" si="1"/>
        <v>78</v>
      </c>
      <c r="B87" s="55" t="s">
        <v>353</v>
      </c>
      <c r="C87" s="80" t="s">
        <v>293</v>
      </c>
      <c r="D87" s="77" t="s">
        <v>223</v>
      </c>
      <c r="E87" s="57"/>
      <c r="F87" s="58"/>
      <c r="G87" s="58"/>
      <c r="H87" s="58"/>
    </row>
    <row r="88" spans="1:8" ht="28.5" x14ac:dyDescent="0.2">
      <c r="A88" s="81">
        <f t="shared" si="1"/>
        <v>79</v>
      </c>
      <c r="B88" s="55" t="s">
        <v>353</v>
      </c>
      <c r="C88" s="80" t="s">
        <v>294</v>
      </c>
      <c r="D88" s="77" t="s">
        <v>224</v>
      </c>
      <c r="E88" s="57"/>
      <c r="F88" s="58"/>
      <c r="G88" s="58"/>
      <c r="H88" s="58"/>
    </row>
    <row r="89" spans="1:8" x14ac:dyDescent="0.2">
      <c r="A89" s="81">
        <f t="shared" si="1"/>
        <v>80</v>
      </c>
      <c r="B89" s="55" t="s">
        <v>353</v>
      </c>
      <c r="C89" s="75" t="s">
        <v>15</v>
      </c>
      <c r="D89" s="75" t="s">
        <v>48</v>
      </c>
      <c r="E89" s="57" t="s">
        <v>1</v>
      </c>
      <c r="F89" s="58"/>
      <c r="G89" s="58"/>
      <c r="H89" s="58"/>
    </row>
    <row r="90" spans="1:8" x14ac:dyDescent="0.2">
      <c r="A90" s="81">
        <f t="shared" si="1"/>
        <v>81</v>
      </c>
      <c r="B90" s="55" t="s">
        <v>353</v>
      </c>
      <c r="C90" s="75" t="s">
        <v>158</v>
      </c>
      <c r="D90" s="75" t="s">
        <v>166</v>
      </c>
      <c r="E90" s="57" t="s">
        <v>1</v>
      </c>
      <c r="F90" s="58"/>
      <c r="G90" s="58"/>
      <c r="H90" s="58"/>
    </row>
    <row r="91" spans="1:8" x14ac:dyDescent="0.2">
      <c r="A91" s="81">
        <f t="shared" si="1"/>
        <v>82</v>
      </c>
      <c r="B91" s="55" t="s">
        <v>353</v>
      </c>
      <c r="C91" s="75" t="s">
        <v>31</v>
      </c>
      <c r="D91" s="75" t="s">
        <v>161</v>
      </c>
      <c r="E91" s="57" t="s">
        <v>62</v>
      </c>
      <c r="F91" s="58"/>
      <c r="G91" s="58"/>
      <c r="H91" s="58"/>
    </row>
    <row r="92" spans="1:8" s="59" customFormat="1" x14ac:dyDescent="0.2">
      <c r="A92" s="81">
        <f t="shared" si="1"/>
        <v>83</v>
      </c>
      <c r="B92" s="55" t="s">
        <v>353</v>
      </c>
      <c r="C92" s="75" t="s">
        <v>64</v>
      </c>
      <c r="D92" s="75" t="s">
        <v>165</v>
      </c>
      <c r="E92" s="57" t="s">
        <v>1</v>
      </c>
      <c r="F92" s="58"/>
      <c r="G92" s="58"/>
      <c r="H92" s="58"/>
    </row>
    <row r="93" spans="1:8" x14ac:dyDescent="0.2">
      <c r="A93" s="81">
        <f t="shared" si="1"/>
        <v>84</v>
      </c>
      <c r="B93" s="55" t="s">
        <v>353</v>
      </c>
      <c r="C93" s="75" t="s">
        <v>68</v>
      </c>
      <c r="D93" s="75" t="s">
        <v>171</v>
      </c>
      <c r="E93" s="57" t="s">
        <v>1</v>
      </c>
      <c r="F93" s="58"/>
      <c r="G93" s="58"/>
      <c r="H93" s="58"/>
    </row>
    <row r="94" spans="1:8" ht="28.5" x14ac:dyDescent="0.2">
      <c r="A94" s="81">
        <f t="shared" si="1"/>
        <v>85</v>
      </c>
      <c r="B94" s="55" t="s">
        <v>353</v>
      </c>
      <c r="C94" s="80" t="s">
        <v>295</v>
      </c>
      <c r="D94" s="77" t="s">
        <v>225</v>
      </c>
      <c r="E94" s="57"/>
      <c r="F94" s="58"/>
      <c r="G94" s="58"/>
      <c r="H94" s="58"/>
    </row>
    <row r="95" spans="1:8" x14ac:dyDescent="0.2">
      <c r="A95" s="81">
        <f t="shared" si="1"/>
        <v>86</v>
      </c>
      <c r="B95" s="55" t="s">
        <v>353</v>
      </c>
      <c r="C95" s="80" t="s">
        <v>296</v>
      </c>
      <c r="D95" s="77" t="s">
        <v>226</v>
      </c>
      <c r="E95" s="57"/>
      <c r="F95" s="58"/>
      <c r="G95" s="58"/>
      <c r="H95" s="58"/>
    </row>
    <row r="96" spans="1:8" ht="28.5" x14ac:dyDescent="0.2">
      <c r="A96" s="81">
        <f t="shared" si="1"/>
        <v>87</v>
      </c>
      <c r="B96" s="55" t="s">
        <v>353</v>
      </c>
      <c r="C96" s="80" t="s">
        <v>297</v>
      </c>
      <c r="D96" s="77" t="s">
        <v>227</v>
      </c>
      <c r="E96" s="57"/>
      <c r="F96" s="58"/>
      <c r="G96" s="58"/>
      <c r="H96" s="58"/>
    </row>
    <row r="97" spans="1:8" ht="28.5" x14ac:dyDescent="0.2">
      <c r="A97" s="81">
        <f t="shared" si="1"/>
        <v>88</v>
      </c>
      <c r="B97" s="55" t="s">
        <v>353</v>
      </c>
      <c r="C97" s="80" t="s">
        <v>298</v>
      </c>
      <c r="D97" s="77" t="s">
        <v>228</v>
      </c>
      <c r="E97" s="57"/>
      <c r="F97" s="58"/>
      <c r="G97" s="58"/>
      <c r="H97" s="58"/>
    </row>
    <row r="98" spans="1:8" x14ac:dyDescent="0.2">
      <c r="A98" s="81">
        <f t="shared" si="1"/>
        <v>89</v>
      </c>
      <c r="B98" s="55" t="s">
        <v>353</v>
      </c>
      <c r="C98" s="80" t="s">
        <v>299</v>
      </c>
      <c r="D98" s="77" t="s">
        <v>229</v>
      </c>
      <c r="E98" s="57"/>
      <c r="F98" s="58"/>
      <c r="G98" s="58"/>
      <c r="H98" s="58"/>
    </row>
    <row r="99" spans="1:8" ht="28.5" x14ac:dyDescent="0.2">
      <c r="A99" s="81">
        <f t="shared" si="1"/>
        <v>90</v>
      </c>
      <c r="B99" s="55" t="s">
        <v>353</v>
      </c>
      <c r="C99" s="80" t="s">
        <v>300</v>
      </c>
      <c r="D99" s="77" t="s">
        <v>230</v>
      </c>
      <c r="E99" s="57"/>
      <c r="F99" s="58"/>
      <c r="G99" s="58"/>
      <c r="H99" s="58"/>
    </row>
    <row r="100" spans="1:8" x14ac:dyDescent="0.2">
      <c r="A100" s="81">
        <f t="shared" si="1"/>
        <v>91</v>
      </c>
      <c r="B100" s="55" t="s">
        <v>353</v>
      </c>
      <c r="C100" s="80" t="s">
        <v>301</v>
      </c>
      <c r="D100" s="77" t="s">
        <v>231</v>
      </c>
      <c r="E100" s="57"/>
      <c r="F100" s="58"/>
      <c r="G100" s="58"/>
      <c r="H100" s="58"/>
    </row>
    <row r="101" spans="1:8" x14ac:dyDescent="0.2">
      <c r="A101" s="81">
        <f t="shared" si="1"/>
        <v>92</v>
      </c>
      <c r="B101" s="55" t="s">
        <v>353</v>
      </c>
      <c r="C101" s="75" t="s">
        <v>70</v>
      </c>
      <c r="D101" s="75" t="s">
        <v>168</v>
      </c>
      <c r="E101" s="57" t="s">
        <v>1</v>
      </c>
      <c r="F101" s="58"/>
      <c r="G101" s="58"/>
      <c r="H101" s="58"/>
    </row>
    <row r="102" spans="1:8" x14ac:dyDescent="0.2">
      <c r="A102" s="81">
        <f t="shared" si="1"/>
        <v>93</v>
      </c>
      <c r="B102" s="55" t="s">
        <v>353</v>
      </c>
      <c r="C102" s="75" t="s">
        <v>198</v>
      </c>
      <c r="D102" s="75" t="s">
        <v>199</v>
      </c>
      <c r="E102" s="57" t="s">
        <v>1</v>
      </c>
      <c r="F102" s="58"/>
      <c r="G102" s="58"/>
      <c r="H102" s="58"/>
    </row>
    <row r="103" spans="1:8" x14ac:dyDescent="0.2">
      <c r="A103" s="81">
        <f t="shared" si="1"/>
        <v>94</v>
      </c>
      <c r="B103" s="55" t="s">
        <v>353</v>
      </c>
      <c r="C103" s="75" t="s">
        <v>50</v>
      </c>
      <c r="D103" s="75" t="s">
        <v>60</v>
      </c>
      <c r="E103" s="57" t="s">
        <v>1</v>
      </c>
      <c r="F103" s="58"/>
      <c r="G103" s="58"/>
      <c r="H103" s="58"/>
    </row>
    <row r="104" spans="1:8" x14ac:dyDescent="0.2">
      <c r="A104" s="81">
        <f t="shared" si="1"/>
        <v>95</v>
      </c>
      <c r="B104" s="55" t="s">
        <v>353</v>
      </c>
      <c r="C104" s="75" t="s">
        <v>0</v>
      </c>
      <c r="D104" s="75" t="s">
        <v>60</v>
      </c>
      <c r="E104" s="57" t="s">
        <v>1</v>
      </c>
      <c r="F104" s="58"/>
      <c r="G104" s="58"/>
      <c r="H104" s="58"/>
    </row>
    <row r="105" spans="1:8" x14ac:dyDescent="0.2">
      <c r="A105" s="81">
        <f t="shared" si="1"/>
        <v>96</v>
      </c>
      <c r="B105" s="55" t="s">
        <v>353</v>
      </c>
      <c r="C105" s="75" t="s">
        <v>49</v>
      </c>
      <c r="D105" s="75" t="s">
        <v>60</v>
      </c>
      <c r="E105" s="57" t="s">
        <v>1</v>
      </c>
      <c r="F105" s="58"/>
      <c r="G105" s="58"/>
      <c r="H105" s="58"/>
    </row>
    <row r="106" spans="1:8" ht="28.5" x14ac:dyDescent="0.2">
      <c r="A106" s="81">
        <f t="shared" si="1"/>
        <v>97</v>
      </c>
      <c r="B106" s="55" t="s">
        <v>353</v>
      </c>
      <c r="C106" s="80" t="s">
        <v>302</v>
      </c>
      <c r="D106" s="77" t="s">
        <v>232</v>
      </c>
      <c r="E106" s="57"/>
      <c r="F106" s="58"/>
      <c r="G106" s="58"/>
      <c r="H106" s="58"/>
    </row>
    <row r="107" spans="1:8" x14ac:dyDescent="0.2">
      <c r="A107" s="81">
        <f t="shared" si="1"/>
        <v>98</v>
      </c>
      <c r="B107" s="55" t="s">
        <v>353</v>
      </c>
      <c r="C107" s="80" t="s">
        <v>303</v>
      </c>
      <c r="D107" s="77" t="s">
        <v>233</v>
      </c>
      <c r="E107" s="57"/>
      <c r="F107" s="58"/>
      <c r="G107" s="58"/>
      <c r="H107" s="58"/>
    </row>
    <row r="108" spans="1:8" ht="28.5" x14ac:dyDescent="0.2">
      <c r="A108" s="81">
        <f t="shared" si="1"/>
        <v>99</v>
      </c>
      <c r="B108" s="55" t="s">
        <v>353</v>
      </c>
      <c r="C108" s="80" t="s">
        <v>304</v>
      </c>
      <c r="D108" s="77" t="s">
        <v>234</v>
      </c>
      <c r="E108" s="57"/>
      <c r="F108" s="58"/>
      <c r="G108" s="58"/>
      <c r="H108" s="58"/>
    </row>
    <row r="109" spans="1:8" ht="28.5" x14ac:dyDescent="0.2">
      <c r="A109" s="81">
        <f t="shared" si="1"/>
        <v>100</v>
      </c>
      <c r="B109" s="55" t="s">
        <v>353</v>
      </c>
      <c r="C109" s="80" t="s">
        <v>305</v>
      </c>
      <c r="D109" s="77" t="s">
        <v>235</v>
      </c>
      <c r="E109" s="57"/>
      <c r="F109" s="58"/>
      <c r="G109" s="58"/>
      <c r="H109" s="58"/>
    </row>
    <row r="110" spans="1:8" ht="42.75" x14ac:dyDescent="0.2">
      <c r="A110" s="81">
        <f t="shared" si="1"/>
        <v>101</v>
      </c>
      <c r="B110" s="55" t="s">
        <v>353</v>
      </c>
      <c r="C110" s="80" t="s">
        <v>306</v>
      </c>
      <c r="D110" s="77" t="s">
        <v>236</v>
      </c>
      <c r="E110" s="57"/>
      <c r="F110" s="58"/>
      <c r="G110" s="58"/>
      <c r="H110" s="58"/>
    </row>
    <row r="111" spans="1:8" ht="28.5" x14ac:dyDescent="0.2">
      <c r="A111" s="81">
        <f t="shared" si="1"/>
        <v>102</v>
      </c>
      <c r="B111" s="55" t="s">
        <v>353</v>
      </c>
      <c r="C111" s="80" t="s">
        <v>307</v>
      </c>
      <c r="D111" s="77" t="s">
        <v>237</v>
      </c>
      <c r="E111" s="57"/>
      <c r="F111" s="58"/>
      <c r="G111" s="58"/>
      <c r="H111" s="58"/>
    </row>
    <row r="112" spans="1:8" x14ac:dyDescent="0.2">
      <c r="A112" s="81">
        <f t="shared" si="1"/>
        <v>103</v>
      </c>
      <c r="B112" s="55" t="s">
        <v>353</v>
      </c>
      <c r="C112" s="75" t="s">
        <v>157</v>
      </c>
      <c r="D112" s="75" t="s">
        <v>166</v>
      </c>
      <c r="E112" s="57" t="s">
        <v>1</v>
      </c>
      <c r="F112" s="58"/>
      <c r="G112" s="58"/>
      <c r="H112" s="58"/>
    </row>
    <row r="113" spans="1:8" ht="28.5" x14ac:dyDescent="0.2">
      <c r="A113" s="81">
        <f t="shared" si="1"/>
        <v>104</v>
      </c>
      <c r="B113" s="55" t="s">
        <v>353</v>
      </c>
      <c r="C113" s="80" t="s">
        <v>308</v>
      </c>
      <c r="D113" s="77" t="s">
        <v>238</v>
      </c>
      <c r="E113" s="57"/>
      <c r="F113" s="58"/>
      <c r="G113" s="58"/>
      <c r="H113" s="58"/>
    </row>
    <row r="114" spans="1:8" ht="28.5" x14ac:dyDescent="0.2">
      <c r="A114" s="81">
        <f t="shared" si="1"/>
        <v>105</v>
      </c>
      <c r="B114" s="55" t="s">
        <v>353</v>
      </c>
      <c r="C114" s="80" t="s">
        <v>309</v>
      </c>
      <c r="D114" s="77" t="s">
        <v>239</v>
      </c>
      <c r="E114" s="57"/>
      <c r="F114" s="58"/>
      <c r="G114" s="58"/>
      <c r="H114" s="58"/>
    </row>
    <row r="115" spans="1:8" ht="28.5" x14ac:dyDescent="0.2">
      <c r="A115" s="81">
        <f t="shared" si="1"/>
        <v>106</v>
      </c>
      <c r="B115" s="55" t="s">
        <v>353</v>
      </c>
      <c r="C115" s="80" t="s">
        <v>310</v>
      </c>
      <c r="D115" s="77" t="s">
        <v>240</v>
      </c>
      <c r="E115" s="57"/>
      <c r="F115" s="58"/>
      <c r="G115" s="58"/>
      <c r="H115" s="58"/>
    </row>
    <row r="116" spans="1:8" s="62" customFormat="1" x14ac:dyDescent="0.2">
      <c r="A116" s="81">
        <f t="shared" si="1"/>
        <v>107</v>
      </c>
      <c r="B116" s="55" t="s">
        <v>353</v>
      </c>
      <c r="C116" s="75" t="s">
        <v>9</v>
      </c>
      <c r="D116" s="75" t="s">
        <v>164</v>
      </c>
      <c r="E116" s="57" t="s">
        <v>1</v>
      </c>
      <c r="F116" s="58"/>
      <c r="G116" s="58"/>
      <c r="H116" s="58"/>
    </row>
    <row r="117" spans="1:8" s="62" customFormat="1" x14ac:dyDescent="0.2">
      <c r="A117" s="81">
        <f t="shared" si="1"/>
        <v>108</v>
      </c>
      <c r="B117" s="55" t="s">
        <v>353</v>
      </c>
      <c r="C117" s="75" t="s">
        <v>159</v>
      </c>
      <c r="D117" s="75" t="s">
        <v>164</v>
      </c>
      <c r="E117" s="57" t="s">
        <v>1</v>
      </c>
      <c r="F117" s="58"/>
      <c r="G117" s="58"/>
      <c r="H117" s="58"/>
    </row>
    <row r="118" spans="1:8" s="62" customFormat="1" x14ac:dyDescent="0.2">
      <c r="A118" s="81">
        <f t="shared" si="1"/>
        <v>109</v>
      </c>
      <c r="B118" s="55" t="s">
        <v>353</v>
      </c>
      <c r="C118" s="78" t="s">
        <v>182</v>
      </c>
      <c r="D118" s="75" t="s">
        <v>183</v>
      </c>
      <c r="E118" s="57" t="s">
        <v>1</v>
      </c>
      <c r="F118" s="58"/>
      <c r="G118" s="58"/>
      <c r="H118" s="58"/>
    </row>
    <row r="119" spans="1:8" s="62" customFormat="1" x14ac:dyDescent="0.2">
      <c r="A119" s="81">
        <f t="shared" si="1"/>
        <v>110</v>
      </c>
      <c r="B119" s="55" t="s">
        <v>353</v>
      </c>
      <c r="C119" s="78" t="s">
        <v>176</v>
      </c>
      <c r="D119" s="75" t="s">
        <v>177</v>
      </c>
      <c r="E119" s="57" t="s">
        <v>1</v>
      </c>
      <c r="F119" s="58"/>
      <c r="G119" s="58"/>
      <c r="H119" s="58"/>
    </row>
    <row r="120" spans="1:8" s="62" customFormat="1" x14ac:dyDescent="0.2">
      <c r="A120" s="81">
        <f t="shared" si="1"/>
        <v>111</v>
      </c>
      <c r="B120" s="55" t="s">
        <v>353</v>
      </c>
      <c r="C120" s="78" t="s">
        <v>179</v>
      </c>
      <c r="D120" s="75" t="s">
        <v>177</v>
      </c>
      <c r="E120" s="57" t="s">
        <v>1</v>
      </c>
      <c r="F120" s="58"/>
      <c r="G120" s="58"/>
      <c r="H120" s="58"/>
    </row>
    <row r="121" spans="1:8" s="59" customFormat="1" x14ac:dyDescent="0.2">
      <c r="A121" s="81">
        <f t="shared" si="1"/>
        <v>112</v>
      </c>
      <c r="B121" s="55" t="s">
        <v>353</v>
      </c>
      <c r="C121" s="78" t="s">
        <v>178</v>
      </c>
      <c r="D121" s="75" t="s">
        <v>177</v>
      </c>
      <c r="E121" s="57" t="s">
        <v>1</v>
      </c>
      <c r="F121" s="58"/>
      <c r="G121" s="58"/>
      <c r="H121" s="58"/>
    </row>
    <row r="122" spans="1:8" s="62" customFormat="1" x14ac:dyDescent="0.2">
      <c r="A122" s="81">
        <f t="shared" si="1"/>
        <v>113</v>
      </c>
      <c r="B122" s="55" t="s">
        <v>353</v>
      </c>
      <c r="C122" s="75" t="s">
        <v>28</v>
      </c>
      <c r="D122" s="75" t="s">
        <v>164</v>
      </c>
      <c r="E122" s="57" t="s">
        <v>1</v>
      </c>
      <c r="F122" s="58"/>
      <c r="G122" s="58"/>
      <c r="H122" s="58"/>
    </row>
    <row r="123" spans="1:8" s="62" customFormat="1" ht="28.5" x14ac:dyDescent="0.2">
      <c r="A123" s="81">
        <f t="shared" si="1"/>
        <v>114</v>
      </c>
      <c r="B123" s="55" t="s">
        <v>353</v>
      </c>
      <c r="C123" s="80" t="s">
        <v>311</v>
      </c>
      <c r="D123" s="77" t="s">
        <v>241</v>
      </c>
      <c r="E123" s="57"/>
      <c r="F123" s="58"/>
      <c r="G123" s="58"/>
      <c r="H123" s="58"/>
    </row>
    <row r="124" spans="1:8" s="62" customFormat="1" x14ac:dyDescent="0.2">
      <c r="A124" s="81">
        <f t="shared" si="1"/>
        <v>115</v>
      </c>
      <c r="B124" s="55" t="s">
        <v>353</v>
      </c>
      <c r="C124" s="75" t="s">
        <v>10</v>
      </c>
      <c r="D124" s="75" t="s">
        <v>164</v>
      </c>
      <c r="E124" s="57" t="s">
        <v>1</v>
      </c>
      <c r="F124" s="58"/>
      <c r="G124" s="58"/>
      <c r="H124" s="58"/>
    </row>
    <row r="125" spans="1:8" s="62" customFormat="1" x14ac:dyDescent="0.2">
      <c r="A125" s="81">
        <f t="shared" si="1"/>
        <v>116</v>
      </c>
      <c r="B125" s="55" t="s">
        <v>353</v>
      </c>
      <c r="C125" s="75" t="s">
        <v>40</v>
      </c>
      <c r="D125" s="75" t="s">
        <v>164</v>
      </c>
      <c r="E125" s="57" t="s">
        <v>61</v>
      </c>
      <c r="F125" s="58"/>
      <c r="G125" s="58"/>
      <c r="H125" s="58"/>
    </row>
    <row r="126" spans="1:8" s="62" customFormat="1" x14ac:dyDescent="0.2">
      <c r="A126" s="81">
        <f t="shared" si="1"/>
        <v>117</v>
      </c>
      <c r="B126" s="55" t="s">
        <v>353</v>
      </c>
      <c r="C126" s="75" t="s">
        <v>27</v>
      </c>
      <c r="D126" s="75" t="s">
        <v>164</v>
      </c>
      <c r="E126" s="57" t="s">
        <v>1</v>
      </c>
      <c r="F126" s="58"/>
      <c r="G126" s="58"/>
      <c r="H126" s="58"/>
    </row>
    <row r="127" spans="1:8" s="62" customFormat="1" ht="28.5" x14ac:dyDescent="0.2">
      <c r="A127" s="81">
        <f t="shared" si="1"/>
        <v>118</v>
      </c>
      <c r="B127" s="55" t="s">
        <v>353</v>
      </c>
      <c r="C127" s="80" t="s">
        <v>312</v>
      </c>
      <c r="D127" s="77" t="s">
        <v>242</v>
      </c>
      <c r="E127" s="57"/>
      <c r="F127" s="58"/>
      <c r="G127" s="58"/>
      <c r="H127" s="58"/>
    </row>
    <row r="128" spans="1:8" s="62" customFormat="1" x14ac:dyDescent="0.2">
      <c r="A128" s="81">
        <f t="shared" si="1"/>
        <v>119</v>
      </c>
      <c r="B128" s="55" t="s">
        <v>353</v>
      </c>
      <c r="C128" s="75" t="s">
        <v>26</v>
      </c>
      <c r="D128" s="75" t="s">
        <v>164</v>
      </c>
      <c r="E128" s="57" t="s">
        <v>1</v>
      </c>
      <c r="F128" s="58"/>
      <c r="G128" s="58"/>
      <c r="H128" s="58"/>
    </row>
    <row r="129" spans="1:8" s="62" customFormat="1" ht="28.5" x14ac:dyDescent="0.2">
      <c r="A129" s="81">
        <f t="shared" si="1"/>
        <v>120</v>
      </c>
      <c r="B129" s="55" t="s">
        <v>353</v>
      </c>
      <c r="C129" s="80" t="s">
        <v>313</v>
      </c>
      <c r="D129" s="77" t="s">
        <v>243</v>
      </c>
      <c r="E129" s="57"/>
      <c r="F129" s="58"/>
      <c r="G129" s="58"/>
      <c r="H129" s="58"/>
    </row>
    <row r="130" spans="1:8" s="62" customFormat="1" x14ac:dyDescent="0.2">
      <c r="A130" s="81">
        <f t="shared" si="1"/>
        <v>121</v>
      </c>
      <c r="B130" s="55" t="s">
        <v>353</v>
      </c>
      <c r="C130" s="75" t="s">
        <v>35</v>
      </c>
      <c r="D130" s="75" t="s">
        <v>164</v>
      </c>
      <c r="E130" s="57" t="s">
        <v>62</v>
      </c>
      <c r="F130" s="58"/>
      <c r="G130" s="58"/>
      <c r="H130" s="58"/>
    </row>
    <row r="131" spans="1:8" s="62" customFormat="1" x14ac:dyDescent="0.2">
      <c r="A131" s="81">
        <f t="shared" si="1"/>
        <v>122</v>
      </c>
      <c r="B131" s="55" t="s">
        <v>353</v>
      </c>
      <c r="C131" s="75" t="s">
        <v>56</v>
      </c>
      <c r="D131" s="75" t="s">
        <v>164</v>
      </c>
      <c r="E131" s="57" t="s">
        <v>1</v>
      </c>
      <c r="F131" s="58"/>
      <c r="G131" s="58"/>
      <c r="H131" s="58"/>
    </row>
    <row r="132" spans="1:8" s="62" customFormat="1" x14ac:dyDescent="0.2">
      <c r="A132" s="81">
        <f t="shared" si="1"/>
        <v>123</v>
      </c>
      <c r="B132" s="55" t="s">
        <v>353</v>
      </c>
      <c r="C132" s="75" t="s">
        <v>38</v>
      </c>
      <c r="D132" s="75" t="s">
        <v>164</v>
      </c>
      <c r="E132" s="57" t="s">
        <v>62</v>
      </c>
      <c r="F132" s="58"/>
      <c r="G132" s="58"/>
      <c r="H132" s="58"/>
    </row>
    <row r="133" spans="1:8" s="62" customFormat="1" ht="28.5" x14ac:dyDescent="0.2">
      <c r="A133" s="81">
        <f t="shared" si="1"/>
        <v>124</v>
      </c>
      <c r="B133" s="55" t="s">
        <v>353</v>
      </c>
      <c r="C133" s="80" t="s">
        <v>314</v>
      </c>
      <c r="D133" s="77" t="s">
        <v>244</v>
      </c>
      <c r="E133" s="57"/>
      <c r="F133" s="58"/>
      <c r="G133" s="58"/>
      <c r="H133" s="55"/>
    </row>
    <row r="134" spans="1:8" s="62" customFormat="1" x14ac:dyDescent="0.2">
      <c r="A134" s="81">
        <f t="shared" si="1"/>
        <v>125</v>
      </c>
      <c r="B134" s="55" t="s">
        <v>353</v>
      </c>
      <c r="C134" s="75" t="s">
        <v>57</v>
      </c>
      <c r="D134" s="75" t="s">
        <v>164</v>
      </c>
      <c r="E134" s="57" t="s">
        <v>1</v>
      </c>
      <c r="F134" s="58"/>
      <c r="G134" s="58"/>
      <c r="H134" s="55"/>
    </row>
    <row r="135" spans="1:8" s="62" customFormat="1" x14ac:dyDescent="0.2">
      <c r="A135" s="81">
        <f t="shared" si="1"/>
        <v>126</v>
      </c>
      <c r="B135" s="55" t="s">
        <v>353</v>
      </c>
      <c r="C135" s="75" t="s">
        <v>37</v>
      </c>
      <c r="D135" s="75" t="s">
        <v>164</v>
      </c>
      <c r="E135" s="57" t="s">
        <v>62</v>
      </c>
      <c r="F135" s="58"/>
      <c r="G135" s="58"/>
      <c r="H135" s="55"/>
    </row>
    <row r="136" spans="1:8" s="62" customFormat="1" x14ac:dyDescent="0.2">
      <c r="A136" s="81">
        <f t="shared" si="1"/>
        <v>127</v>
      </c>
      <c r="B136" s="55" t="s">
        <v>353</v>
      </c>
      <c r="C136" s="75" t="s">
        <v>13</v>
      </c>
      <c r="D136" s="75" t="s">
        <v>164</v>
      </c>
      <c r="E136" s="57" t="s">
        <v>1</v>
      </c>
      <c r="F136" s="58"/>
      <c r="G136" s="58"/>
      <c r="H136" s="55"/>
    </row>
    <row r="137" spans="1:8" s="62" customFormat="1" x14ac:dyDescent="0.2">
      <c r="A137" s="81">
        <f t="shared" si="1"/>
        <v>128</v>
      </c>
      <c r="B137" s="55" t="s">
        <v>353</v>
      </c>
      <c r="C137" s="75" t="s">
        <v>36</v>
      </c>
      <c r="D137" s="75" t="s">
        <v>164</v>
      </c>
      <c r="E137" s="57" t="s">
        <v>62</v>
      </c>
      <c r="F137" s="58"/>
      <c r="G137" s="58"/>
      <c r="H137" s="55"/>
    </row>
    <row r="138" spans="1:8" s="62" customFormat="1" x14ac:dyDescent="0.2">
      <c r="A138" s="81">
        <f t="shared" si="1"/>
        <v>129</v>
      </c>
      <c r="B138" s="55" t="s">
        <v>353</v>
      </c>
      <c r="C138" s="75" t="s">
        <v>59</v>
      </c>
      <c r="D138" s="75" t="s">
        <v>164</v>
      </c>
      <c r="E138" s="57" t="s">
        <v>1</v>
      </c>
      <c r="F138" s="58"/>
      <c r="G138" s="58"/>
      <c r="H138" s="55"/>
    </row>
    <row r="139" spans="1:8" s="62" customFormat="1" x14ac:dyDescent="0.2">
      <c r="A139" s="81">
        <f t="shared" si="1"/>
        <v>130</v>
      </c>
      <c r="B139" s="55" t="s">
        <v>353</v>
      </c>
      <c r="C139" s="75" t="s">
        <v>39</v>
      </c>
      <c r="D139" s="75" t="s">
        <v>164</v>
      </c>
      <c r="E139" s="57" t="s">
        <v>61</v>
      </c>
      <c r="F139" s="58"/>
      <c r="G139" s="58"/>
      <c r="H139" s="55"/>
    </row>
    <row r="140" spans="1:8" s="62" customFormat="1" ht="28.5" x14ac:dyDescent="0.2">
      <c r="A140" s="81">
        <f t="shared" si="1"/>
        <v>131</v>
      </c>
      <c r="B140" s="55" t="s">
        <v>353</v>
      </c>
      <c r="C140" s="80" t="s">
        <v>315</v>
      </c>
      <c r="D140" s="77" t="s">
        <v>245</v>
      </c>
      <c r="E140" s="57"/>
      <c r="F140" s="58"/>
      <c r="G140" s="58"/>
      <c r="H140" s="55"/>
    </row>
    <row r="141" spans="1:8" s="62" customFormat="1" ht="28.5" x14ac:dyDescent="0.2">
      <c r="A141" s="81">
        <f t="shared" si="1"/>
        <v>132</v>
      </c>
      <c r="B141" s="55" t="s">
        <v>353</v>
      </c>
      <c r="C141" s="80" t="s">
        <v>316</v>
      </c>
      <c r="D141" s="77" t="s">
        <v>246</v>
      </c>
      <c r="E141" s="57"/>
      <c r="F141" s="58"/>
      <c r="G141" s="58"/>
      <c r="H141" s="55"/>
    </row>
    <row r="142" spans="1:8" s="62" customFormat="1" ht="28.5" x14ac:dyDescent="0.2">
      <c r="A142" s="81">
        <f t="shared" ref="A142:A205" si="2">SUM(A141+1)</f>
        <v>133</v>
      </c>
      <c r="B142" s="55" t="s">
        <v>353</v>
      </c>
      <c r="C142" s="80" t="s">
        <v>317</v>
      </c>
      <c r="D142" s="77" t="s">
        <v>247</v>
      </c>
      <c r="E142" s="57"/>
      <c r="F142" s="58"/>
      <c r="G142" s="58"/>
      <c r="H142" s="55"/>
    </row>
    <row r="143" spans="1:8" s="62" customFormat="1" ht="28.5" x14ac:dyDescent="0.2">
      <c r="A143" s="81">
        <f t="shared" si="2"/>
        <v>134</v>
      </c>
      <c r="B143" s="55" t="s">
        <v>353</v>
      </c>
      <c r="C143" s="80" t="s">
        <v>318</v>
      </c>
      <c r="D143" s="77" t="s">
        <v>248</v>
      </c>
      <c r="E143" s="57"/>
      <c r="F143" s="58"/>
      <c r="G143" s="58"/>
      <c r="H143" s="55"/>
    </row>
    <row r="144" spans="1:8" s="62" customFormat="1" ht="28.5" x14ac:dyDescent="0.2">
      <c r="A144" s="81">
        <f t="shared" si="2"/>
        <v>135</v>
      </c>
      <c r="B144" s="55" t="s">
        <v>353</v>
      </c>
      <c r="C144" s="80" t="s">
        <v>319</v>
      </c>
      <c r="D144" s="77" t="s">
        <v>249</v>
      </c>
      <c r="E144" s="57"/>
      <c r="F144" s="58"/>
      <c r="G144" s="58"/>
      <c r="H144" s="55"/>
    </row>
    <row r="145" spans="1:8" s="62" customFormat="1" x14ac:dyDescent="0.2">
      <c r="A145" s="81">
        <f t="shared" si="2"/>
        <v>136</v>
      </c>
      <c r="B145" s="55" t="s">
        <v>353</v>
      </c>
      <c r="C145" s="80" t="s">
        <v>320</v>
      </c>
      <c r="D145" s="77" t="s">
        <v>250</v>
      </c>
      <c r="E145" s="57"/>
      <c r="F145" s="58"/>
      <c r="G145" s="58"/>
      <c r="H145" s="55"/>
    </row>
    <row r="146" spans="1:8" s="62" customFormat="1" x14ac:dyDescent="0.2">
      <c r="A146" s="81">
        <f t="shared" si="2"/>
        <v>137</v>
      </c>
      <c r="B146" s="55" t="s">
        <v>353</v>
      </c>
      <c r="C146" s="75" t="s">
        <v>21</v>
      </c>
      <c r="D146" s="75" t="s">
        <v>196</v>
      </c>
      <c r="E146" s="57" t="s">
        <v>1</v>
      </c>
      <c r="F146" s="58"/>
      <c r="G146" s="58"/>
      <c r="H146" s="55"/>
    </row>
    <row r="147" spans="1:8" s="62" customFormat="1" x14ac:dyDescent="0.2">
      <c r="A147" s="81">
        <f t="shared" si="2"/>
        <v>138</v>
      </c>
      <c r="B147" s="55" t="s">
        <v>353</v>
      </c>
      <c r="C147" s="75" t="s">
        <v>18</v>
      </c>
      <c r="D147" s="75" t="s">
        <v>196</v>
      </c>
      <c r="E147" s="57" t="s">
        <v>1</v>
      </c>
      <c r="F147" s="58"/>
      <c r="G147" s="58"/>
      <c r="H147" s="55"/>
    </row>
    <row r="148" spans="1:8" s="62" customFormat="1" x14ac:dyDescent="0.2">
      <c r="A148" s="81">
        <f t="shared" si="2"/>
        <v>139</v>
      </c>
      <c r="B148" s="55" t="s">
        <v>353</v>
      </c>
      <c r="C148" s="75" t="s">
        <v>34</v>
      </c>
      <c r="D148" s="75" t="s">
        <v>197</v>
      </c>
      <c r="E148" s="57" t="s">
        <v>61</v>
      </c>
      <c r="F148" s="58"/>
      <c r="G148" s="58"/>
      <c r="H148" s="55"/>
    </row>
    <row r="149" spans="1:8" s="62" customFormat="1" ht="28.5" x14ac:dyDescent="0.2">
      <c r="A149" s="81">
        <f t="shared" si="2"/>
        <v>140</v>
      </c>
      <c r="B149" s="55" t="s">
        <v>353</v>
      </c>
      <c r="C149" s="80" t="s">
        <v>321</v>
      </c>
      <c r="D149" s="77" t="s">
        <v>251</v>
      </c>
      <c r="E149" s="57"/>
      <c r="F149" s="58"/>
      <c r="G149" s="58"/>
      <c r="H149" s="55"/>
    </row>
    <row r="150" spans="1:8" s="62" customFormat="1" x14ac:dyDescent="0.2">
      <c r="A150" s="81">
        <f t="shared" si="2"/>
        <v>141</v>
      </c>
      <c r="B150" s="55" t="s">
        <v>353</v>
      </c>
      <c r="C150" s="75" t="s">
        <v>156</v>
      </c>
      <c r="D150" s="75" t="s">
        <v>169</v>
      </c>
      <c r="E150" s="57" t="s">
        <v>1</v>
      </c>
      <c r="F150" s="58"/>
      <c r="G150" s="58"/>
      <c r="H150" s="55"/>
    </row>
    <row r="151" spans="1:8" s="62" customFormat="1" ht="28.5" x14ac:dyDescent="0.2">
      <c r="A151" s="81">
        <f t="shared" si="2"/>
        <v>142</v>
      </c>
      <c r="B151" s="55" t="s">
        <v>353</v>
      </c>
      <c r="C151" s="80" t="s">
        <v>322</v>
      </c>
      <c r="D151" s="77" t="s">
        <v>252</v>
      </c>
      <c r="E151" s="57"/>
      <c r="F151" s="58"/>
      <c r="G151" s="58"/>
      <c r="H151" s="55"/>
    </row>
    <row r="152" spans="1:8" s="62" customFormat="1" ht="28.5" x14ac:dyDescent="0.2">
      <c r="A152" s="81">
        <f t="shared" si="2"/>
        <v>143</v>
      </c>
      <c r="B152" s="55" t="s">
        <v>353</v>
      </c>
      <c r="C152" s="80" t="s">
        <v>323</v>
      </c>
      <c r="D152" s="77" t="s">
        <v>253</v>
      </c>
      <c r="E152" s="57"/>
      <c r="F152" s="58"/>
      <c r="G152" s="58"/>
      <c r="H152" s="55"/>
    </row>
    <row r="153" spans="1:8" s="62" customFormat="1" x14ac:dyDescent="0.2">
      <c r="A153" s="81">
        <f t="shared" si="2"/>
        <v>144</v>
      </c>
      <c r="B153" s="55" t="s">
        <v>353</v>
      </c>
      <c r="C153" s="75" t="s">
        <v>160</v>
      </c>
      <c r="D153" s="75" t="s">
        <v>170</v>
      </c>
      <c r="E153" s="57" t="s">
        <v>1</v>
      </c>
      <c r="F153" s="58"/>
      <c r="G153" s="58"/>
      <c r="H153" s="55"/>
    </row>
    <row r="154" spans="1:8" s="62" customFormat="1" ht="28.5" x14ac:dyDescent="0.2">
      <c r="A154" s="81">
        <f t="shared" si="2"/>
        <v>145</v>
      </c>
      <c r="B154" s="55" t="s">
        <v>353</v>
      </c>
      <c r="C154" s="80" t="s">
        <v>324</v>
      </c>
      <c r="D154" s="77" t="s">
        <v>254</v>
      </c>
      <c r="E154" s="57"/>
      <c r="F154" s="58"/>
      <c r="G154" s="58"/>
      <c r="H154" s="55"/>
    </row>
    <row r="155" spans="1:8" s="62" customFormat="1" x14ac:dyDescent="0.2">
      <c r="A155" s="81">
        <f t="shared" si="2"/>
        <v>146</v>
      </c>
      <c r="B155" s="55" t="s">
        <v>353</v>
      </c>
      <c r="C155" s="80" t="s">
        <v>325</v>
      </c>
      <c r="D155" s="77" t="s">
        <v>255</v>
      </c>
      <c r="E155" s="57"/>
      <c r="F155" s="58"/>
      <c r="G155" s="58"/>
      <c r="H155" s="55"/>
    </row>
    <row r="156" spans="1:8" s="62" customFormat="1" x14ac:dyDescent="0.2">
      <c r="A156" s="81">
        <f t="shared" si="2"/>
        <v>147</v>
      </c>
      <c r="B156" s="55" t="s">
        <v>353</v>
      </c>
      <c r="C156" s="80" t="s">
        <v>326</v>
      </c>
      <c r="D156" s="77" t="s">
        <v>256</v>
      </c>
      <c r="E156" s="57"/>
      <c r="F156" s="58"/>
      <c r="G156" s="58"/>
      <c r="H156" s="55"/>
    </row>
    <row r="157" spans="1:8" s="62" customFormat="1" x14ac:dyDescent="0.2">
      <c r="A157" s="81">
        <f t="shared" si="2"/>
        <v>148</v>
      </c>
      <c r="B157" s="55" t="s">
        <v>353</v>
      </c>
      <c r="C157" s="80" t="s">
        <v>327</v>
      </c>
      <c r="D157" s="77" t="s">
        <v>257</v>
      </c>
      <c r="E157" s="57"/>
      <c r="F157" s="58"/>
      <c r="G157" s="58"/>
      <c r="H157" s="55"/>
    </row>
    <row r="158" spans="1:8" s="62" customFormat="1" ht="28.5" x14ac:dyDescent="0.2">
      <c r="A158" s="81">
        <f t="shared" si="2"/>
        <v>149</v>
      </c>
      <c r="B158" s="55" t="s">
        <v>353</v>
      </c>
      <c r="C158" s="80" t="s">
        <v>328</v>
      </c>
      <c r="D158" s="77" t="s">
        <v>258</v>
      </c>
      <c r="E158" s="57"/>
      <c r="F158" s="58"/>
      <c r="G158" s="58"/>
      <c r="H158" s="55"/>
    </row>
    <row r="159" spans="1:8" s="62" customFormat="1" x14ac:dyDescent="0.2">
      <c r="A159" s="81">
        <f t="shared" si="2"/>
        <v>150</v>
      </c>
      <c r="B159" s="55" t="s">
        <v>353</v>
      </c>
      <c r="C159" s="80" t="s">
        <v>329</v>
      </c>
      <c r="D159" s="77" t="s">
        <v>259</v>
      </c>
      <c r="E159" s="57"/>
      <c r="F159" s="58"/>
      <c r="G159" s="58"/>
      <c r="H159" s="55"/>
    </row>
    <row r="160" spans="1:8" s="62" customFormat="1" ht="28.5" x14ac:dyDescent="0.2">
      <c r="A160" s="81">
        <f t="shared" si="2"/>
        <v>151</v>
      </c>
      <c r="B160" s="55" t="s">
        <v>353</v>
      </c>
      <c r="C160" s="80" t="s">
        <v>330</v>
      </c>
      <c r="D160" s="77" t="s">
        <v>260</v>
      </c>
      <c r="E160" s="57"/>
      <c r="F160" s="58"/>
      <c r="G160" s="58"/>
      <c r="H160" s="55"/>
    </row>
    <row r="161" spans="1:8" s="62" customFormat="1" ht="28.5" x14ac:dyDescent="0.2">
      <c r="A161" s="81">
        <f t="shared" si="2"/>
        <v>152</v>
      </c>
      <c r="B161" s="55" t="s">
        <v>353</v>
      </c>
      <c r="C161" s="80" t="s">
        <v>331</v>
      </c>
      <c r="D161" s="77" t="s">
        <v>261</v>
      </c>
      <c r="E161" s="57"/>
      <c r="F161" s="58"/>
      <c r="G161" s="58"/>
      <c r="H161" s="55"/>
    </row>
    <row r="162" spans="1:8" s="62" customFormat="1" ht="28.5" x14ac:dyDescent="0.2">
      <c r="A162" s="81">
        <f t="shared" si="2"/>
        <v>153</v>
      </c>
      <c r="B162" s="55" t="s">
        <v>353</v>
      </c>
      <c r="C162" s="80" t="s">
        <v>332</v>
      </c>
      <c r="D162" s="77" t="s">
        <v>262</v>
      </c>
      <c r="E162" s="57"/>
      <c r="F162" s="58"/>
      <c r="G162" s="58"/>
      <c r="H162" s="55"/>
    </row>
    <row r="163" spans="1:8" s="62" customFormat="1" ht="28.5" x14ac:dyDescent="0.2">
      <c r="A163" s="81">
        <f t="shared" si="2"/>
        <v>154</v>
      </c>
      <c r="B163" s="55" t="s">
        <v>353</v>
      </c>
      <c r="C163" s="80" t="s">
        <v>333</v>
      </c>
      <c r="D163" s="77" t="s">
        <v>263</v>
      </c>
      <c r="E163" s="57"/>
      <c r="F163" s="58"/>
      <c r="G163" s="58"/>
      <c r="H163" s="55"/>
    </row>
    <row r="164" spans="1:8" s="62" customFormat="1" ht="28.5" x14ac:dyDescent="0.2">
      <c r="A164" s="81">
        <f t="shared" si="2"/>
        <v>155</v>
      </c>
      <c r="B164" s="55" t="s">
        <v>353</v>
      </c>
      <c r="C164" s="80" t="s">
        <v>334</v>
      </c>
      <c r="D164" s="77" t="s">
        <v>264</v>
      </c>
      <c r="E164" s="57"/>
      <c r="F164" s="58"/>
      <c r="G164" s="58"/>
      <c r="H164" s="55"/>
    </row>
    <row r="165" spans="1:8" s="62" customFormat="1" x14ac:dyDescent="0.2">
      <c r="A165" s="81">
        <f t="shared" si="2"/>
        <v>156</v>
      </c>
      <c r="B165" s="55" t="s">
        <v>353</v>
      </c>
      <c r="C165" s="75" t="s">
        <v>7</v>
      </c>
      <c r="D165" s="75" t="s">
        <v>187</v>
      </c>
      <c r="E165" s="57" t="s">
        <v>1</v>
      </c>
      <c r="F165" s="58"/>
      <c r="G165" s="58"/>
      <c r="H165" s="55"/>
    </row>
    <row r="166" spans="1:8" s="62" customFormat="1" x14ac:dyDescent="0.2">
      <c r="A166" s="81">
        <f t="shared" si="2"/>
        <v>157</v>
      </c>
      <c r="B166" s="55" t="s">
        <v>353</v>
      </c>
      <c r="C166" s="75" t="s">
        <v>6</v>
      </c>
      <c r="D166" s="75" t="s">
        <v>187</v>
      </c>
      <c r="E166" s="57" t="s">
        <v>1</v>
      </c>
      <c r="F166" s="58"/>
      <c r="G166" s="58"/>
      <c r="H166" s="55"/>
    </row>
    <row r="167" spans="1:8" s="62" customFormat="1" x14ac:dyDescent="0.2">
      <c r="A167" s="81">
        <f t="shared" si="2"/>
        <v>158</v>
      </c>
      <c r="B167" s="55" t="s">
        <v>353</v>
      </c>
      <c r="C167" s="75" t="s">
        <v>8</v>
      </c>
      <c r="D167" s="75" t="s">
        <v>187</v>
      </c>
      <c r="E167" s="57" t="s">
        <v>1</v>
      </c>
      <c r="F167" s="58"/>
      <c r="G167" s="58"/>
      <c r="H167" s="55"/>
    </row>
    <row r="168" spans="1:8" s="62" customFormat="1" x14ac:dyDescent="0.2">
      <c r="A168" s="81">
        <f t="shared" si="2"/>
        <v>159</v>
      </c>
      <c r="B168" s="55" t="s">
        <v>353</v>
      </c>
      <c r="C168" s="75" t="s">
        <v>154</v>
      </c>
      <c r="D168" s="75" t="s">
        <v>167</v>
      </c>
      <c r="E168" s="57" t="s">
        <v>1</v>
      </c>
      <c r="F168" s="58"/>
      <c r="G168" s="58"/>
      <c r="H168" s="55"/>
    </row>
    <row r="169" spans="1:8" s="62" customFormat="1" ht="28.5" x14ac:dyDescent="0.2">
      <c r="A169" s="81">
        <f t="shared" si="2"/>
        <v>160</v>
      </c>
      <c r="B169" s="55" t="s">
        <v>353</v>
      </c>
      <c r="C169" s="80" t="s">
        <v>335</v>
      </c>
      <c r="D169" s="77" t="s">
        <v>265</v>
      </c>
      <c r="E169" s="57"/>
      <c r="F169" s="58"/>
      <c r="G169" s="58"/>
      <c r="H169" s="55"/>
    </row>
    <row r="170" spans="1:8" s="62" customFormat="1" ht="42.75" x14ac:dyDescent="0.2">
      <c r="A170" s="81">
        <f t="shared" si="2"/>
        <v>161</v>
      </c>
      <c r="B170" s="55" t="s">
        <v>353</v>
      </c>
      <c r="C170" s="80" t="s">
        <v>336</v>
      </c>
      <c r="D170" s="77" t="s">
        <v>266</v>
      </c>
      <c r="E170" s="57"/>
      <c r="F170" s="58"/>
      <c r="G170" s="58"/>
      <c r="H170" s="55"/>
    </row>
    <row r="171" spans="1:8" s="62" customFormat="1" x14ac:dyDescent="0.2">
      <c r="A171" s="81">
        <f t="shared" si="2"/>
        <v>162</v>
      </c>
      <c r="B171" s="55" t="s">
        <v>353</v>
      </c>
      <c r="C171" s="80" t="s">
        <v>337</v>
      </c>
      <c r="D171" s="77" t="s">
        <v>267</v>
      </c>
      <c r="E171" s="57"/>
      <c r="F171" s="58"/>
      <c r="G171" s="58"/>
      <c r="H171" s="55"/>
    </row>
    <row r="172" spans="1:8" s="62" customFormat="1" x14ac:dyDescent="0.2">
      <c r="A172" s="81">
        <f t="shared" si="2"/>
        <v>163</v>
      </c>
      <c r="B172" s="55" t="s">
        <v>353</v>
      </c>
      <c r="C172" s="80" t="s">
        <v>338</v>
      </c>
      <c r="D172" s="77" t="s">
        <v>268</v>
      </c>
      <c r="E172" s="57"/>
      <c r="F172" s="58"/>
      <c r="G172" s="58"/>
      <c r="H172" s="55"/>
    </row>
    <row r="173" spans="1:8" s="62" customFormat="1" x14ac:dyDescent="0.2">
      <c r="A173" s="81">
        <f t="shared" si="2"/>
        <v>164</v>
      </c>
      <c r="B173" s="55" t="s">
        <v>353</v>
      </c>
      <c r="C173" s="80" t="s">
        <v>339</v>
      </c>
      <c r="D173" s="77" t="s">
        <v>269</v>
      </c>
      <c r="E173" s="57"/>
      <c r="F173" s="58"/>
      <c r="G173" s="58"/>
      <c r="H173" s="55"/>
    </row>
    <row r="174" spans="1:8" s="62" customFormat="1" x14ac:dyDescent="0.2">
      <c r="A174" s="81">
        <f t="shared" si="2"/>
        <v>165</v>
      </c>
      <c r="B174" s="55" t="s">
        <v>353</v>
      </c>
      <c r="C174" s="80" t="s">
        <v>340</v>
      </c>
      <c r="D174" s="77" t="s">
        <v>270</v>
      </c>
      <c r="E174" s="57"/>
      <c r="F174" s="58"/>
      <c r="G174" s="58"/>
      <c r="H174" s="55"/>
    </row>
    <row r="175" spans="1:8" s="62" customFormat="1" x14ac:dyDescent="0.2">
      <c r="A175" s="81">
        <f t="shared" si="2"/>
        <v>166</v>
      </c>
      <c r="B175" s="55" t="s">
        <v>353</v>
      </c>
      <c r="C175" s="75" t="s">
        <v>22</v>
      </c>
      <c r="D175" s="75" t="s">
        <v>184</v>
      </c>
      <c r="E175" s="57" t="s">
        <v>1</v>
      </c>
      <c r="F175" s="58"/>
      <c r="G175" s="58"/>
      <c r="H175" s="55"/>
    </row>
    <row r="176" spans="1:8" s="62" customFormat="1" x14ac:dyDescent="0.2">
      <c r="A176" s="81">
        <f t="shared" si="2"/>
        <v>167</v>
      </c>
      <c r="B176" s="55" t="s">
        <v>353</v>
      </c>
      <c r="C176" s="75" t="s">
        <v>16</v>
      </c>
      <c r="D176" s="75" t="s">
        <v>184</v>
      </c>
      <c r="E176" s="57" t="s">
        <v>1</v>
      </c>
      <c r="F176" s="58"/>
      <c r="G176" s="58"/>
      <c r="H176" s="55"/>
    </row>
    <row r="177" spans="1:8" s="62" customFormat="1" ht="28.5" x14ac:dyDescent="0.2">
      <c r="A177" s="81">
        <f t="shared" si="2"/>
        <v>168</v>
      </c>
      <c r="B177" s="55" t="s">
        <v>353</v>
      </c>
      <c r="C177" s="80" t="s">
        <v>341</v>
      </c>
      <c r="D177" s="77" t="s">
        <v>271</v>
      </c>
      <c r="E177" s="57"/>
      <c r="F177" s="58"/>
      <c r="G177" s="58"/>
      <c r="H177" s="55"/>
    </row>
    <row r="178" spans="1:8" s="62" customFormat="1" x14ac:dyDescent="0.2">
      <c r="A178" s="81">
        <f t="shared" si="2"/>
        <v>169</v>
      </c>
      <c r="B178" s="55" t="s">
        <v>353</v>
      </c>
      <c r="C178" s="75" t="s">
        <v>14</v>
      </c>
      <c r="D178" s="75" t="s">
        <v>184</v>
      </c>
      <c r="E178" s="57" t="s">
        <v>1</v>
      </c>
      <c r="F178" s="58"/>
      <c r="G178" s="58"/>
      <c r="H178" s="55"/>
    </row>
    <row r="179" spans="1:8" s="62" customFormat="1" x14ac:dyDescent="0.2">
      <c r="A179" s="81">
        <f t="shared" si="2"/>
        <v>170</v>
      </c>
      <c r="B179" s="55" t="s">
        <v>353</v>
      </c>
      <c r="C179" s="75" t="s">
        <v>25</v>
      </c>
      <c r="D179" s="75" t="s">
        <v>185</v>
      </c>
      <c r="E179" s="57" t="s">
        <v>1</v>
      </c>
      <c r="F179" s="58"/>
      <c r="G179" s="58"/>
      <c r="H179" s="55"/>
    </row>
    <row r="180" spans="1:8" s="62" customFormat="1" ht="28.5" x14ac:dyDescent="0.2">
      <c r="A180" s="81">
        <f t="shared" si="2"/>
        <v>171</v>
      </c>
      <c r="B180" s="55" t="s">
        <v>353</v>
      </c>
      <c r="C180" s="80" t="s">
        <v>342</v>
      </c>
      <c r="D180" s="77" t="s">
        <v>272</v>
      </c>
      <c r="E180" s="57"/>
      <c r="F180" s="58"/>
      <c r="G180" s="58"/>
      <c r="H180" s="55"/>
    </row>
    <row r="181" spans="1:8" s="62" customFormat="1" ht="28.5" x14ac:dyDescent="0.2">
      <c r="A181" s="81">
        <f t="shared" si="2"/>
        <v>172</v>
      </c>
      <c r="B181" s="55" t="s">
        <v>353</v>
      </c>
      <c r="C181" s="80" t="s">
        <v>343</v>
      </c>
      <c r="D181" s="77" t="s">
        <v>273</v>
      </c>
      <c r="E181" s="57"/>
      <c r="F181" s="58"/>
      <c r="G181" s="58"/>
      <c r="H181" s="55"/>
    </row>
    <row r="182" spans="1:8" s="62" customFormat="1" ht="28.5" x14ac:dyDescent="0.2">
      <c r="A182" s="81">
        <f t="shared" si="2"/>
        <v>173</v>
      </c>
      <c r="B182" s="55" t="s">
        <v>353</v>
      </c>
      <c r="C182" s="80" t="s">
        <v>344</v>
      </c>
      <c r="D182" s="77" t="s">
        <v>274</v>
      </c>
      <c r="E182" s="57"/>
      <c r="F182" s="58"/>
      <c r="G182" s="58"/>
      <c r="H182" s="55"/>
    </row>
    <row r="183" spans="1:8" s="62" customFormat="1" ht="28.5" x14ac:dyDescent="0.2">
      <c r="A183" s="81">
        <f t="shared" si="2"/>
        <v>174</v>
      </c>
      <c r="B183" s="55" t="s">
        <v>353</v>
      </c>
      <c r="C183" s="80" t="s">
        <v>345</v>
      </c>
      <c r="D183" s="77" t="s">
        <v>275</v>
      </c>
      <c r="E183" s="57"/>
      <c r="F183" s="58"/>
      <c r="G183" s="58"/>
      <c r="H183" s="55"/>
    </row>
    <row r="184" spans="1:8" s="62" customFormat="1" x14ac:dyDescent="0.2">
      <c r="A184" s="81">
        <f t="shared" si="2"/>
        <v>175</v>
      </c>
      <c r="B184" s="55" t="s">
        <v>353</v>
      </c>
      <c r="C184" s="75" t="s">
        <v>20</v>
      </c>
      <c r="D184" s="75" t="s">
        <v>170</v>
      </c>
      <c r="E184" s="57" t="s">
        <v>1</v>
      </c>
      <c r="F184" s="58"/>
      <c r="G184" s="58"/>
      <c r="H184" s="55"/>
    </row>
    <row r="185" spans="1:8" s="62" customFormat="1" x14ac:dyDescent="0.2">
      <c r="A185" s="81">
        <f t="shared" si="2"/>
        <v>176</v>
      </c>
      <c r="B185" s="55" t="s">
        <v>353</v>
      </c>
      <c r="C185" s="75" t="s">
        <v>19</v>
      </c>
      <c r="D185" s="75" t="s">
        <v>186</v>
      </c>
      <c r="E185" s="57" t="s">
        <v>1</v>
      </c>
      <c r="F185" s="58"/>
      <c r="G185" s="58"/>
      <c r="H185" s="55"/>
    </row>
    <row r="186" spans="1:8" s="62" customFormat="1" x14ac:dyDescent="0.2">
      <c r="A186" s="81">
        <f t="shared" si="2"/>
        <v>177</v>
      </c>
      <c r="B186" s="55" t="s">
        <v>353</v>
      </c>
      <c r="C186" s="75" t="s">
        <v>17</v>
      </c>
      <c r="D186" s="75" t="s">
        <v>186</v>
      </c>
      <c r="E186" s="57" t="s">
        <v>1</v>
      </c>
      <c r="F186" s="58"/>
      <c r="G186" s="58"/>
      <c r="H186" s="55"/>
    </row>
    <row r="187" spans="1:8" s="62" customFormat="1" x14ac:dyDescent="0.2">
      <c r="A187" s="81">
        <f t="shared" si="2"/>
        <v>178</v>
      </c>
      <c r="B187" s="55" t="s">
        <v>353</v>
      </c>
      <c r="C187" s="75" t="s">
        <v>54</v>
      </c>
      <c r="D187" s="75" t="s">
        <v>186</v>
      </c>
      <c r="E187" s="57" t="s">
        <v>1</v>
      </c>
      <c r="F187" s="58"/>
      <c r="G187" s="58"/>
      <c r="H187" s="55"/>
    </row>
    <row r="188" spans="1:8" s="62" customFormat="1" x14ac:dyDescent="0.2">
      <c r="A188" s="81">
        <f t="shared" si="2"/>
        <v>179</v>
      </c>
      <c r="B188" s="55" t="s">
        <v>353</v>
      </c>
      <c r="C188" s="75" t="s">
        <v>33</v>
      </c>
      <c r="D188" s="75" t="s">
        <v>186</v>
      </c>
      <c r="E188" s="57" t="s">
        <v>61</v>
      </c>
      <c r="F188" s="58"/>
      <c r="G188" s="58"/>
      <c r="H188" s="55"/>
    </row>
    <row r="189" spans="1:8" s="62" customFormat="1" x14ac:dyDescent="0.2">
      <c r="A189" s="81">
        <f t="shared" si="2"/>
        <v>180</v>
      </c>
      <c r="B189" s="55" t="s">
        <v>353</v>
      </c>
      <c r="C189" s="75" t="s">
        <v>32</v>
      </c>
      <c r="D189" s="75" t="s">
        <v>162</v>
      </c>
      <c r="E189" s="57" t="s">
        <v>61</v>
      </c>
      <c r="F189" s="58"/>
      <c r="G189" s="58"/>
      <c r="H189" s="63"/>
    </row>
    <row r="190" spans="1:8" s="62" customFormat="1" x14ac:dyDescent="0.2">
      <c r="A190" s="81">
        <f t="shared" si="2"/>
        <v>181</v>
      </c>
      <c r="B190" s="55" t="s">
        <v>353</v>
      </c>
      <c r="C190" s="75" t="s">
        <v>63</v>
      </c>
      <c r="D190" s="75" t="s">
        <v>163</v>
      </c>
      <c r="E190" s="57" t="s">
        <v>1</v>
      </c>
      <c r="F190" s="58"/>
      <c r="G190" s="58"/>
      <c r="H190" s="55"/>
    </row>
    <row r="191" spans="1:8" s="62" customFormat="1" ht="28.5" x14ac:dyDescent="0.2">
      <c r="A191" s="81">
        <f t="shared" si="2"/>
        <v>182</v>
      </c>
      <c r="B191" s="55" t="s">
        <v>353</v>
      </c>
      <c r="C191" s="80" t="s">
        <v>346</v>
      </c>
      <c r="D191" s="77" t="s">
        <v>276</v>
      </c>
      <c r="E191" s="57"/>
      <c r="F191" s="58"/>
      <c r="G191" s="58"/>
      <c r="H191" s="55"/>
    </row>
    <row r="192" spans="1:8" s="62" customFormat="1" x14ac:dyDescent="0.2">
      <c r="A192" s="81">
        <f t="shared" si="2"/>
        <v>183</v>
      </c>
      <c r="B192" s="55" t="s">
        <v>353</v>
      </c>
      <c r="C192" s="80" t="s">
        <v>347</v>
      </c>
      <c r="D192" s="77" t="s">
        <v>277</v>
      </c>
      <c r="E192" s="57"/>
      <c r="F192" s="58"/>
      <c r="G192" s="58"/>
      <c r="H192" s="55"/>
    </row>
    <row r="193" spans="1:8" s="62" customFormat="1" ht="28.5" x14ac:dyDescent="0.2">
      <c r="A193" s="81">
        <f t="shared" si="2"/>
        <v>184</v>
      </c>
      <c r="B193" s="55" t="s">
        <v>353</v>
      </c>
      <c r="C193" s="80" t="s">
        <v>348</v>
      </c>
      <c r="D193" s="77" t="s">
        <v>278</v>
      </c>
      <c r="E193" s="57"/>
      <c r="F193" s="58"/>
      <c r="G193" s="58"/>
      <c r="H193" s="55"/>
    </row>
    <row r="194" spans="1:8" s="62" customFormat="1" ht="28.5" x14ac:dyDescent="0.2">
      <c r="A194" s="81">
        <f t="shared" si="2"/>
        <v>185</v>
      </c>
      <c r="B194" s="55" t="s">
        <v>353</v>
      </c>
      <c r="C194" s="80" t="s">
        <v>349</v>
      </c>
      <c r="D194" s="77" t="s">
        <v>279</v>
      </c>
      <c r="E194" s="57"/>
      <c r="F194" s="58"/>
      <c r="G194" s="58"/>
      <c r="H194" s="55"/>
    </row>
    <row r="195" spans="1:8" s="62" customFormat="1" ht="28.5" x14ac:dyDescent="0.2">
      <c r="A195" s="81">
        <f t="shared" si="2"/>
        <v>186</v>
      </c>
      <c r="B195" s="55" t="s">
        <v>353</v>
      </c>
      <c r="C195" s="80" t="s">
        <v>350</v>
      </c>
      <c r="D195" s="77" t="s">
        <v>280</v>
      </c>
      <c r="E195" s="57"/>
      <c r="F195" s="58"/>
      <c r="G195" s="58"/>
      <c r="H195" s="55"/>
    </row>
    <row r="196" spans="1:8" s="62" customFormat="1" ht="28.5" x14ac:dyDescent="0.2">
      <c r="A196" s="81">
        <f t="shared" si="2"/>
        <v>187</v>
      </c>
      <c r="B196" s="55" t="s">
        <v>353</v>
      </c>
      <c r="C196" s="80" t="s">
        <v>351</v>
      </c>
      <c r="D196" s="77" t="s">
        <v>281</v>
      </c>
      <c r="E196" s="57"/>
      <c r="F196" s="58"/>
      <c r="G196" s="58"/>
      <c r="H196" s="55"/>
    </row>
    <row r="197" spans="1:8" s="62" customFormat="1" x14ac:dyDescent="0.2">
      <c r="A197" s="81">
        <f t="shared" si="2"/>
        <v>188</v>
      </c>
      <c r="B197" s="55" t="s">
        <v>353</v>
      </c>
      <c r="C197" s="75" t="s">
        <v>47</v>
      </c>
      <c r="D197" s="75" t="s">
        <v>46</v>
      </c>
      <c r="E197" s="57" t="s">
        <v>1</v>
      </c>
      <c r="F197" s="58"/>
      <c r="G197" s="58"/>
      <c r="H197" s="55"/>
    </row>
    <row r="198" spans="1:8" s="62" customFormat="1" x14ac:dyDescent="0.2">
      <c r="A198" s="81">
        <f t="shared" si="2"/>
        <v>189</v>
      </c>
      <c r="B198" s="55" t="s">
        <v>353</v>
      </c>
      <c r="C198" s="80" t="s">
        <v>352</v>
      </c>
      <c r="D198" s="77" t="s">
        <v>282</v>
      </c>
      <c r="E198" s="57"/>
      <c r="F198" s="58"/>
      <c r="G198" s="58"/>
      <c r="H198" s="55"/>
    </row>
    <row r="199" spans="1:8" s="62" customFormat="1" x14ac:dyDescent="0.2">
      <c r="A199" s="81">
        <f t="shared" si="2"/>
        <v>190</v>
      </c>
      <c r="B199" s="55" t="s">
        <v>353</v>
      </c>
      <c r="C199" s="78"/>
      <c r="D199" s="75" t="s">
        <v>113</v>
      </c>
      <c r="E199" s="57" t="s">
        <v>73</v>
      </c>
      <c r="F199" s="58"/>
      <c r="G199" s="58"/>
      <c r="H199" s="64"/>
    </row>
    <row r="200" spans="1:8" s="62" customFormat="1" x14ac:dyDescent="0.2">
      <c r="A200" s="81">
        <f t="shared" si="2"/>
        <v>191</v>
      </c>
      <c r="B200" s="55" t="s">
        <v>359</v>
      </c>
      <c r="C200" s="75" t="s">
        <v>65</v>
      </c>
      <c r="D200" s="75" t="s">
        <v>66</v>
      </c>
      <c r="E200" s="57" t="s">
        <v>1</v>
      </c>
      <c r="F200" s="58"/>
      <c r="G200" s="58"/>
      <c r="H200" s="64"/>
    </row>
    <row r="201" spans="1:8" s="62" customFormat="1" x14ac:dyDescent="0.2">
      <c r="A201" s="81">
        <f t="shared" si="2"/>
        <v>192</v>
      </c>
      <c r="B201" s="55" t="s">
        <v>360</v>
      </c>
      <c r="C201" s="78">
        <v>8880.402</v>
      </c>
      <c r="D201" s="75" t="s">
        <v>118</v>
      </c>
      <c r="E201" s="57" t="s">
        <v>73</v>
      </c>
      <c r="F201" s="58"/>
      <c r="G201" s="58"/>
      <c r="H201" s="64"/>
    </row>
    <row r="202" spans="1:8" s="62" customFormat="1" x14ac:dyDescent="0.2">
      <c r="A202" s="81">
        <f t="shared" si="2"/>
        <v>193</v>
      </c>
      <c r="B202" s="55" t="s">
        <v>360</v>
      </c>
      <c r="C202" s="78">
        <v>8880.4310000000005</v>
      </c>
      <c r="D202" s="75" t="s">
        <v>119</v>
      </c>
      <c r="E202" s="57" t="s">
        <v>73</v>
      </c>
      <c r="F202" s="58"/>
      <c r="G202" s="58"/>
      <c r="H202" s="64"/>
    </row>
    <row r="203" spans="1:8" s="62" customFormat="1" x14ac:dyDescent="0.2">
      <c r="A203" s="81">
        <f t="shared" si="2"/>
        <v>194</v>
      </c>
      <c r="B203" s="55" t="s">
        <v>354</v>
      </c>
      <c r="C203" s="78">
        <v>502144975</v>
      </c>
      <c r="D203" s="75" t="s">
        <v>147</v>
      </c>
      <c r="E203" s="57" t="s">
        <v>73</v>
      </c>
      <c r="F203" s="58"/>
      <c r="G203" s="58"/>
      <c r="H203" s="64"/>
    </row>
    <row r="204" spans="1:8" s="62" customFormat="1" x14ac:dyDescent="0.2">
      <c r="A204" s="81">
        <f t="shared" si="2"/>
        <v>195</v>
      </c>
      <c r="B204" s="55" t="s">
        <v>354</v>
      </c>
      <c r="C204" s="78">
        <v>502243030</v>
      </c>
      <c r="D204" s="75" t="s">
        <v>148</v>
      </c>
      <c r="E204" s="57" t="s">
        <v>73</v>
      </c>
      <c r="F204" s="58"/>
      <c r="G204" s="58"/>
      <c r="H204" s="64"/>
    </row>
    <row r="205" spans="1:8" s="62" customFormat="1" x14ac:dyDescent="0.2">
      <c r="A205" s="81">
        <f t="shared" si="2"/>
        <v>196</v>
      </c>
      <c r="B205" s="55" t="s">
        <v>354</v>
      </c>
      <c r="C205" s="78">
        <v>502477031</v>
      </c>
      <c r="D205" s="75" t="s">
        <v>149</v>
      </c>
      <c r="E205" s="57" t="s">
        <v>73</v>
      </c>
      <c r="F205" s="58"/>
      <c r="G205" s="58"/>
      <c r="H205" s="64"/>
    </row>
    <row r="206" spans="1:8" s="62" customFormat="1" x14ac:dyDescent="0.2">
      <c r="A206" s="81">
        <f t="shared" ref="A206:A222" si="3">SUM(A205+1)</f>
        <v>197</v>
      </c>
      <c r="B206" s="55" t="s">
        <v>354</v>
      </c>
      <c r="C206" s="78" t="s">
        <v>83</v>
      </c>
      <c r="D206" s="75" t="s">
        <v>84</v>
      </c>
      <c r="E206" s="57" t="s">
        <v>73</v>
      </c>
      <c r="F206" s="58"/>
      <c r="G206" s="58"/>
      <c r="H206" s="64"/>
    </row>
    <row r="207" spans="1:8" s="62" customFormat="1" x14ac:dyDescent="0.2">
      <c r="A207" s="81">
        <f t="shared" si="3"/>
        <v>198</v>
      </c>
      <c r="B207" s="55" t="s">
        <v>354</v>
      </c>
      <c r="C207" s="78" t="s">
        <v>138</v>
      </c>
      <c r="D207" s="75" t="s">
        <v>139</v>
      </c>
      <c r="E207" s="57" t="s">
        <v>73</v>
      </c>
      <c r="F207" s="58"/>
      <c r="G207" s="58"/>
      <c r="H207" s="64"/>
    </row>
    <row r="208" spans="1:8" s="62" customFormat="1" x14ac:dyDescent="0.2">
      <c r="A208" s="81">
        <f t="shared" si="3"/>
        <v>199</v>
      </c>
      <c r="B208" s="55" t="s">
        <v>354</v>
      </c>
      <c r="C208" s="78" t="s">
        <v>136</v>
      </c>
      <c r="D208" s="75" t="s">
        <v>137</v>
      </c>
      <c r="E208" s="65" t="s">
        <v>73</v>
      </c>
      <c r="F208" s="58"/>
      <c r="G208" s="58"/>
      <c r="H208" s="64"/>
    </row>
    <row r="209" spans="1:8" s="62" customFormat="1" x14ac:dyDescent="0.2">
      <c r="A209" s="81">
        <f t="shared" si="3"/>
        <v>200</v>
      </c>
      <c r="B209" s="55" t="s">
        <v>354</v>
      </c>
      <c r="C209" s="78" t="s">
        <v>140</v>
      </c>
      <c r="D209" s="75" t="s">
        <v>141</v>
      </c>
      <c r="E209" s="57" t="s">
        <v>73</v>
      </c>
      <c r="F209" s="58"/>
      <c r="G209" s="58"/>
      <c r="H209" s="55"/>
    </row>
    <row r="210" spans="1:8" s="59" customFormat="1" x14ac:dyDescent="0.2">
      <c r="A210" s="81">
        <f t="shared" si="3"/>
        <v>201</v>
      </c>
      <c r="B210" s="55" t="s">
        <v>354</v>
      </c>
      <c r="C210" s="78" t="s">
        <v>130</v>
      </c>
      <c r="D210" s="75" t="s">
        <v>131</v>
      </c>
      <c r="E210" s="57" t="s">
        <v>73</v>
      </c>
      <c r="F210" s="58"/>
      <c r="G210" s="58"/>
      <c r="H210" s="55"/>
    </row>
    <row r="211" spans="1:8" s="62" customFormat="1" x14ac:dyDescent="0.2">
      <c r="A211" s="81">
        <f t="shared" si="3"/>
        <v>202</v>
      </c>
      <c r="B211" s="55" t="s">
        <v>354</v>
      </c>
      <c r="C211" s="78" t="s">
        <v>132</v>
      </c>
      <c r="D211" s="75" t="s">
        <v>142</v>
      </c>
      <c r="E211" s="57" t="s">
        <v>73</v>
      </c>
      <c r="F211" s="58"/>
      <c r="G211" s="58"/>
      <c r="H211" s="55"/>
    </row>
    <row r="212" spans="1:8" s="62" customFormat="1" x14ac:dyDescent="0.2">
      <c r="A212" s="81">
        <f t="shared" si="3"/>
        <v>203</v>
      </c>
      <c r="B212" s="55" t="s">
        <v>354</v>
      </c>
      <c r="C212" s="78" t="s">
        <v>143</v>
      </c>
      <c r="D212" s="75" t="s">
        <v>144</v>
      </c>
      <c r="E212" s="57" t="s">
        <v>73</v>
      </c>
      <c r="F212" s="58"/>
      <c r="G212" s="58"/>
      <c r="H212" s="55"/>
    </row>
    <row r="213" spans="1:8" s="62" customFormat="1" x14ac:dyDescent="0.2">
      <c r="A213" s="81">
        <f t="shared" si="3"/>
        <v>204</v>
      </c>
      <c r="B213" s="55" t="s">
        <v>354</v>
      </c>
      <c r="C213" s="78" t="s">
        <v>133</v>
      </c>
      <c r="D213" s="75" t="s">
        <v>372</v>
      </c>
      <c r="E213" s="57" t="s">
        <v>73</v>
      </c>
      <c r="F213" s="58"/>
      <c r="G213" s="58"/>
      <c r="H213" s="55"/>
    </row>
    <row r="214" spans="1:8" s="62" customFormat="1" x14ac:dyDescent="0.2">
      <c r="A214" s="81">
        <f t="shared" si="3"/>
        <v>205</v>
      </c>
      <c r="B214" s="55" t="s">
        <v>354</v>
      </c>
      <c r="C214" s="78" t="s">
        <v>145</v>
      </c>
      <c r="D214" s="75" t="s">
        <v>146</v>
      </c>
      <c r="E214" s="57" t="s">
        <v>73</v>
      </c>
      <c r="F214" s="58"/>
      <c r="G214" s="58"/>
      <c r="H214" s="55"/>
    </row>
    <row r="215" spans="1:8" s="62" customFormat="1" x14ac:dyDescent="0.2">
      <c r="A215" s="81">
        <f t="shared" si="3"/>
        <v>206</v>
      </c>
      <c r="B215" s="55" t="s">
        <v>354</v>
      </c>
      <c r="C215" s="78" t="s">
        <v>135</v>
      </c>
      <c r="D215" s="75" t="s">
        <v>134</v>
      </c>
      <c r="E215" s="57" t="s">
        <v>73</v>
      </c>
      <c r="F215" s="58"/>
      <c r="G215" s="58"/>
      <c r="H215" s="55"/>
    </row>
    <row r="216" spans="1:8" x14ac:dyDescent="0.2">
      <c r="A216" s="81">
        <f t="shared" si="3"/>
        <v>207</v>
      </c>
      <c r="B216" s="55"/>
      <c r="C216" s="78">
        <v>540</v>
      </c>
      <c r="D216" s="75" t="s">
        <v>108</v>
      </c>
      <c r="E216" s="57" t="s">
        <v>73</v>
      </c>
      <c r="F216" s="58"/>
      <c r="G216" s="58"/>
      <c r="H216" s="55"/>
    </row>
    <row r="217" spans="1:8" x14ac:dyDescent="0.2">
      <c r="A217" s="81">
        <f t="shared" si="3"/>
        <v>208</v>
      </c>
      <c r="B217" s="55"/>
      <c r="C217" s="78">
        <v>540</v>
      </c>
      <c r="D217" s="75" t="s">
        <v>109</v>
      </c>
      <c r="E217" s="57" t="s">
        <v>73</v>
      </c>
      <c r="F217" s="58"/>
      <c r="G217" s="58"/>
      <c r="H217" s="55"/>
    </row>
    <row r="218" spans="1:8" x14ac:dyDescent="0.2">
      <c r="A218" s="81">
        <f t="shared" si="3"/>
        <v>209</v>
      </c>
      <c r="B218" s="55"/>
      <c r="C218" s="78">
        <v>540</v>
      </c>
      <c r="D218" s="75" t="s">
        <v>109</v>
      </c>
      <c r="E218" s="57" t="s">
        <v>73</v>
      </c>
      <c r="F218" s="58"/>
      <c r="G218" s="58"/>
      <c r="H218" s="55"/>
    </row>
    <row r="219" spans="1:8" x14ac:dyDescent="0.2">
      <c r="A219" s="81">
        <f t="shared" si="3"/>
        <v>210</v>
      </c>
      <c r="B219" s="55"/>
      <c r="C219" s="78">
        <v>540</v>
      </c>
      <c r="D219" s="75" t="s">
        <v>110</v>
      </c>
      <c r="E219" s="57" t="s">
        <v>73</v>
      </c>
      <c r="F219" s="58"/>
      <c r="G219" s="58"/>
      <c r="H219" s="55"/>
    </row>
    <row r="220" spans="1:8" x14ac:dyDescent="0.2">
      <c r="A220" s="81">
        <f t="shared" si="3"/>
        <v>211</v>
      </c>
      <c r="B220" s="55"/>
      <c r="C220" s="78" t="s">
        <v>74</v>
      </c>
      <c r="D220" s="75" t="s">
        <v>80</v>
      </c>
      <c r="E220" s="57" t="s">
        <v>73</v>
      </c>
      <c r="F220" s="58"/>
      <c r="G220" s="58"/>
      <c r="H220" s="55"/>
    </row>
    <row r="221" spans="1:8" x14ac:dyDescent="0.2">
      <c r="A221" s="81">
        <f t="shared" si="3"/>
        <v>212</v>
      </c>
      <c r="B221" s="55"/>
      <c r="C221" s="78" t="s">
        <v>111</v>
      </c>
      <c r="D221" s="75" t="s">
        <v>112</v>
      </c>
      <c r="E221" s="57" t="s">
        <v>73</v>
      </c>
      <c r="F221" s="58"/>
      <c r="G221" s="58"/>
      <c r="H221" s="55"/>
    </row>
    <row r="222" spans="1:8" x14ac:dyDescent="0.2">
      <c r="A222" s="81">
        <f t="shared" si="3"/>
        <v>213</v>
      </c>
      <c r="B222" s="55"/>
      <c r="C222" s="78" t="s">
        <v>81</v>
      </c>
      <c r="D222" s="75" t="s">
        <v>82</v>
      </c>
      <c r="E222" s="57" t="s">
        <v>73</v>
      </c>
      <c r="F222" s="58"/>
      <c r="G222" s="58"/>
      <c r="H222" s="55"/>
    </row>
    <row r="224" spans="1:8" x14ac:dyDescent="0.2">
      <c r="A224" s="66" t="s">
        <v>611</v>
      </c>
      <c r="B224" s="66"/>
    </row>
    <row r="225" spans="1:8" x14ac:dyDescent="0.2">
      <c r="A225" s="67" t="s">
        <v>209</v>
      </c>
      <c r="B225" s="67"/>
    </row>
    <row r="226" spans="1:8" x14ac:dyDescent="0.2">
      <c r="A226" s="67" t="s">
        <v>206</v>
      </c>
      <c r="B226" s="67"/>
    </row>
    <row r="227" spans="1:8" x14ac:dyDescent="0.2">
      <c r="A227" s="68" t="s">
        <v>208</v>
      </c>
      <c r="B227" s="68"/>
    </row>
    <row r="228" spans="1:8" x14ac:dyDescent="0.2">
      <c r="A228" s="68" t="s">
        <v>210</v>
      </c>
      <c r="B228" s="68"/>
      <c r="C228" s="69"/>
    </row>
    <row r="229" spans="1:8" x14ac:dyDescent="0.2">
      <c r="A229" s="68" t="s">
        <v>207</v>
      </c>
      <c r="B229" s="68"/>
    </row>
    <row r="230" spans="1:8" x14ac:dyDescent="0.2">
      <c r="A230" s="68"/>
      <c r="B230" s="68"/>
    </row>
    <row r="231" spans="1:8" x14ac:dyDescent="0.2">
      <c r="A231" s="49" t="s">
        <v>607</v>
      </c>
    </row>
    <row r="232" spans="1:8" s="59" customFormat="1" x14ac:dyDescent="0.2">
      <c r="A232" s="83"/>
      <c r="B232" s="70"/>
      <c r="C232" s="71"/>
      <c r="D232" s="70"/>
      <c r="E232" s="70"/>
      <c r="F232" s="72"/>
      <c r="G232" s="72"/>
      <c r="H232" s="70"/>
    </row>
    <row r="233" spans="1:8" s="59" customFormat="1" x14ac:dyDescent="0.2">
      <c r="A233" s="83"/>
      <c r="B233" s="70"/>
      <c r="C233" s="71"/>
      <c r="D233" s="70"/>
      <c r="E233" s="70"/>
      <c r="F233" s="72"/>
      <c r="G233" s="72"/>
      <c r="H233" s="70"/>
    </row>
    <row r="234" spans="1:8" s="59" customFormat="1" x14ac:dyDescent="0.2">
      <c r="A234" s="83"/>
      <c r="B234" s="70"/>
      <c r="C234" s="71"/>
      <c r="D234" s="70"/>
      <c r="E234" s="70"/>
      <c r="F234" s="72"/>
      <c r="G234" s="72"/>
      <c r="H234" s="70"/>
    </row>
    <row r="235" spans="1:8" s="59" customFormat="1" x14ac:dyDescent="0.2">
      <c r="A235" s="83"/>
      <c r="B235" s="70"/>
      <c r="C235" s="71"/>
      <c r="D235" s="70"/>
      <c r="E235" s="70"/>
      <c r="F235" s="72"/>
      <c r="G235" s="72"/>
      <c r="H235" s="70"/>
    </row>
    <row r="236" spans="1:8" s="59" customFormat="1" x14ac:dyDescent="0.2">
      <c r="A236" s="83"/>
      <c r="B236" s="70"/>
      <c r="C236" s="71"/>
      <c r="D236" s="70"/>
      <c r="E236" s="70"/>
      <c r="F236" s="72"/>
      <c r="G236" s="72"/>
      <c r="H236" s="70"/>
    </row>
    <row r="237" spans="1:8" s="59" customFormat="1" x14ac:dyDescent="0.2">
      <c r="A237" s="83"/>
      <c r="B237" s="70"/>
      <c r="C237" s="71"/>
      <c r="D237" s="70"/>
      <c r="E237" s="70"/>
      <c r="F237" s="72"/>
      <c r="G237" s="72"/>
      <c r="H237" s="70"/>
    </row>
    <row r="238" spans="1:8" s="59" customFormat="1" x14ac:dyDescent="0.2">
      <c r="A238" s="83"/>
      <c r="B238" s="70"/>
      <c r="C238" s="71"/>
      <c r="D238" s="70"/>
      <c r="E238" s="70"/>
      <c r="F238" s="72"/>
      <c r="G238" s="72"/>
      <c r="H238" s="70"/>
    </row>
    <row r="239" spans="1:8" s="59" customFormat="1" x14ac:dyDescent="0.2">
      <c r="A239" s="83"/>
      <c r="B239" s="70"/>
      <c r="C239" s="71"/>
      <c r="D239" s="70"/>
      <c r="E239" s="70"/>
      <c r="F239" s="72"/>
      <c r="G239" s="72"/>
      <c r="H239" s="70"/>
    </row>
    <row r="240" spans="1:8" s="59" customFormat="1" x14ac:dyDescent="0.2">
      <c r="A240" s="83"/>
      <c r="B240" s="70"/>
      <c r="C240" s="71"/>
      <c r="D240" s="70"/>
      <c r="E240" s="70"/>
      <c r="F240" s="72"/>
      <c r="G240" s="72"/>
      <c r="H240" s="70"/>
    </row>
    <row r="241" spans="1:8" s="59" customFormat="1" x14ac:dyDescent="0.2">
      <c r="A241" s="84"/>
      <c r="B241" s="55"/>
      <c r="C241" s="56"/>
      <c r="D241" s="55"/>
      <c r="E241" s="57"/>
      <c r="F241" s="58"/>
      <c r="G241" s="58"/>
      <c r="H241" s="58"/>
    </row>
    <row r="242" spans="1:8" s="59" customFormat="1" x14ac:dyDescent="0.2">
      <c r="A242" s="84"/>
      <c r="B242" s="55"/>
      <c r="C242" s="56"/>
      <c r="D242" s="55"/>
      <c r="E242" s="57"/>
      <c r="F242" s="58"/>
      <c r="G242" s="58"/>
      <c r="H242" s="58"/>
    </row>
    <row r="243" spans="1:8" s="59" customFormat="1" x14ac:dyDescent="0.2">
      <c r="A243" s="84"/>
      <c r="B243" s="55"/>
      <c r="C243" s="56"/>
      <c r="D243" s="55"/>
      <c r="E243" s="57"/>
      <c r="F243" s="58"/>
      <c r="G243" s="58"/>
      <c r="H243" s="58"/>
    </row>
    <row r="244" spans="1:8" s="59" customFormat="1" x14ac:dyDescent="0.2">
      <c r="A244" s="84"/>
      <c r="B244" s="55"/>
      <c r="C244" s="56"/>
      <c r="D244" s="55"/>
      <c r="E244" s="57"/>
      <c r="F244" s="58"/>
      <c r="G244" s="58"/>
      <c r="H244" s="58"/>
    </row>
    <row r="245" spans="1:8" s="59" customFormat="1" x14ac:dyDescent="0.2">
      <c r="A245" s="84"/>
      <c r="B245" s="55"/>
      <c r="C245" s="56"/>
      <c r="D245" s="55"/>
      <c r="E245" s="57"/>
      <c r="F245" s="58"/>
      <c r="G245" s="58"/>
      <c r="H245" s="58"/>
    </row>
    <row r="246" spans="1:8" s="59" customFormat="1" x14ac:dyDescent="0.2">
      <c r="A246" s="84"/>
      <c r="B246" s="55"/>
      <c r="C246" s="60"/>
      <c r="D246" s="55"/>
      <c r="E246" s="57"/>
      <c r="F246" s="58"/>
      <c r="G246" s="58"/>
      <c r="H246" s="58"/>
    </row>
    <row r="247" spans="1:8" s="59" customFormat="1" x14ac:dyDescent="0.2">
      <c r="A247" s="84"/>
      <c r="B247" s="55"/>
      <c r="C247" s="55"/>
      <c r="D247" s="55"/>
      <c r="E247" s="57"/>
      <c r="F247" s="58"/>
      <c r="G247" s="58"/>
      <c r="H247" s="58"/>
    </row>
    <row r="248" spans="1:8" s="59" customFormat="1" x14ac:dyDescent="0.2">
      <c r="A248" s="84"/>
      <c r="B248" s="55"/>
      <c r="C248" s="55"/>
      <c r="D248" s="61"/>
      <c r="E248" s="57"/>
      <c r="F248" s="58"/>
      <c r="G248" s="58"/>
      <c r="H248" s="58"/>
    </row>
    <row r="249" spans="1:8" s="59" customFormat="1" x14ac:dyDescent="0.2">
      <c r="A249" s="84"/>
      <c r="B249" s="55"/>
      <c r="C249" s="55"/>
      <c r="D249" s="55"/>
      <c r="E249" s="57"/>
      <c r="F249" s="58"/>
      <c r="G249" s="58"/>
      <c r="H249" s="58"/>
    </row>
    <row r="250" spans="1:8" s="59" customFormat="1" x14ac:dyDescent="0.2">
      <c r="A250" s="84"/>
      <c r="B250" s="55"/>
      <c r="C250" s="56"/>
      <c r="D250" s="55"/>
      <c r="E250" s="57"/>
      <c r="F250" s="58"/>
      <c r="G250" s="58"/>
      <c r="H250" s="58"/>
    </row>
    <row r="251" spans="1:8" s="59" customFormat="1" x14ac:dyDescent="0.2">
      <c r="A251" s="84"/>
      <c r="B251" s="55"/>
      <c r="C251" s="56"/>
      <c r="D251" s="55"/>
      <c r="E251" s="57"/>
      <c r="F251" s="58"/>
      <c r="G251" s="58"/>
      <c r="H251" s="58"/>
    </row>
    <row r="252" spans="1:8" s="59" customFormat="1" x14ac:dyDescent="0.2">
      <c r="A252" s="84"/>
      <c r="B252" s="55"/>
      <c r="C252" s="56"/>
      <c r="D252" s="55"/>
      <c r="E252" s="57"/>
      <c r="F252" s="58"/>
      <c r="G252" s="58"/>
      <c r="H252" s="58"/>
    </row>
    <row r="253" spans="1:8" s="59" customFormat="1" x14ac:dyDescent="0.2">
      <c r="A253" s="84"/>
      <c r="B253" s="55"/>
      <c r="C253" s="56"/>
      <c r="D253" s="55"/>
      <c r="E253" s="57"/>
      <c r="F253" s="58"/>
      <c r="G253" s="58"/>
      <c r="H253" s="58"/>
    </row>
    <row r="254" spans="1:8" s="59" customFormat="1" x14ac:dyDescent="0.2">
      <c r="A254" s="84"/>
      <c r="B254" s="55"/>
      <c r="C254" s="56"/>
      <c r="D254" s="55"/>
      <c r="E254" s="57"/>
      <c r="F254" s="58"/>
      <c r="G254" s="58"/>
      <c r="H254" s="58"/>
    </row>
    <row r="255" spans="1:8" s="59" customFormat="1" x14ac:dyDescent="0.2">
      <c r="A255" s="84"/>
      <c r="B255" s="55"/>
      <c r="C255" s="60"/>
      <c r="D255" s="55"/>
      <c r="E255" s="57"/>
      <c r="F255" s="58"/>
      <c r="G255" s="58"/>
      <c r="H255" s="58"/>
    </row>
    <row r="256" spans="1:8" s="59" customFormat="1" x14ac:dyDescent="0.2">
      <c r="A256" s="84"/>
      <c r="B256" s="55"/>
      <c r="C256" s="55"/>
      <c r="D256" s="55"/>
      <c r="E256" s="57"/>
      <c r="F256" s="58"/>
      <c r="G256" s="58"/>
      <c r="H256" s="58"/>
    </row>
    <row r="257" spans="1:8" s="59" customFormat="1" x14ac:dyDescent="0.2">
      <c r="A257" s="84"/>
      <c r="B257" s="55"/>
      <c r="C257" s="55"/>
      <c r="D257" s="61"/>
      <c r="E257" s="57"/>
      <c r="F257" s="58"/>
      <c r="G257" s="58"/>
      <c r="H257" s="58"/>
    </row>
    <row r="258" spans="1:8" s="59" customFormat="1" x14ac:dyDescent="0.2">
      <c r="A258" s="84"/>
      <c r="B258" s="55"/>
      <c r="C258" s="55"/>
      <c r="D258" s="55"/>
      <c r="E258" s="57"/>
      <c r="F258" s="58"/>
      <c r="G258" s="58"/>
      <c r="H258" s="58"/>
    </row>
    <row r="259" spans="1:8" s="59" customFormat="1" x14ac:dyDescent="0.2">
      <c r="A259" s="84"/>
      <c r="B259" s="55"/>
      <c r="C259" s="56"/>
      <c r="D259" s="55"/>
      <c r="E259" s="57"/>
      <c r="F259" s="58"/>
      <c r="G259" s="58"/>
      <c r="H259" s="58"/>
    </row>
    <row r="260" spans="1:8" s="59" customFormat="1" x14ac:dyDescent="0.2">
      <c r="A260" s="84"/>
      <c r="B260" s="55"/>
      <c r="C260" s="56"/>
      <c r="D260" s="55"/>
      <c r="E260" s="57"/>
      <c r="F260" s="58"/>
      <c r="G260" s="58"/>
      <c r="H260" s="58"/>
    </row>
    <row r="261" spans="1:8" s="59" customFormat="1" x14ac:dyDescent="0.2">
      <c r="A261" s="84"/>
      <c r="B261" s="55"/>
      <c r="C261" s="56"/>
      <c r="D261" s="55"/>
      <c r="E261" s="57"/>
      <c r="F261" s="58"/>
      <c r="G261" s="58"/>
      <c r="H261" s="58"/>
    </row>
    <row r="262" spans="1:8" s="59" customFormat="1" x14ac:dyDescent="0.2">
      <c r="A262" s="84"/>
      <c r="B262" s="55"/>
      <c r="C262" s="56"/>
      <c r="D262" s="55"/>
      <c r="E262" s="57"/>
      <c r="F262" s="58"/>
      <c r="G262" s="58"/>
      <c r="H262" s="58"/>
    </row>
    <row r="263" spans="1:8" s="59" customFormat="1" x14ac:dyDescent="0.2">
      <c r="A263" s="84"/>
      <c r="B263" s="55"/>
      <c r="C263" s="56"/>
      <c r="D263" s="55"/>
      <c r="E263" s="57"/>
      <c r="F263" s="58"/>
      <c r="G263" s="58"/>
      <c r="H263" s="58"/>
    </row>
    <row r="264" spans="1:8" s="59" customFormat="1" x14ac:dyDescent="0.2">
      <c r="A264" s="84"/>
      <c r="B264" s="55"/>
      <c r="C264" s="60"/>
      <c r="D264" s="55"/>
      <c r="E264" s="57"/>
      <c r="F264" s="58"/>
      <c r="G264" s="58"/>
      <c r="H264" s="58"/>
    </row>
    <row r="265" spans="1:8" s="59" customFormat="1" x14ac:dyDescent="0.2">
      <c r="A265" s="84"/>
      <c r="B265" s="55"/>
      <c r="C265" s="55"/>
      <c r="D265" s="55"/>
      <c r="E265" s="57"/>
      <c r="F265" s="58"/>
      <c r="G265" s="58"/>
      <c r="H265" s="58"/>
    </row>
    <row r="266" spans="1:8" s="59" customFormat="1" x14ac:dyDescent="0.2">
      <c r="A266" s="84"/>
      <c r="B266" s="55"/>
      <c r="C266" s="55"/>
      <c r="D266" s="61"/>
      <c r="E266" s="57"/>
      <c r="F266" s="58"/>
      <c r="G266" s="58"/>
      <c r="H266" s="58"/>
    </row>
    <row r="267" spans="1:8" s="59" customFormat="1" x14ac:dyDescent="0.2">
      <c r="A267" s="84"/>
      <c r="B267" s="55"/>
      <c r="C267" s="55"/>
      <c r="D267" s="55"/>
      <c r="E267" s="57"/>
      <c r="F267" s="58"/>
      <c r="G267" s="58"/>
      <c r="H267" s="58"/>
    </row>
    <row r="268" spans="1:8" s="59" customFormat="1" x14ac:dyDescent="0.2">
      <c r="A268" s="84"/>
      <c r="B268" s="55"/>
      <c r="C268" s="56"/>
      <c r="D268" s="55"/>
      <c r="E268" s="57"/>
      <c r="F268" s="58"/>
      <c r="G268" s="58"/>
      <c r="H268" s="58"/>
    </row>
    <row r="269" spans="1:8" s="59" customFormat="1" x14ac:dyDescent="0.2">
      <c r="A269" s="84"/>
      <c r="B269" s="55"/>
      <c r="C269" s="56"/>
      <c r="D269" s="55"/>
      <c r="E269" s="57"/>
      <c r="F269" s="58"/>
      <c r="G269" s="58"/>
      <c r="H269" s="58"/>
    </row>
    <row r="270" spans="1:8" s="59" customFormat="1" x14ac:dyDescent="0.2">
      <c r="A270" s="84"/>
      <c r="B270" s="55"/>
      <c r="C270" s="56"/>
      <c r="D270" s="55"/>
      <c r="E270" s="57"/>
      <c r="F270" s="58"/>
      <c r="G270" s="58"/>
      <c r="H270" s="58"/>
    </row>
    <row r="271" spans="1:8" s="59" customFormat="1" x14ac:dyDescent="0.2">
      <c r="A271" s="84"/>
      <c r="B271" s="55"/>
      <c r="C271" s="56"/>
      <c r="D271" s="55"/>
      <c r="E271" s="57"/>
      <c r="F271" s="58"/>
      <c r="G271" s="58"/>
      <c r="H271" s="58"/>
    </row>
    <row r="272" spans="1:8" s="59" customFormat="1" x14ac:dyDescent="0.2">
      <c r="A272" s="84"/>
      <c r="B272" s="55"/>
      <c r="C272" s="56"/>
      <c r="D272" s="55"/>
      <c r="E272" s="57"/>
      <c r="F272" s="58"/>
      <c r="G272" s="58"/>
      <c r="H272" s="58"/>
    </row>
    <row r="273" spans="1:8" s="59" customFormat="1" x14ac:dyDescent="0.2">
      <c r="A273" s="84"/>
      <c r="B273" s="55"/>
      <c r="C273" s="60"/>
      <c r="D273" s="55"/>
      <c r="E273" s="57"/>
      <c r="F273" s="58"/>
      <c r="G273" s="58"/>
      <c r="H273" s="58"/>
    </row>
    <row r="274" spans="1:8" s="59" customFormat="1" x14ac:dyDescent="0.2">
      <c r="A274" s="84"/>
      <c r="B274" s="55"/>
      <c r="C274" s="55"/>
      <c r="D274" s="55"/>
      <c r="E274" s="57"/>
      <c r="F274" s="58"/>
      <c r="G274" s="58"/>
      <c r="H274" s="58"/>
    </row>
    <row r="275" spans="1:8" s="59" customFormat="1" x14ac:dyDescent="0.2">
      <c r="A275" s="84"/>
      <c r="B275" s="55"/>
      <c r="C275" s="55"/>
      <c r="D275" s="61"/>
      <c r="E275" s="57"/>
      <c r="F275" s="58"/>
      <c r="G275" s="58"/>
      <c r="H275" s="58"/>
    </row>
    <row r="276" spans="1:8" s="59" customFormat="1" x14ac:dyDescent="0.2">
      <c r="A276" s="84"/>
      <c r="B276" s="55"/>
      <c r="C276" s="55"/>
      <c r="D276" s="55"/>
      <c r="E276" s="57"/>
      <c r="F276" s="58"/>
      <c r="G276" s="58"/>
      <c r="H276" s="58"/>
    </row>
    <row r="277" spans="1:8" s="59" customFormat="1" x14ac:dyDescent="0.2">
      <c r="A277" s="84"/>
      <c r="B277" s="55"/>
      <c r="C277" s="56"/>
      <c r="D277" s="55"/>
      <c r="E277" s="57"/>
      <c r="F277" s="58"/>
      <c r="G277" s="58"/>
      <c r="H277" s="58"/>
    </row>
    <row r="278" spans="1:8" s="59" customFormat="1" x14ac:dyDescent="0.2">
      <c r="A278" s="84"/>
      <c r="B278" s="55"/>
      <c r="C278" s="56"/>
      <c r="D278" s="55"/>
      <c r="E278" s="57"/>
      <c r="F278" s="58"/>
      <c r="G278" s="58"/>
      <c r="H278" s="58"/>
    </row>
    <row r="279" spans="1:8" s="59" customFormat="1" x14ac:dyDescent="0.2">
      <c r="A279" s="84"/>
      <c r="B279" s="55"/>
      <c r="C279" s="56"/>
      <c r="D279" s="55"/>
      <c r="E279" s="57"/>
      <c r="F279" s="58"/>
      <c r="G279" s="58"/>
      <c r="H279" s="58"/>
    </row>
    <row r="280" spans="1:8" s="59" customFormat="1" x14ac:dyDescent="0.2">
      <c r="A280" s="84"/>
      <c r="B280" s="55"/>
      <c r="C280" s="56"/>
      <c r="D280" s="55"/>
      <c r="E280" s="57"/>
      <c r="F280" s="58"/>
      <c r="G280" s="58"/>
      <c r="H280" s="58"/>
    </row>
    <row r="281" spans="1:8" s="59" customFormat="1" x14ac:dyDescent="0.2">
      <c r="A281" s="84"/>
      <c r="B281" s="55"/>
      <c r="C281" s="56"/>
      <c r="D281" s="55"/>
      <c r="E281" s="57"/>
      <c r="F281" s="58"/>
      <c r="G281" s="58"/>
      <c r="H281" s="58"/>
    </row>
    <row r="282" spans="1:8" s="59" customFormat="1" x14ac:dyDescent="0.2">
      <c r="A282" s="84"/>
      <c r="B282" s="55"/>
      <c r="C282" s="60"/>
      <c r="D282" s="55"/>
      <c r="E282" s="57"/>
      <c r="F282" s="58"/>
      <c r="G282" s="58"/>
      <c r="H282" s="58"/>
    </row>
    <row r="283" spans="1:8" s="59" customFormat="1" x14ac:dyDescent="0.2">
      <c r="A283" s="84"/>
      <c r="B283" s="55"/>
      <c r="C283" s="55"/>
      <c r="D283" s="55"/>
      <c r="E283" s="57"/>
      <c r="F283" s="58"/>
      <c r="G283" s="58"/>
      <c r="H283" s="58"/>
    </row>
    <row r="284" spans="1:8" s="59" customFormat="1" x14ac:dyDescent="0.2">
      <c r="A284" s="84"/>
      <c r="B284" s="55"/>
      <c r="C284" s="55"/>
      <c r="D284" s="61"/>
      <c r="E284" s="57"/>
      <c r="F284" s="58"/>
      <c r="G284" s="58"/>
      <c r="H284" s="58"/>
    </row>
    <row r="285" spans="1:8" s="59" customFormat="1" x14ac:dyDescent="0.2">
      <c r="A285" s="84"/>
      <c r="B285" s="55"/>
      <c r="C285" s="55"/>
      <c r="D285" s="55"/>
      <c r="E285" s="57"/>
      <c r="F285" s="58"/>
      <c r="G285" s="58"/>
      <c r="H285" s="58"/>
    </row>
    <row r="286" spans="1:8" s="59" customFormat="1" x14ac:dyDescent="0.2">
      <c r="A286" s="84"/>
      <c r="B286" s="55"/>
      <c r="C286" s="56"/>
      <c r="D286" s="55"/>
      <c r="E286" s="57"/>
      <c r="F286" s="58"/>
      <c r="G286" s="58"/>
      <c r="H286" s="58"/>
    </row>
    <row r="287" spans="1:8" s="59" customFormat="1" x14ac:dyDescent="0.2">
      <c r="A287" s="84"/>
      <c r="B287" s="55"/>
      <c r="C287" s="56"/>
      <c r="D287" s="55"/>
      <c r="E287" s="57"/>
      <c r="F287" s="58"/>
      <c r="G287" s="58"/>
      <c r="H287" s="58"/>
    </row>
    <row r="288" spans="1:8" s="59" customFormat="1" x14ac:dyDescent="0.2">
      <c r="A288" s="84"/>
      <c r="B288" s="55"/>
      <c r="C288" s="56"/>
      <c r="D288" s="55"/>
      <c r="E288" s="57"/>
      <c r="F288" s="58"/>
      <c r="G288" s="58"/>
      <c r="H288" s="58"/>
    </row>
    <row r="289" spans="1:8" s="59" customFormat="1" x14ac:dyDescent="0.2">
      <c r="A289" s="84"/>
      <c r="B289" s="55"/>
      <c r="C289" s="56"/>
      <c r="D289" s="55"/>
      <c r="E289" s="57"/>
      <c r="F289" s="58"/>
      <c r="G289" s="58"/>
      <c r="H289" s="58"/>
    </row>
    <row r="290" spans="1:8" s="59" customFormat="1" x14ac:dyDescent="0.2">
      <c r="A290" s="84"/>
      <c r="B290" s="55"/>
      <c r="C290" s="56"/>
      <c r="D290" s="55"/>
      <c r="E290" s="57"/>
      <c r="F290" s="58"/>
      <c r="G290" s="58"/>
      <c r="H290" s="58"/>
    </row>
    <row r="291" spans="1:8" s="59" customFormat="1" x14ac:dyDescent="0.2">
      <c r="A291" s="84"/>
      <c r="B291" s="55"/>
      <c r="C291" s="60"/>
      <c r="D291" s="55"/>
      <c r="E291" s="57"/>
      <c r="F291" s="58"/>
      <c r="G291" s="58"/>
      <c r="H291" s="58"/>
    </row>
    <row r="292" spans="1:8" s="59" customFormat="1" x14ac:dyDescent="0.2">
      <c r="A292" s="84"/>
      <c r="B292" s="55"/>
      <c r="C292" s="55"/>
      <c r="D292" s="55"/>
      <c r="E292" s="57"/>
      <c r="F292" s="58"/>
      <c r="G292" s="58"/>
      <c r="H292" s="58"/>
    </row>
    <row r="293" spans="1:8" s="59" customFormat="1" x14ac:dyDescent="0.2">
      <c r="A293" s="84"/>
      <c r="B293" s="55"/>
      <c r="C293" s="55"/>
      <c r="D293" s="61"/>
      <c r="E293" s="57"/>
      <c r="F293" s="58"/>
      <c r="G293" s="58"/>
      <c r="H293" s="58"/>
    </row>
    <row r="294" spans="1:8" s="59" customFormat="1" x14ac:dyDescent="0.2">
      <c r="A294" s="84"/>
      <c r="B294" s="55"/>
      <c r="C294" s="55"/>
      <c r="D294" s="55"/>
      <c r="E294" s="57"/>
      <c r="F294" s="58"/>
      <c r="G294" s="58"/>
      <c r="H294" s="58"/>
    </row>
    <row r="295" spans="1:8" s="59" customFormat="1" x14ac:dyDescent="0.2">
      <c r="A295" s="84"/>
      <c r="B295" s="55"/>
      <c r="C295" s="56"/>
      <c r="D295" s="55"/>
      <c r="E295" s="57"/>
      <c r="F295" s="58"/>
      <c r="G295" s="58"/>
      <c r="H295" s="58"/>
    </row>
    <row r="296" spans="1:8" s="59" customFormat="1" x14ac:dyDescent="0.2">
      <c r="A296" s="84"/>
      <c r="B296" s="55"/>
      <c r="C296" s="56"/>
      <c r="D296" s="55"/>
      <c r="E296" s="57"/>
      <c r="F296" s="58"/>
      <c r="G296" s="58"/>
      <c r="H296" s="58"/>
    </row>
    <row r="297" spans="1:8" s="59" customFormat="1" x14ac:dyDescent="0.2">
      <c r="A297" s="84"/>
      <c r="B297" s="55"/>
      <c r="C297" s="56"/>
      <c r="D297" s="55"/>
      <c r="E297" s="57"/>
      <c r="F297" s="58"/>
      <c r="G297" s="58"/>
      <c r="H297" s="58"/>
    </row>
    <row r="298" spans="1:8" s="59" customFormat="1" x14ac:dyDescent="0.2">
      <c r="A298" s="84"/>
      <c r="B298" s="55"/>
      <c r="C298" s="56"/>
      <c r="D298" s="55"/>
      <c r="E298" s="57"/>
      <c r="F298" s="58"/>
      <c r="G298" s="58"/>
      <c r="H298" s="58"/>
    </row>
    <row r="299" spans="1:8" s="59" customFormat="1" x14ac:dyDescent="0.2">
      <c r="A299" s="84"/>
      <c r="B299" s="55"/>
      <c r="C299" s="56"/>
      <c r="D299" s="55"/>
      <c r="E299" s="57"/>
      <c r="F299" s="58"/>
      <c r="G299" s="58"/>
      <c r="H299" s="58"/>
    </row>
    <row r="300" spans="1:8" s="59" customFormat="1" x14ac:dyDescent="0.2">
      <c r="A300" s="84"/>
      <c r="B300" s="55"/>
      <c r="C300" s="60"/>
      <c r="D300" s="55"/>
      <c r="E300" s="57"/>
      <c r="F300" s="58"/>
      <c r="G300" s="58"/>
      <c r="H300" s="58"/>
    </row>
    <row r="301" spans="1:8" s="59" customFormat="1" x14ac:dyDescent="0.2">
      <c r="A301" s="84"/>
      <c r="B301" s="55"/>
      <c r="C301" s="55"/>
      <c r="D301" s="55"/>
      <c r="E301" s="57"/>
      <c r="F301" s="58"/>
      <c r="G301" s="58"/>
      <c r="H301" s="58"/>
    </row>
    <row r="302" spans="1:8" s="59" customFormat="1" x14ac:dyDescent="0.2">
      <c r="A302" s="84"/>
      <c r="B302" s="55"/>
      <c r="C302" s="55"/>
      <c r="D302" s="61"/>
      <c r="E302" s="57"/>
      <c r="F302" s="58"/>
      <c r="G302" s="58"/>
      <c r="H302" s="58"/>
    </row>
    <row r="303" spans="1:8" s="59" customFormat="1" x14ac:dyDescent="0.2">
      <c r="A303" s="84"/>
      <c r="B303" s="55"/>
      <c r="C303" s="55"/>
      <c r="D303" s="55"/>
      <c r="E303" s="57"/>
      <c r="F303" s="58"/>
      <c r="G303" s="58"/>
      <c r="H303" s="58"/>
    </row>
    <row r="304" spans="1:8" s="59" customFormat="1" x14ac:dyDescent="0.2">
      <c r="A304" s="84"/>
      <c r="B304" s="55"/>
      <c r="C304" s="56"/>
      <c r="D304" s="55"/>
      <c r="E304" s="57"/>
      <c r="F304" s="58"/>
      <c r="G304" s="58"/>
      <c r="H304" s="58"/>
    </row>
    <row r="305" spans="1:8" s="59" customFormat="1" x14ac:dyDescent="0.2">
      <c r="A305" s="84"/>
      <c r="B305" s="55"/>
      <c r="C305" s="56"/>
      <c r="D305" s="55"/>
      <c r="E305" s="57"/>
      <c r="F305" s="58"/>
      <c r="G305" s="58"/>
      <c r="H305" s="58"/>
    </row>
    <row r="306" spans="1:8" s="59" customFormat="1" x14ac:dyDescent="0.2">
      <c r="A306" s="84"/>
      <c r="B306" s="55"/>
      <c r="C306" s="56"/>
      <c r="D306" s="55"/>
      <c r="E306" s="57"/>
      <c r="F306" s="58"/>
      <c r="G306" s="58"/>
      <c r="H306" s="58"/>
    </row>
    <row r="307" spans="1:8" s="59" customFormat="1" x14ac:dyDescent="0.2">
      <c r="A307" s="84"/>
      <c r="B307" s="55"/>
      <c r="C307" s="56"/>
      <c r="D307" s="55"/>
      <c r="E307" s="57"/>
      <c r="F307" s="58"/>
      <c r="G307" s="58"/>
      <c r="H307" s="58"/>
    </row>
    <row r="308" spans="1:8" s="59" customFormat="1" x14ac:dyDescent="0.2">
      <c r="A308" s="84"/>
      <c r="B308" s="55"/>
      <c r="C308" s="56"/>
      <c r="D308" s="55"/>
      <c r="E308" s="57"/>
      <c r="F308" s="58"/>
      <c r="G308" s="58"/>
      <c r="H308" s="58"/>
    </row>
    <row r="309" spans="1:8" s="59" customFormat="1" x14ac:dyDescent="0.2">
      <c r="A309" s="84"/>
      <c r="B309" s="55"/>
      <c r="C309" s="60"/>
      <c r="D309" s="55"/>
      <c r="E309" s="57"/>
      <c r="F309" s="58"/>
      <c r="G309" s="58"/>
      <c r="H309" s="58"/>
    </row>
    <row r="310" spans="1:8" s="59" customFormat="1" x14ac:dyDescent="0.2">
      <c r="A310" s="84"/>
      <c r="B310" s="55"/>
      <c r="C310" s="55"/>
      <c r="D310" s="55"/>
      <c r="E310" s="57"/>
      <c r="F310" s="58"/>
      <c r="G310" s="58"/>
      <c r="H310" s="58"/>
    </row>
    <row r="311" spans="1:8" s="59" customFormat="1" x14ac:dyDescent="0.2">
      <c r="A311" s="84"/>
      <c r="B311" s="55"/>
      <c r="C311" s="55"/>
      <c r="D311" s="61"/>
      <c r="E311" s="57"/>
      <c r="F311" s="58"/>
      <c r="G311" s="58"/>
      <c r="H311" s="58"/>
    </row>
    <row r="312" spans="1:8" s="59" customFormat="1" x14ac:dyDescent="0.2">
      <c r="A312" s="84"/>
      <c r="B312" s="55"/>
      <c r="C312" s="55"/>
      <c r="D312" s="55"/>
      <c r="E312" s="57"/>
      <c r="F312" s="58"/>
      <c r="G312" s="58"/>
      <c r="H312" s="58"/>
    </row>
    <row r="313" spans="1:8" s="59" customFormat="1" x14ac:dyDescent="0.2">
      <c r="A313" s="84"/>
      <c r="B313" s="55"/>
      <c r="C313" s="56"/>
      <c r="D313" s="55"/>
      <c r="E313" s="57"/>
      <c r="F313" s="58"/>
      <c r="G313" s="58"/>
      <c r="H313" s="58"/>
    </row>
    <row r="314" spans="1:8" s="59" customFormat="1" x14ac:dyDescent="0.2">
      <c r="A314" s="84"/>
      <c r="B314" s="55"/>
      <c r="C314" s="56"/>
      <c r="D314" s="55"/>
      <c r="E314" s="57"/>
      <c r="F314" s="58"/>
      <c r="G314" s="58"/>
      <c r="H314" s="58"/>
    </row>
    <row r="315" spans="1:8" s="59" customFormat="1" x14ac:dyDescent="0.2">
      <c r="A315" s="84"/>
      <c r="B315" s="55"/>
      <c r="C315" s="56"/>
      <c r="D315" s="55"/>
      <c r="E315" s="57"/>
      <c r="F315" s="58"/>
      <c r="G315" s="58"/>
      <c r="H315" s="58"/>
    </row>
    <row r="316" spans="1:8" s="59" customFormat="1" x14ac:dyDescent="0.2">
      <c r="A316" s="84"/>
      <c r="B316" s="55"/>
      <c r="C316" s="56"/>
      <c r="D316" s="55"/>
      <c r="E316" s="57"/>
      <c r="F316" s="58"/>
      <c r="G316" s="58"/>
      <c r="H316" s="58"/>
    </row>
    <row r="317" spans="1:8" s="59" customFormat="1" x14ac:dyDescent="0.2">
      <c r="A317" s="84"/>
      <c r="B317" s="55"/>
      <c r="C317" s="56"/>
      <c r="D317" s="55"/>
      <c r="E317" s="57"/>
      <c r="F317" s="58"/>
      <c r="G317" s="58"/>
      <c r="H317" s="58"/>
    </row>
    <row r="318" spans="1:8" s="59" customFormat="1" x14ac:dyDescent="0.2">
      <c r="A318" s="84"/>
      <c r="B318" s="55"/>
      <c r="C318" s="60"/>
      <c r="D318" s="55"/>
      <c r="E318" s="57"/>
      <c r="F318" s="58"/>
      <c r="G318" s="58"/>
      <c r="H318" s="58"/>
    </row>
    <row r="319" spans="1:8" s="59" customFormat="1" x14ac:dyDescent="0.2">
      <c r="A319" s="84"/>
      <c r="B319" s="55"/>
      <c r="C319" s="55"/>
      <c r="D319" s="55"/>
      <c r="E319" s="57"/>
      <c r="F319" s="58"/>
      <c r="G319" s="58"/>
      <c r="H319" s="58"/>
    </row>
  </sheetData>
  <sheetProtection selectLockedCells="1"/>
  <mergeCells count="5">
    <mergeCell ref="D7:G7"/>
    <mergeCell ref="A5:H5"/>
    <mergeCell ref="A4:H4"/>
    <mergeCell ref="A3:H3"/>
    <mergeCell ref="A2:H2"/>
  </mergeCells>
  <phoneticPr fontId="0" type="noConversion"/>
  <pageMargins left="0.5" right="0.5" top="0.5" bottom="0.5" header="0.3" footer="0.3"/>
  <pageSetup scale="68" fitToHeight="0" orientation="portrait" r:id="rId1"/>
  <headerFooter alignWithMargins="0">
    <oddFooter>&amp;RPage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7"/>
  <sheetViews>
    <sheetView tabSelected="1" view="pageBreakPreview" zoomScaleNormal="100" zoomScaleSheetLayoutView="100" workbookViewId="0">
      <selection activeCell="A5" sqref="A5:D5"/>
    </sheetView>
  </sheetViews>
  <sheetFormatPr defaultRowHeight="15" x14ac:dyDescent="0.25"/>
  <cols>
    <col min="1" max="1" width="5.42578125" style="5" customWidth="1"/>
    <col min="2" max="2" width="68" style="5" customWidth="1"/>
    <col min="3" max="3" width="20" style="36" customWidth="1"/>
    <col min="4" max="4" width="17.5703125" style="1" bestFit="1" customWidth="1"/>
    <col min="8" max="8" width="11.5703125" customWidth="1"/>
  </cols>
  <sheetData>
    <row r="1" spans="1:7" ht="18" x14ac:dyDescent="0.25">
      <c r="C1" s="33"/>
      <c r="D1" s="73" t="s">
        <v>373</v>
      </c>
    </row>
    <row r="2" spans="1:7" s="7" customFormat="1" ht="21" customHeight="1" x14ac:dyDescent="0.25">
      <c r="A2" s="88" t="str">
        <f>'All Inclusive'!A2</f>
        <v>COUNTY OF LOS ANGELES</v>
      </c>
      <c r="B2" s="88"/>
      <c r="C2" s="88"/>
      <c r="D2" s="88"/>
    </row>
    <row r="3" spans="1:7" s="7" customFormat="1" x14ac:dyDescent="0.25">
      <c r="A3" s="88" t="str">
        <f>'All Inclusive'!A3</f>
        <v>DEPARTMENT OF HEALTH SERVICES</v>
      </c>
      <c r="B3" s="88"/>
      <c r="C3" s="88"/>
      <c r="D3" s="88"/>
    </row>
    <row r="4" spans="1:7" s="7" customFormat="1" x14ac:dyDescent="0.25">
      <c r="A4" s="88" t="s">
        <v>211</v>
      </c>
      <c r="B4" s="88"/>
      <c r="C4" s="88"/>
      <c r="D4" s="88"/>
    </row>
    <row r="5" spans="1:7" s="6" customFormat="1" x14ac:dyDescent="0.25">
      <c r="A5" s="87" t="s">
        <v>614</v>
      </c>
      <c r="B5" s="87"/>
      <c r="C5" s="87"/>
      <c r="D5" s="87"/>
      <c r="E5" s="8"/>
      <c r="F5" s="8"/>
    </row>
    <row r="6" spans="1:7" s="6" customFormat="1" x14ac:dyDescent="0.25">
      <c r="A6" s="4"/>
      <c r="B6" s="4"/>
      <c r="C6" s="25"/>
      <c r="D6" s="25"/>
      <c r="E6" s="4"/>
      <c r="F6" s="4"/>
    </row>
    <row r="7" spans="1:7" s="6" customFormat="1" ht="21" customHeight="1" x14ac:dyDescent="0.25">
      <c r="A7" s="89" t="s">
        <v>205</v>
      </c>
      <c r="B7" s="90"/>
      <c r="C7" s="90"/>
      <c r="D7" s="91"/>
      <c r="E7" s="9"/>
      <c r="F7" s="9"/>
    </row>
    <row r="8" spans="1:7" s="1" customFormat="1" ht="18" customHeight="1" x14ac:dyDescent="0.2">
      <c r="A8" s="3"/>
      <c r="B8" s="11"/>
      <c r="C8" s="10"/>
      <c r="D8" s="10"/>
      <c r="E8" s="3"/>
      <c r="F8" s="3"/>
    </row>
    <row r="9" spans="1:7" s="12" customFormat="1" ht="30" x14ac:dyDescent="0.2">
      <c r="A9" s="98" t="s">
        <v>374</v>
      </c>
      <c r="B9" s="99"/>
      <c r="C9" s="32" t="s">
        <v>375</v>
      </c>
      <c r="D9" s="31" t="s">
        <v>604</v>
      </c>
    </row>
    <row r="10" spans="1:7" s="12" customFormat="1" x14ac:dyDescent="0.2">
      <c r="A10" s="26"/>
      <c r="B10" s="26"/>
      <c r="C10" s="34"/>
      <c r="D10" s="26"/>
    </row>
    <row r="11" spans="1:7" s="1" customFormat="1" x14ac:dyDescent="0.25">
      <c r="A11" s="40" t="s">
        <v>376</v>
      </c>
      <c r="B11" s="43"/>
      <c r="C11" s="43"/>
      <c r="G11" s="41"/>
    </row>
    <row r="12" spans="1:7" ht="14.25" x14ac:dyDescent="0.2">
      <c r="A12" s="42"/>
      <c r="B12" s="37" t="s">
        <v>377</v>
      </c>
      <c r="C12" s="38"/>
      <c r="D12" s="39"/>
      <c r="G12" s="27"/>
    </row>
    <row r="13" spans="1:7" ht="14.25" x14ac:dyDescent="0.2">
      <c r="A13" s="42"/>
      <c r="B13" s="37" t="s">
        <v>378</v>
      </c>
      <c r="C13" s="38"/>
      <c r="D13" s="39"/>
      <c r="G13" s="27"/>
    </row>
    <row r="14" spans="1:7" ht="14.25" x14ac:dyDescent="0.2">
      <c r="A14" s="42"/>
      <c r="B14" s="37" t="s">
        <v>379</v>
      </c>
      <c r="C14" s="38"/>
      <c r="D14" s="39"/>
      <c r="G14" s="27"/>
    </row>
    <row r="15" spans="1:7" ht="14.25" x14ac:dyDescent="0.2">
      <c r="A15" s="42"/>
      <c r="B15" s="37" t="s">
        <v>380</v>
      </c>
      <c r="C15" s="38"/>
      <c r="D15" s="39"/>
      <c r="G15" s="27"/>
    </row>
    <row r="16" spans="1:7" ht="14.25" x14ac:dyDescent="0.2">
      <c r="A16" s="42"/>
      <c r="B16" s="37" t="s">
        <v>381</v>
      </c>
      <c r="C16" s="38"/>
      <c r="D16" s="39"/>
      <c r="G16" s="27"/>
    </row>
    <row r="17" spans="1:7" ht="12.75" customHeight="1" x14ac:dyDescent="0.25">
      <c r="A17" s="40"/>
      <c r="B17" s="43"/>
      <c r="C17" s="43"/>
      <c r="G17" s="27"/>
    </row>
    <row r="18" spans="1:7" x14ac:dyDescent="0.25">
      <c r="A18" s="40" t="s">
        <v>382</v>
      </c>
      <c r="B18" s="43"/>
      <c r="C18" s="43"/>
      <c r="G18" s="27"/>
    </row>
    <row r="19" spans="1:7" ht="14.25" x14ac:dyDescent="0.2">
      <c r="A19" s="42"/>
      <c r="B19" s="37" t="s">
        <v>383</v>
      </c>
      <c r="C19" s="38"/>
      <c r="D19" s="39"/>
      <c r="G19" s="27"/>
    </row>
    <row r="20" spans="1:7" ht="14.25" x14ac:dyDescent="0.2">
      <c r="A20" s="42"/>
      <c r="B20" s="37" t="s">
        <v>384</v>
      </c>
      <c r="C20" s="38"/>
      <c r="D20" s="39"/>
      <c r="G20" s="27"/>
    </row>
    <row r="21" spans="1:7" ht="14.25" x14ac:dyDescent="0.2">
      <c r="A21" s="42"/>
      <c r="B21" s="37" t="s">
        <v>385</v>
      </c>
      <c r="C21" s="38"/>
      <c r="D21" s="39"/>
      <c r="G21" s="27"/>
    </row>
    <row r="22" spans="1:7" ht="14.25" x14ac:dyDescent="0.2">
      <c r="A22" s="42"/>
      <c r="B22" s="37" t="s">
        <v>386</v>
      </c>
      <c r="C22" s="38"/>
      <c r="D22" s="39"/>
      <c r="G22" s="27"/>
    </row>
    <row r="23" spans="1:7" ht="14.25" x14ac:dyDescent="0.2">
      <c r="A23" s="42"/>
      <c r="B23" s="37" t="s">
        <v>387</v>
      </c>
      <c r="C23" s="38"/>
      <c r="D23" s="39"/>
      <c r="G23" s="27"/>
    </row>
    <row r="24" spans="1:7" ht="14.25" x14ac:dyDescent="0.2">
      <c r="A24" s="42"/>
      <c r="B24" s="37" t="s">
        <v>388</v>
      </c>
      <c r="C24" s="38"/>
      <c r="D24" s="39"/>
      <c r="G24" s="27"/>
    </row>
    <row r="25" spans="1:7" ht="14.25" x14ac:dyDescent="0.2">
      <c r="A25" s="42"/>
      <c r="B25" s="37" t="s">
        <v>389</v>
      </c>
      <c r="C25" s="38"/>
      <c r="D25" s="39"/>
      <c r="G25" s="27"/>
    </row>
    <row r="26" spans="1:7" ht="14.25" x14ac:dyDescent="0.2">
      <c r="A26" s="42"/>
      <c r="B26" s="37" t="s">
        <v>390</v>
      </c>
      <c r="C26" s="38"/>
      <c r="D26" s="39"/>
      <c r="G26" s="27"/>
    </row>
    <row r="27" spans="1:7" ht="14.25" x14ac:dyDescent="0.2">
      <c r="A27" s="42"/>
      <c r="B27" s="37" t="s">
        <v>391</v>
      </c>
      <c r="C27" s="38"/>
      <c r="D27" s="39"/>
      <c r="G27" s="27"/>
    </row>
    <row r="28" spans="1:7" ht="14.25" x14ac:dyDescent="0.2">
      <c r="A28" s="42"/>
      <c r="B28" s="37" t="s">
        <v>392</v>
      </c>
      <c r="C28" s="38"/>
      <c r="D28" s="39"/>
      <c r="G28" s="27"/>
    </row>
    <row r="29" spans="1:7" ht="14.25" x14ac:dyDescent="0.2">
      <c r="A29" s="42"/>
      <c r="B29" s="37" t="s">
        <v>393</v>
      </c>
      <c r="C29" s="38"/>
      <c r="D29" s="39"/>
      <c r="G29" s="27"/>
    </row>
    <row r="30" spans="1:7" ht="14.25" x14ac:dyDescent="0.2">
      <c r="A30" s="42"/>
      <c r="B30" s="42"/>
      <c r="C30" s="35"/>
      <c r="G30" s="27"/>
    </row>
    <row r="31" spans="1:7" x14ac:dyDescent="0.25">
      <c r="A31" s="40" t="s">
        <v>394</v>
      </c>
      <c r="B31" s="43"/>
      <c r="C31" s="43"/>
      <c r="G31" s="27"/>
    </row>
    <row r="32" spans="1:7" ht="14.25" x14ac:dyDescent="0.2">
      <c r="A32" s="42"/>
      <c r="B32" s="37" t="s">
        <v>395</v>
      </c>
      <c r="C32" s="38"/>
      <c r="D32" s="39"/>
      <c r="G32" s="27"/>
    </row>
    <row r="33" spans="1:7" ht="14.25" x14ac:dyDescent="0.2">
      <c r="A33" s="42"/>
      <c r="B33" s="37" t="s">
        <v>396</v>
      </c>
      <c r="C33" s="38"/>
      <c r="D33" s="39"/>
      <c r="G33" s="27"/>
    </row>
    <row r="34" spans="1:7" ht="14.25" x14ac:dyDescent="0.2">
      <c r="A34" s="42"/>
      <c r="B34" s="37" t="s">
        <v>397</v>
      </c>
      <c r="C34" s="38"/>
      <c r="D34" s="39"/>
      <c r="G34" s="27"/>
    </row>
    <row r="35" spans="1:7" ht="14.25" x14ac:dyDescent="0.2">
      <c r="A35" s="42"/>
      <c r="B35" s="37" t="s">
        <v>398</v>
      </c>
      <c r="C35" s="38"/>
      <c r="D35" s="39"/>
      <c r="G35" s="27"/>
    </row>
    <row r="36" spans="1:7" ht="14.25" x14ac:dyDescent="0.2">
      <c r="A36" s="42"/>
      <c r="B36" s="37" t="s">
        <v>399</v>
      </c>
      <c r="C36" s="38"/>
      <c r="D36" s="39"/>
      <c r="G36" s="27"/>
    </row>
    <row r="37" spans="1:7" ht="14.25" x14ac:dyDescent="0.2">
      <c r="A37" s="42"/>
      <c r="B37" s="37" t="s">
        <v>400</v>
      </c>
      <c r="C37" s="38"/>
      <c r="D37" s="39"/>
      <c r="G37" s="27"/>
    </row>
    <row r="38" spans="1:7" ht="14.25" x14ac:dyDescent="0.2">
      <c r="A38" s="42"/>
      <c r="B38" s="37" t="s">
        <v>401</v>
      </c>
      <c r="C38" s="38"/>
      <c r="D38" s="39"/>
      <c r="G38" s="27"/>
    </row>
    <row r="39" spans="1:7" x14ac:dyDescent="0.25">
      <c r="B39" s="43"/>
      <c r="C39" s="43"/>
      <c r="G39" s="27"/>
    </row>
    <row r="40" spans="1:7" x14ac:dyDescent="0.25">
      <c r="A40" s="40" t="s">
        <v>402</v>
      </c>
      <c r="B40" s="43"/>
      <c r="C40" s="43"/>
      <c r="G40" s="27"/>
    </row>
    <row r="41" spans="1:7" ht="14.25" x14ac:dyDescent="0.2">
      <c r="A41" s="42"/>
      <c r="B41" s="37" t="s">
        <v>403</v>
      </c>
      <c r="C41" s="38"/>
      <c r="D41" s="39"/>
      <c r="G41" s="27"/>
    </row>
    <row r="42" spans="1:7" ht="14.25" x14ac:dyDescent="0.2">
      <c r="A42" s="42"/>
      <c r="B42" s="37" t="s">
        <v>404</v>
      </c>
      <c r="C42" s="38"/>
      <c r="D42" s="39"/>
      <c r="G42" s="27"/>
    </row>
    <row r="43" spans="1:7" ht="14.25" x14ac:dyDescent="0.2">
      <c r="A43" s="42"/>
      <c r="B43" s="37" t="s">
        <v>405</v>
      </c>
      <c r="C43" s="38"/>
      <c r="D43" s="39"/>
      <c r="G43" s="27"/>
    </row>
    <row r="44" spans="1:7" ht="14.25" x14ac:dyDescent="0.2">
      <c r="A44" s="42"/>
      <c r="B44" s="37" t="s">
        <v>406</v>
      </c>
      <c r="C44" s="38"/>
      <c r="D44" s="39"/>
      <c r="G44" s="27"/>
    </row>
    <row r="45" spans="1:7" ht="14.25" x14ac:dyDescent="0.2">
      <c r="A45" s="42"/>
      <c r="B45" s="37" t="s">
        <v>407</v>
      </c>
      <c r="C45" s="38"/>
      <c r="D45" s="39"/>
      <c r="G45" s="27"/>
    </row>
    <row r="46" spans="1:7" ht="14.25" x14ac:dyDescent="0.2">
      <c r="A46" s="42"/>
      <c r="B46" s="37" t="s">
        <v>408</v>
      </c>
      <c r="C46" s="38"/>
      <c r="D46" s="39"/>
      <c r="G46" s="27"/>
    </row>
    <row r="47" spans="1:7" ht="14.25" x14ac:dyDescent="0.2">
      <c r="A47" s="42"/>
      <c r="B47" s="37" t="s">
        <v>409</v>
      </c>
      <c r="C47" s="38"/>
      <c r="D47" s="39"/>
      <c r="G47" s="27"/>
    </row>
    <row r="48" spans="1:7" ht="14.25" x14ac:dyDescent="0.2">
      <c r="A48" s="42"/>
      <c r="B48" s="37" t="s">
        <v>410</v>
      </c>
      <c r="C48" s="38"/>
      <c r="D48" s="39"/>
      <c r="G48" s="27"/>
    </row>
    <row r="49" spans="1:7" ht="14.25" x14ac:dyDescent="0.2">
      <c r="A49" s="42"/>
      <c r="B49" s="37" t="s">
        <v>411</v>
      </c>
      <c r="C49" s="38"/>
      <c r="D49" s="39"/>
      <c r="G49" s="27"/>
    </row>
    <row r="50" spans="1:7" ht="14.25" x14ac:dyDescent="0.2">
      <c r="A50" s="42"/>
      <c r="B50" s="37" t="s">
        <v>412</v>
      </c>
      <c r="C50" s="38"/>
      <c r="D50" s="39"/>
      <c r="G50" s="27"/>
    </row>
    <row r="51" spans="1:7" ht="14.25" x14ac:dyDescent="0.2">
      <c r="A51" s="42"/>
      <c r="B51" s="37" t="s">
        <v>413</v>
      </c>
      <c r="C51" s="38"/>
      <c r="D51" s="39"/>
      <c r="G51" s="27"/>
    </row>
    <row r="52" spans="1:7" ht="14.25" x14ac:dyDescent="0.2">
      <c r="A52" s="42"/>
      <c r="B52" s="37" t="s">
        <v>414</v>
      </c>
      <c r="C52" s="38"/>
      <c r="D52" s="39"/>
      <c r="G52" s="27"/>
    </row>
    <row r="53" spans="1:7" ht="14.25" x14ac:dyDescent="0.2">
      <c r="A53" s="42"/>
      <c r="B53" s="37" t="s">
        <v>415</v>
      </c>
      <c r="C53" s="38"/>
      <c r="D53" s="39"/>
      <c r="G53" s="27"/>
    </row>
    <row r="54" spans="1:7" ht="14.25" x14ac:dyDescent="0.2">
      <c r="A54" s="42"/>
      <c r="B54" s="37" t="s">
        <v>416</v>
      </c>
      <c r="C54" s="38"/>
      <c r="D54" s="39"/>
      <c r="G54" s="27"/>
    </row>
    <row r="55" spans="1:7" ht="14.25" x14ac:dyDescent="0.2">
      <c r="A55" s="42"/>
      <c r="B55" s="37" t="s">
        <v>417</v>
      </c>
      <c r="C55" s="38"/>
      <c r="D55" s="39"/>
      <c r="G55" s="27"/>
    </row>
    <row r="56" spans="1:7" ht="12.75" customHeight="1" x14ac:dyDescent="0.25">
      <c r="B56" s="43"/>
      <c r="C56" s="43"/>
      <c r="G56" s="27"/>
    </row>
    <row r="57" spans="1:7" x14ac:dyDescent="0.25">
      <c r="A57" s="40" t="s">
        <v>418</v>
      </c>
      <c r="B57" s="43"/>
      <c r="C57" s="43"/>
      <c r="G57" s="27"/>
    </row>
    <row r="58" spans="1:7" ht="14.25" x14ac:dyDescent="0.2">
      <c r="A58" s="42"/>
      <c r="B58" s="37" t="s">
        <v>419</v>
      </c>
      <c r="C58" s="38"/>
      <c r="D58" s="39"/>
      <c r="G58" s="27"/>
    </row>
    <row r="59" spans="1:7" ht="14.25" x14ac:dyDescent="0.2">
      <c r="A59" s="42"/>
      <c r="B59" s="37" t="s">
        <v>420</v>
      </c>
      <c r="C59" s="38"/>
      <c r="D59" s="39"/>
      <c r="G59" s="27"/>
    </row>
    <row r="60" spans="1:7" ht="14.25" x14ac:dyDescent="0.2">
      <c r="A60" s="42"/>
      <c r="B60" s="37" t="s">
        <v>421</v>
      </c>
      <c r="C60" s="38"/>
      <c r="D60" s="39"/>
      <c r="G60" s="27"/>
    </row>
    <row r="61" spans="1:7" ht="14.25" x14ac:dyDescent="0.2">
      <c r="A61" s="42"/>
      <c r="B61" s="37" t="s">
        <v>422</v>
      </c>
      <c r="C61" s="38"/>
      <c r="D61" s="39"/>
      <c r="G61" s="27"/>
    </row>
    <row r="62" spans="1:7" x14ac:dyDescent="0.25">
      <c r="B62" s="43"/>
      <c r="C62" s="43"/>
      <c r="G62" s="27"/>
    </row>
    <row r="63" spans="1:7" x14ac:dyDescent="0.25">
      <c r="A63" s="40" t="s">
        <v>423</v>
      </c>
      <c r="B63" s="43"/>
      <c r="C63" s="43"/>
      <c r="G63" s="27"/>
    </row>
    <row r="64" spans="1:7" ht="14.25" x14ac:dyDescent="0.2">
      <c r="A64" s="42"/>
      <c r="B64" s="37" t="s">
        <v>424</v>
      </c>
      <c r="C64" s="38"/>
      <c r="D64" s="39"/>
      <c r="G64" s="27"/>
    </row>
    <row r="65" spans="1:7" ht="14.25" x14ac:dyDescent="0.2">
      <c r="A65" s="42"/>
      <c r="B65" s="37" t="s">
        <v>425</v>
      </c>
      <c r="C65" s="38"/>
      <c r="D65" s="39"/>
      <c r="G65" s="27"/>
    </row>
    <row r="66" spans="1:7" ht="14.25" x14ac:dyDescent="0.2">
      <c r="A66" s="42"/>
      <c r="B66" s="37" t="s">
        <v>426</v>
      </c>
      <c r="C66" s="38"/>
      <c r="D66" s="39"/>
      <c r="G66" s="27"/>
    </row>
    <row r="67" spans="1:7" ht="14.25" x14ac:dyDescent="0.2">
      <c r="A67" s="42"/>
      <c r="B67" s="37" t="s">
        <v>427</v>
      </c>
      <c r="C67" s="38"/>
      <c r="D67" s="39"/>
      <c r="G67" s="27"/>
    </row>
    <row r="68" spans="1:7" ht="14.25" x14ac:dyDescent="0.2">
      <c r="A68" s="42"/>
      <c r="B68" s="37" t="s">
        <v>428</v>
      </c>
      <c r="C68" s="38"/>
      <c r="D68" s="39"/>
      <c r="G68" s="27"/>
    </row>
    <row r="69" spans="1:7" ht="14.25" x14ac:dyDescent="0.2">
      <c r="A69" s="42"/>
      <c r="B69" s="37" t="s">
        <v>429</v>
      </c>
      <c r="C69" s="38"/>
      <c r="D69" s="39"/>
      <c r="G69" s="27"/>
    </row>
    <row r="70" spans="1:7" x14ac:dyDescent="0.25">
      <c r="B70" s="43"/>
      <c r="C70" s="43"/>
      <c r="G70" s="27"/>
    </row>
    <row r="71" spans="1:7" x14ac:dyDescent="0.25">
      <c r="A71" s="40" t="s">
        <v>430</v>
      </c>
      <c r="B71" s="43"/>
      <c r="C71" s="43"/>
      <c r="G71" s="27"/>
    </row>
    <row r="72" spans="1:7" ht="14.25" x14ac:dyDescent="0.2">
      <c r="A72" s="42"/>
      <c r="B72" s="37" t="s">
        <v>431</v>
      </c>
      <c r="C72" s="38"/>
      <c r="D72" s="39"/>
      <c r="G72" s="27"/>
    </row>
    <row r="73" spans="1:7" ht="14.25" x14ac:dyDescent="0.2">
      <c r="A73" s="42"/>
      <c r="B73" s="37" t="s">
        <v>432</v>
      </c>
      <c r="C73" s="38"/>
      <c r="D73" s="39"/>
      <c r="G73" s="27"/>
    </row>
    <row r="74" spans="1:7" ht="14.25" x14ac:dyDescent="0.2">
      <c r="A74" s="42"/>
      <c r="B74" s="37" t="s">
        <v>433</v>
      </c>
      <c r="C74" s="38"/>
      <c r="D74" s="39"/>
      <c r="G74" s="27"/>
    </row>
    <row r="75" spans="1:7" ht="14.25" x14ac:dyDescent="0.2">
      <c r="A75" s="42"/>
      <c r="B75" s="37" t="s">
        <v>434</v>
      </c>
      <c r="C75" s="38"/>
      <c r="D75" s="39"/>
      <c r="G75" s="27"/>
    </row>
    <row r="76" spans="1:7" ht="14.25" x14ac:dyDescent="0.2">
      <c r="A76" s="42"/>
      <c r="B76" s="37" t="s">
        <v>435</v>
      </c>
      <c r="C76" s="38"/>
      <c r="D76" s="39"/>
      <c r="G76" s="27"/>
    </row>
    <row r="77" spans="1:7" ht="14.25" x14ac:dyDescent="0.2">
      <c r="A77" s="42"/>
      <c r="B77" s="37" t="s">
        <v>436</v>
      </c>
      <c r="C77" s="38"/>
      <c r="D77" s="39"/>
      <c r="G77" s="27"/>
    </row>
    <row r="78" spans="1:7" x14ac:dyDescent="0.25">
      <c r="B78" s="43"/>
      <c r="C78" s="43"/>
      <c r="G78" s="27"/>
    </row>
    <row r="79" spans="1:7" x14ac:dyDescent="0.25">
      <c r="A79" s="40" t="s">
        <v>437</v>
      </c>
      <c r="B79" s="43"/>
      <c r="C79" s="43"/>
      <c r="G79" s="27"/>
    </row>
    <row r="80" spans="1:7" ht="14.25" x14ac:dyDescent="0.2">
      <c r="A80" s="42"/>
      <c r="B80" s="37" t="s">
        <v>438</v>
      </c>
      <c r="C80" s="38"/>
      <c r="D80" s="39"/>
      <c r="G80" s="27"/>
    </row>
    <row r="81" spans="1:7" ht="14.25" x14ac:dyDescent="0.2">
      <c r="A81" s="42"/>
      <c r="B81" s="37" t="s">
        <v>439</v>
      </c>
      <c r="C81" s="38"/>
      <c r="D81" s="39"/>
      <c r="G81" s="27"/>
    </row>
    <row r="82" spans="1:7" x14ac:dyDescent="0.25">
      <c r="B82" s="43"/>
      <c r="C82" s="43"/>
      <c r="G82" s="27"/>
    </row>
    <row r="83" spans="1:7" x14ac:dyDescent="0.25">
      <c r="A83" s="40" t="s">
        <v>440</v>
      </c>
      <c r="B83" s="43"/>
      <c r="C83" s="43"/>
      <c r="G83" s="27"/>
    </row>
    <row r="84" spans="1:7" ht="14.25" x14ac:dyDescent="0.2">
      <c r="A84" s="42"/>
      <c r="B84" s="37" t="s">
        <v>441</v>
      </c>
      <c r="C84" s="38"/>
      <c r="D84" s="39"/>
      <c r="G84" s="27"/>
    </row>
    <row r="85" spans="1:7" ht="14.25" x14ac:dyDescent="0.2">
      <c r="A85" s="42"/>
      <c r="B85" s="37" t="s">
        <v>442</v>
      </c>
      <c r="C85" s="38"/>
      <c r="D85" s="39"/>
      <c r="G85" s="27"/>
    </row>
    <row r="86" spans="1:7" ht="14.25" x14ac:dyDescent="0.2">
      <c r="A86" s="42"/>
      <c r="B86" s="37" t="s">
        <v>443</v>
      </c>
      <c r="C86" s="38"/>
      <c r="D86" s="39"/>
      <c r="G86" s="27"/>
    </row>
    <row r="87" spans="1:7" ht="14.25" x14ac:dyDescent="0.2">
      <c r="A87" s="42"/>
      <c r="B87" s="37" t="s">
        <v>444</v>
      </c>
      <c r="C87" s="38"/>
      <c r="D87" s="39"/>
      <c r="G87" s="27"/>
    </row>
    <row r="88" spans="1:7" x14ac:dyDescent="0.25">
      <c r="B88" s="3"/>
      <c r="C88" s="3"/>
      <c r="G88" s="27"/>
    </row>
    <row r="89" spans="1:7" x14ac:dyDescent="0.25">
      <c r="A89" s="40" t="s">
        <v>445</v>
      </c>
      <c r="B89" s="3"/>
      <c r="C89" s="3"/>
      <c r="G89" s="27"/>
    </row>
    <row r="90" spans="1:7" ht="14.25" x14ac:dyDescent="0.2">
      <c r="A90" s="42"/>
      <c r="B90" s="37" t="s">
        <v>446</v>
      </c>
      <c r="C90" s="38"/>
      <c r="D90" s="39"/>
      <c r="G90" s="27"/>
    </row>
    <row r="91" spans="1:7" ht="14.25" x14ac:dyDescent="0.2">
      <c r="A91" s="42"/>
      <c r="B91" s="37" t="s">
        <v>447</v>
      </c>
      <c r="C91" s="38"/>
      <c r="D91" s="39"/>
      <c r="G91" s="27"/>
    </row>
    <row r="92" spans="1:7" ht="14.25" x14ac:dyDescent="0.2">
      <c r="A92" s="42"/>
      <c r="B92" s="37" t="s">
        <v>448</v>
      </c>
      <c r="C92" s="38"/>
      <c r="D92" s="39"/>
      <c r="G92" s="27"/>
    </row>
    <row r="93" spans="1:7" x14ac:dyDescent="0.25">
      <c r="B93" s="3"/>
      <c r="C93" s="3"/>
      <c r="G93" s="27"/>
    </row>
    <row r="94" spans="1:7" x14ac:dyDescent="0.25">
      <c r="A94" s="40" t="s">
        <v>449</v>
      </c>
      <c r="B94" s="3"/>
      <c r="C94" s="3"/>
      <c r="G94" s="27"/>
    </row>
    <row r="95" spans="1:7" ht="14.25" x14ac:dyDescent="0.2">
      <c r="A95" s="42"/>
      <c r="B95" s="37" t="s">
        <v>450</v>
      </c>
      <c r="C95" s="38"/>
      <c r="D95" s="39"/>
      <c r="G95" s="27"/>
    </row>
    <row r="96" spans="1:7" ht="14.25" x14ac:dyDescent="0.2">
      <c r="A96" s="42"/>
      <c r="B96" s="37" t="s">
        <v>451</v>
      </c>
      <c r="C96" s="38"/>
      <c r="D96" s="39"/>
      <c r="G96" s="27"/>
    </row>
    <row r="97" spans="1:7" ht="14.25" x14ac:dyDescent="0.2">
      <c r="A97" s="42"/>
      <c r="B97" s="37" t="s">
        <v>452</v>
      </c>
      <c r="C97" s="38"/>
      <c r="D97" s="39"/>
      <c r="G97" s="27"/>
    </row>
    <row r="98" spans="1:7" ht="14.25" x14ac:dyDescent="0.2">
      <c r="A98" s="42"/>
      <c r="B98" s="37" t="s">
        <v>453</v>
      </c>
      <c r="C98" s="38"/>
      <c r="D98" s="39"/>
      <c r="G98" s="27"/>
    </row>
    <row r="99" spans="1:7" ht="14.25" x14ac:dyDescent="0.2">
      <c r="A99" s="42"/>
      <c r="B99" s="37" t="s">
        <v>454</v>
      </c>
      <c r="C99" s="38"/>
      <c r="D99" s="39"/>
      <c r="G99" s="27"/>
    </row>
    <row r="100" spans="1:7" ht="14.25" x14ac:dyDescent="0.2">
      <c r="A100" s="42"/>
      <c r="B100" s="37" t="s">
        <v>455</v>
      </c>
      <c r="C100" s="38"/>
      <c r="D100" s="39"/>
      <c r="G100" s="27"/>
    </row>
    <row r="101" spans="1:7" ht="14.25" x14ac:dyDescent="0.2">
      <c r="A101" s="42"/>
      <c r="B101" s="37" t="s">
        <v>456</v>
      </c>
      <c r="C101" s="38"/>
      <c r="D101" s="39"/>
      <c r="G101" s="27"/>
    </row>
    <row r="102" spans="1:7" x14ac:dyDescent="0.25">
      <c r="B102" s="3"/>
      <c r="C102" s="3"/>
      <c r="G102" s="27"/>
    </row>
    <row r="103" spans="1:7" x14ac:dyDescent="0.25">
      <c r="A103" s="40" t="s">
        <v>457</v>
      </c>
      <c r="B103" s="3"/>
      <c r="C103" s="3"/>
      <c r="G103" s="27"/>
    </row>
    <row r="104" spans="1:7" ht="14.25" x14ac:dyDescent="0.2">
      <c r="A104" s="42"/>
      <c r="B104" s="37" t="s">
        <v>454</v>
      </c>
      <c r="C104" s="38"/>
      <c r="D104" s="39"/>
      <c r="G104" s="27"/>
    </row>
    <row r="105" spans="1:7" ht="14.25" x14ac:dyDescent="0.2">
      <c r="A105" s="42"/>
      <c r="B105" s="37" t="s">
        <v>458</v>
      </c>
      <c r="C105" s="38"/>
      <c r="D105" s="46"/>
      <c r="G105" s="27"/>
    </row>
    <row r="106" spans="1:7" ht="14.25" x14ac:dyDescent="0.2">
      <c r="A106" s="42"/>
      <c r="B106" s="37" t="s">
        <v>459</v>
      </c>
      <c r="C106" s="38"/>
      <c r="D106" s="39"/>
      <c r="G106" s="27"/>
    </row>
    <row r="107" spans="1:7" ht="14.25" x14ac:dyDescent="0.2">
      <c r="A107" s="42"/>
      <c r="B107" s="37" t="s">
        <v>460</v>
      </c>
      <c r="C107" s="38"/>
      <c r="D107" s="39"/>
      <c r="G107" s="27"/>
    </row>
    <row r="108" spans="1:7" x14ac:dyDescent="0.25">
      <c r="B108" s="3"/>
      <c r="C108" s="3"/>
      <c r="G108" s="27"/>
    </row>
    <row r="109" spans="1:7" x14ac:dyDescent="0.25">
      <c r="A109" s="40" t="s">
        <v>461</v>
      </c>
      <c r="B109" s="3"/>
      <c r="C109" s="3"/>
      <c r="G109" s="27"/>
    </row>
    <row r="110" spans="1:7" ht="14.25" x14ac:dyDescent="0.2">
      <c r="A110" s="42"/>
      <c r="B110" s="37" t="s">
        <v>462</v>
      </c>
      <c r="C110" s="38"/>
      <c r="D110" s="39"/>
      <c r="G110" s="27"/>
    </row>
    <row r="111" spans="1:7" ht="14.25" x14ac:dyDescent="0.2">
      <c r="A111" s="42"/>
      <c r="B111" s="37" t="s">
        <v>463</v>
      </c>
      <c r="C111" s="38"/>
      <c r="D111" s="39"/>
      <c r="G111" s="27"/>
    </row>
    <row r="112" spans="1:7" ht="14.25" x14ac:dyDescent="0.2">
      <c r="A112" s="42"/>
      <c r="B112" s="37" t="s">
        <v>464</v>
      </c>
      <c r="C112" s="38"/>
      <c r="D112" s="39"/>
      <c r="G112" s="27"/>
    </row>
    <row r="113" spans="1:7" ht="14.25" x14ac:dyDescent="0.2">
      <c r="A113" s="42"/>
      <c r="B113" s="37" t="s">
        <v>465</v>
      </c>
      <c r="C113" s="38"/>
      <c r="D113" s="39"/>
      <c r="G113" s="27"/>
    </row>
    <row r="114" spans="1:7" ht="14.25" x14ac:dyDescent="0.2">
      <c r="A114" s="42"/>
      <c r="B114" s="37" t="s">
        <v>466</v>
      </c>
      <c r="C114" s="38"/>
      <c r="D114" s="39"/>
      <c r="G114" s="27"/>
    </row>
    <row r="115" spans="1:7" ht="14.25" x14ac:dyDescent="0.2">
      <c r="A115" s="42"/>
      <c r="B115" s="37" t="s">
        <v>467</v>
      </c>
      <c r="C115" s="38"/>
      <c r="D115" s="39"/>
      <c r="G115" s="27"/>
    </row>
    <row r="116" spans="1:7" x14ac:dyDescent="0.25">
      <c r="B116" s="3"/>
      <c r="C116" s="3"/>
      <c r="G116" s="27"/>
    </row>
    <row r="117" spans="1:7" x14ac:dyDescent="0.25">
      <c r="A117" s="40" t="s">
        <v>468</v>
      </c>
      <c r="B117" s="3"/>
      <c r="C117" s="3"/>
      <c r="G117" s="27"/>
    </row>
    <row r="118" spans="1:7" x14ac:dyDescent="0.25">
      <c r="A118" s="44"/>
      <c r="B118" s="47" t="s">
        <v>469</v>
      </c>
      <c r="C118" s="38"/>
      <c r="D118" s="39"/>
      <c r="G118" s="27"/>
    </row>
    <row r="119" spans="1:7" ht="14.25" x14ac:dyDescent="0.2">
      <c r="A119" s="13"/>
      <c r="B119" s="21" t="s">
        <v>470</v>
      </c>
      <c r="C119" s="38"/>
      <c r="D119" s="39"/>
      <c r="G119" s="27"/>
    </row>
    <row r="120" spans="1:7" x14ac:dyDescent="0.25">
      <c r="B120" s="3"/>
      <c r="C120" s="3"/>
      <c r="G120" s="27"/>
    </row>
    <row r="121" spans="1:7" x14ac:dyDescent="0.25">
      <c r="A121" s="40" t="s">
        <v>471</v>
      </c>
      <c r="B121" s="3"/>
      <c r="C121" s="3"/>
      <c r="G121" s="27"/>
    </row>
    <row r="122" spans="1:7" ht="14.25" x14ac:dyDescent="0.2">
      <c r="A122" s="13"/>
      <c r="B122" s="21" t="s">
        <v>472</v>
      </c>
      <c r="C122" s="16"/>
      <c r="D122" s="39"/>
      <c r="G122" s="27"/>
    </row>
    <row r="123" spans="1:7" ht="14.25" x14ac:dyDescent="0.2">
      <c r="A123" s="13"/>
      <c r="B123" s="21" t="s">
        <v>473</v>
      </c>
      <c r="C123" s="16"/>
      <c r="D123" s="39"/>
      <c r="G123" s="27"/>
    </row>
    <row r="124" spans="1:7" ht="14.25" x14ac:dyDescent="0.2">
      <c r="A124" s="13"/>
      <c r="B124" s="21" t="s">
        <v>474</v>
      </c>
      <c r="C124" s="16"/>
      <c r="D124" s="39"/>
      <c r="G124" s="27"/>
    </row>
    <row r="125" spans="1:7" ht="14.25" x14ac:dyDescent="0.2">
      <c r="A125" s="13"/>
      <c r="B125" s="21" t="s">
        <v>475</v>
      </c>
      <c r="C125" s="16"/>
      <c r="D125" s="39"/>
      <c r="G125" s="27"/>
    </row>
    <row r="126" spans="1:7" ht="14.25" x14ac:dyDescent="0.2">
      <c r="A126" s="13"/>
      <c r="B126" s="21" t="s">
        <v>476</v>
      </c>
      <c r="C126" s="16"/>
      <c r="D126" s="39"/>
      <c r="G126" s="27"/>
    </row>
    <row r="127" spans="1:7" ht="14.25" x14ac:dyDescent="0.2">
      <c r="A127" s="13"/>
      <c r="B127" s="21" t="s">
        <v>477</v>
      </c>
      <c r="C127" s="16"/>
      <c r="D127" s="39"/>
      <c r="G127" s="27"/>
    </row>
    <row r="128" spans="1:7" ht="14.25" x14ac:dyDescent="0.2">
      <c r="A128" s="13"/>
      <c r="B128" s="21" t="s">
        <v>478</v>
      </c>
      <c r="C128" s="16"/>
      <c r="D128" s="39"/>
      <c r="G128" s="27"/>
    </row>
    <row r="129" spans="1:7" ht="14.25" x14ac:dyDescent="0.2">
      <c r="A129" s="13"/>
      <c r="B129" s="21" t="s">
        <v>479</v>
      </c>
      <c r="C129" s="16"/>
      <c r="D129" s="39"/>
      <c r="G129" s="27"/>
    </row>
    <row r="130" spans="1:7" ht="12.75" customHeight="1" x14ac:dyDescent="0.25">
      <c r="B130" s="3"/>
      <c r="C130" s="3"/>
      <c r="G130" s="27"/>
    </row>
    <row r="131" spans="1:7" x14ac:dyDescent="0.25">
      <c r="A131" s="40" t="s">
        <v>480</v>
      </c>
      <c r="B131" s="3"/>
      <c r="C131" s="3"/>
      <c r="G131" s="27"/>
    </row>
    <row r="132" spans="1:7" ht="14.25" x14ac:dyDescent="0.2">
      <c r="A132" s="13"/>
      <c r="B132" s="21" t="s">
        <v>481</v>
      </c>
      <c r="C132" s="16"/>
      <c r="D132" s="39"/>
      <c r="G132" s="27"/>
    </row>
    <row r="133" spans="1:7" ht="14.25" x14ac:dyDescent="0.2">
      <c r="A133" s="13"/>
      <c r="B133" s="21" t="s">
        <v>482</v>
      </c>
      <c r="C133" s="16"/>
      <c r="D133" s="39"/>
    </row>
    <row r="134" spans="1:7" ht="14.25" x14ac:dyDescent="0.2">
      <c r="A134" s="13"/>
      <c r="B134" s="21" t="s">
        <v>483</v>
      </c>
      <c r="C134" s="16"/>
      <c r="D134" s="39"/>
    </row>
    <row r="135" spans="1:7" ht="12.75" customHeight="1" x14ac:dyDescent="0.25">
      <c r="B135" s="3"/>
      <c r="C135" s="3"/>
    </row>
    <row r="136" spans="1:7" x14ac:dyDescent="0.25">
      <c r="A136" s="40" t="s">
        <v>484</v>
      </c>
      <c r="B136" s="3"/>
      <c r="C136" s="3"/>
    </row>
    <row r="137" spans="1:7" ht="14.25" x14ac:dyDescent="0.2">
      <c r="A137" s="13"/>
      <c r="B137" s="21" t="s">
        <v>485</v>
      </c>
      <c r="C137" s="16"/>
      <c r="D137" s="39"/>
    </row>
    <row r="138" spans="1:7" ht="14.25" x14ac:dyDescent="0.2">
      <c r="A138" s="13"/>
      <c r="B138" s="21" t="s">
        <v>486</v>
      </c>
      <c r="C138" s="16"/>
      <c r="D138" s="39"/>
    </row>
    <row r="139" spans="1:7" ht="14.25" x14ac:dyDescent="0.2">
      <c r="A139" s="13"/>
      <c r="B139" s="21" t="s">
        <v>487</v>
      </c>
      <c r="C139" s="16"/>
      <c r="D139" s="39"/>
    </row>
    <row r="140" spans="1:7" ht="14.25" x14ac:dyDescent="0.2">
      <c r="A140" s="13"/>
      <c r="B140" s="21" t="s">
        <v>488</v>
      </c>
      <c r="C140" s="16"/>
      <c r="D140" s="39"/>
    </row>
    <row r="141" spans="1:7" ht="14.25" x14ac:dyDescent="0.2">
      <c r="A141" s="13"/>
      <c r="B141" s="21" t="s">
        <v>489</v>
      </c>
      <c r="C141" s="16"/>
      <c r="D141" s="39"/>
    </row>
    <row r="142" spans="1:7" ht="14.25" x14ac:dyDescent="0.2">
      <c r="A142" s="13"/>
      <c r="B142" s="21" t="s">
        <v>490</v>
      </c>
      <c r="C142" s="16"/>
      <c r="D142" s="39"/>
    </row>
    <row r="143" spans="1:7" ht="14.25" x14ac:dyDescent="0.2">
      <c r="A143" s="13"/>
      <c r="B143" s="13"/>
      <c r="C143" s="14"/>
    </row>
    <row r="144" spans="1:7" x14ac:dyDescent="0.25">
      <c r="A144" s="45" t="s">
        <v>491</v>
      </c>
      <c r="B144" s="13"/>
      <c r="C144" s="14"/>
    </row>
    <row r="145" spans="1:4" ht="14.25" x14ac:dyDescent="0.2">
      <c r="A145" s="13"/>
      <c r="B145" s="21" t="s">
        <v>492</v>
      </c>
      <c r="C145" s="16"/>
      <c r="D145" s="39"/>
    </row>
    <row r="146" spans="1:4" ht="14.25" x14ac:dyDescent="0.2">
      <c r="A146" s="13"/>
      <c r="B146" s="21" t="s">
        <v>493</v>
      </c>
      <c r="C146" s="16"/>
      <c r="D146" s="39"/>
    </row>
    <row r="147" spans="1:4" ht="14.25" x14ac:dyDescent="0.2">
      <c r="A147" s="13"/>
      <c r="B147" s="21" t="s">
        <v>494</v>
      </c>
      <c r="C147" s="16"/>
      <c r="D147" s="39"/>
    </row>
    <row r="148" spans="1:4" ht="12.75" customHeight="1" x14ac:dyDescent="0.25">
      <c r="B148" s="3"/>
      <c r="C148" s="3"/>
    </row>
    <row r="149" spans="1:4" x14ac:dyDescent="0.25">
      <c r="A149" s="40" t="s">
        <v>495</v>
      </c>
      <c r="B149" s="3"/>
      <c r="C149" s="3"/>
    </row>
    <row r="150" spans="1:4" ht="14.25" x14ac:dyDescent="0.2">
      <c r="A150" s="13"/>
      <c r="B150" s="21" t="s">
        <v>496</v>
      </c>
      <c r="C150" s="16"/>
      <c r="D150" s="39"/>
    </row>
    <row r="151" spans="1:4" ht="14.25" x14ac:dyDescent="0.2">
      <c r="A151" s="13"/>
      <c r="B151" s="21" t="s">
        <v>497</v>
      </c>
      <c r="C151" s="16"/>
      <c r="D151" s="39"/>
    </row>
    <row r="152" spans="1:4" ht="14.25" x14ac:dyDescent="0.2">
      <c r="A152" s="13"/>
      <c r="B152" s="21" t="s">
        <v>498</v>
      </c>
      <c r="C152" s="16"/>
      <c r="D152" s="39"/>
    </row>
    <row r="153" spans="1:4" ht="14.25" x14ac:dyDescent="0.2">
      <c r="A153" s="13"/>
      <c r="B153" s="21" t="s">
        <v>499</v>
      </c>
      <c r="C153" s="16"/>
      <c r="D153" s="39"/>
    </row>
    <row r="154" spans="1:4" ht="14.25" x14ac:dyDescent="0.2">
      <c r="A154" s="13"/>
      <c r="B154" s="21" t="s">
        <v>500</v>
      </c>
      <c r="C154" s="16"/>
      <c r="D154" s="39"/>
    </row>
    <row r="155" spans="1:4" ht="14.25" x14ac:dyDescent="0.2">
      <c r="A155" s="13"/>
      <c r="B155" s="21" t="s">
        <v>501</v>
      </c>
      <c r="C155" s="16"/>
      <c r="D155" s="39"/>
    </row>
    <row r="156" spans="1:4" ht="14.25" x14ac:dyDescent="0.2">
      <c r="A156" s="13"/>
      <c r="B156" s="21" t="s">
        <v>502</v>
      </c>
      <c r="C156" s="16"/>
      <c r="D156" s="39"/>
    </row>
    <row r="157" spans="1:4" ht="14.25" x14ac:dyDescent="0.2">
      <c r="A157" s="13"/>
      <c r="B157" s="21" t="s">
        <v>503</v>
      </c>
      <c r="C157" s="16"/>
      <c r="D157" s="39"/>
    </row>
    <row r="158" spans="1:4" ht="14.25" x14ac:dyDescent="0.2">
      <c r="A158" s="13"/>
      <c r="B158" s="21" t="s">
        <v>504</v>
      </c>
      <c r="C158" s="16"/>
      <c r="D158" s="39"/>
    </row>
    <row r="159" spans="1:4" ht="14.25" x14ac:dyDescent="0.2">
      <c r="A159" s="13"/>
      <c r="B159" s="21" t="s">
        <v>505</v>
      </c>
      <c r="C159" s="16"/>
      <c r="D159" s="39"/>
    </row>
    <row r="160" spans="1:4" ht="12.75" customHeight="1" x14ac:dyDescent="0.25">
      <c r="B160" s="3"/>
      <c r="C160" s="3"/>
    </row>
    <row r="161" spans="1:4" x14ac:dyDescent="0.25">
      <c r="A161" s="40" t="s">
        <v>506</v>
      </c>
      <c r="B161" s="3"/>
      <c r="C161" s="3"/>
    </row>
    <row r="162" spans="1:4" ht="14.25" x14ac:dyDescent="0.2">
      <c r="A162" s="13"/>
      <c r="B162" s="21" t="s">
        <v>507</v>
      </c>
      <c r="C162" s="16"/>
      <c r="D162" s="39"/>
    </row>
    <row r="163" spans="1:4" ht="14.25" x14ac:dyDescent="0.2">
      <c r="A163" s="13"/>
      <c r="B163" s="21" t="s">
        <v>508</v>
      </c>
      <c r="C163" s="16"/>
      <c r="D163" s="39"/>
    </row>
    <row r="164" spans="1:4" ht="14.25" x14ac:dyDescent="0.2">
      <c r="A164" s="13"/>
      <c r="B164" s="21" t="s">
        <v>509</v>
      </c>
      <c r="C164" s="16"/>
      <c r="D164" s="39"/>
    </row>
    <row r="165" spans="1:4" ht="14.25" x14ac:dyDescent="0.2">
      <c r="A165" s="13"/>
      <c r="B165" s="21" t="s">
        <v>510</v>
      </c>
      <c r="C165" s="16"/>
      <c r="D165" s="39"/>
    </row>
    <row r="166" spans="1:4" ht="14.25" x14ac:dyDescent="0.2">
      <c r="A166" s="13"/>
      <c r="B166" s="21" t="s">
        <v>511</v>
      </c>
      <c r="C166" s="16"/>
      <c r="D166" s="39"/>
    </row>
    <row r="167" spans="1:4" ht="14.25" x14ac:dyDescent="0.2">
      <c r="A167" s="13"/>
      <c r="B167" s="21" t="s">
        <v>512</v>
      </c>
      <c r="C167" s="16"/>
      <c r="D167" s="39"/>
    </row>
    <row r="168" spans="1:4" ht="14.25" x14ac:dyDescent="0.2">
      <c r="A168" s="13"/>
      <c r="B168" s="21" t="s">
        <v>513</v>
      </c>
      <c r="C168" s="16"/>
      <c r="D168" s="39"/>
    </row>
    <row r="169" spans="1:4" ht="14.25" x14ac:dyDescent="0.2">
      <c r="A169" s="13"/>
      <c r="B169" s="21" t="s">
        <v>514</v>
      </c>
      <c r="C169" s="16"/>
      <c r="D169" s="39"/>
    </row>
    <row r="170" spans="1:4" ht="14.25" x14ac:dyDescent="0.2">
      <c r="A170" s="13"/>
      <c r="B170" s="21" t="s">
        <v>515</v>
      </c>
      <c r="C170" s="16"/>
      <c r="D170" s="39"/>
    </row>
    <row r="171" spans="1:4" ht="14.25" x14ac:dyDescent="0.2">
      <c r="A171" s="13"/>
      <c r="B171" s="21" t="s">
        <v>516</v>
      </c>
      <c r="C171" s="16"/>
      <c r="D171" s="39"/>
    </row>
    <row r="172" spans="1:4" ht="14.25" x14ac:dyDescent="0.2">
      <c r="A172" s="13"/>
      <c r="B172" s="21" t="s">
        <v>517</v>
      </c>
      <c r="C172" s="16"/>
      <c r="D172" s="39"/>
    </row>
    <row r="173" spans="1:4" ht="14.25" x14ac:dyDescent="0.2">
      <c r="A173" s="13"/>
      <c r="B173" s="21" t="s">
        <v>518</v>
      </c>
      <c r="C173" s="16"/>
      <c r="D173" s="39"/>
    </row>
    <row r="174" spans="1:4" ht="12.75" customHeight="1" x14ac:dyDescent="0.25">
      <c r="B174" s="3"/>
      <c r="C174" s="3"/>
    </row>
    <row r="175" spans="1:4" x14ac:dyDescent="0.25">
      <c r="A175" s="40" t="s">
        <v>519</v>
      </c>
      <c r="B175" s="3"/>
      <c r="C175" s="3"/>
    </row>
    <row r="176" spans="1:4" ht="14.25" x14ac:dyDescent="0.2">
      <c r="A176" s="3"/>
      <c r="B176" s="21" t="s">
        <v>520</v>
      </c>
      <c r="C176" s="16"/>
      <c r="D176" s="39"/>
    </row>
    <row r="177" spans="1:7" ht="14.25" x14ac:dyDescent="0.2">
      <c r="A177" s="13"/>
      <c r="B177" s="21" t="s">
        <v>521</v>
      </c>
      <c r="C177" s="16"/>
      <c r="D177" s="39"/>
    </row>
    <row r="178" spans="1:7" ht="14.25" x14ac:dyDescent="0.2">
      <c r="A178" s="13"/>
      <c r="B178" s="21" t="s">
        <v>522</v>
      </c>
      <c r="C178" s="16"/>
      <c r="D178" s="39"/>
    </row>
    <row r="179" spans="1:7" ht="14.25" x14ac:dyDescent="0.2">
      <c r="A179" s="13"/>
      <c r="B179" s="21" t="s">
        <v>523</v>
      </c>
      <c r="C179" s="16"/>
      <c r="D179" s="39"/>
    </row>
    <row r="180" spans="1:7" ht="14.25" x14ac:dyDescent="0.2">
      <c r="A180" s="13"/>
      <c r="B180" s="21" t="s">
        <v>524</v>
      </c>
      <c r="C180" s="16"/>
      <c r="D180" s="39"/>
    </row>
    <row r="181" spans="1:7" ht="14.25" x14ac:dyDescent="0.2">
      <c r="A181" s="13"/>
      <c r="B181" s="21" t="s">
        <v>525</v>
      </c>
      <c r="C181" s="16"/>
      <c r="D181" s="39"/>
    </row>
    <row r="182" spans="1:7" ht="14.25" x14ac:dyDescent="0.2">
      <c r="A182" s="13"/>
      <c r="B182" s="21" t="s">
        <v>526</v>
      </c>
      <c r="C182" s="16"/>
      <c r="D182" s="39"/>
    </row>
    <row r="183" spans="1:7" ht="14.25" x14ac:dyDescent="0.2">
      <c r="A183" s="13"/>
      <c r="B183" s="21" t="s">
        <v>527</v>
      </c>
      <c r="C183" s="16"/>
      <c r="D183" s="39"/>
    </row>
    <row r="184" spans="1:7" ht="14.25" x14ac:dyDescent="0.2">
      <c r="A184" s="13"/>
      <c r="B184" s="21" t="s">
        <v>528</v>
      </c>
      <c r="C184" s="16"/>
      <c r="D184" s="39"/>
    </row>
    <row r="185" spans="1:7" ht="14.25" x14ac:dyDescent="0.2">
      <c r="A185" s="13"/>
      <c r="B185" s="21" t="s">
        <v>529</v>
      </c>
      <c r="C185" s="16"/>
      <c r="D185" s="39"/>
    </row>
    <row r="186" spans="1:7" ht="14.25" x14ac:dyDescent="0.2">
      <c r="A186" s="13"/>
      <c r="B186" s="21" t="s">
        <v>530</v>
      </c>
      <c r="C186" s="16"/>
      <c r="D186" s="39"/>
    </row>
    <row r="187" spans="1:7" ht="14.25" x14ac:dyDescent="0.2">
      <c r="A187" s="13"/>
      <c r="B187" s="21" t="s">
        <v>531</v>
      </c>
      <c r="C187" s="16"/>
      <c r="D187" s="39"/>
    </row>
    <row r="188" spans="1:7" ht="12.75" customHeight="1" x14ac:dyDescent="0.2">
      <c r="A188" s="13"/>
      <c r="B188" s="3"/>
      <c r="C188" s="3"/>
    </row>
    <row r="189" spans="1:7" x14ac:dyDescent="0.25">
      <c r="A189" s="40" t="s">
        <v>532</v>
      </c>
      <c r="B189" s="3"/>
      <c r="C189" s="3"/>
    </row>
    <row r="190" spans="1:7" ht="14.25" x14ac:dyDescent="0.2">
      <c r="A190" s="3"/>
      <c r="B190" s="21" t="s">
        <v>533</v>
      </c>
      <c r="C190" s="16"/>
      <c r="D190" s="39"/>
      <c r="G190" s="27"/>
    </row>
    <row r="191" spans="1:7" ht="14.25" x14ac:dyDescent="0.2">
      <c r="A191" s="13"/>
      <c r="B191" s="21" t="s">
        <v>534</v>
      </c>
      <c r="C191" s="16"/>
      <c r="D191" s="39"/>
    </row>
    <row r="192" spans="1:7" ht="14.25" x14ac:dyDescent="0.2">
      <c r="A192" s="13"/>
      <c r="B192" s="21" t="s">
        <v>535</v>
      </c>
      <c r="C192" s="16"/>
      <c r="D192" s="39"/>
    </row>
    <row r="193" spans="1:4" ht="14.25" x14ac:dyDescent="0.2">
      <c r="A193" s="13"/>
      <c r="B193" s="21" t="s">
        <v>536</v>
      </c>
      <c r="C193" s="16"/>
      <c r="D193" s="39"/>
    </row>
    <row r="194" spans="1:4" ht="14.25" x14ac:dyDescent="0.2">
      <c r="A194" s="13"/>
      <c r="B194" s="21" t="s">
        <v>537</v>
      </c>
      <c r="C194" s="16"/>
      <c r="D194" s="39"/>
    </row>
    <row r="195" spans="1:4" ht="12.75" customHeight="1" x14ac:dyDescent="0.2">
      <c r="A195" s="13"/>
      <c r="B195" s="3"/>
      <c r="C195" s="3"/>
    </row>
    <row r="196" spans="1:4" x14ac:dyDescent="0.25">
      <c r="A196" s="40" t="s">
        <v>538</v>
      </c>
      <c r="B196" s="3"/>
      <c r="C196" s="3"/>
    </row>
    <row r="197" spans="1:4" ht="14.25" x14ac:dyDescent="0.2">
      <c r="A197" s="13"/>
      <c r="B197" s="21" t="s">
        <v>539</v>
      </c>
      <c r="C197" s="16"/>
      <c r="D197" s="39"/>
    </row>
    <row r="198" spans="1:4" ht="14.25" x14ac:dyDescent="0.2">
      <c r="A198" s="13"/>
      <c r="B198" s="21" t="s">
        <v>540</v>
      </c>
      <c r="C198" s="16"/>
      <c r="D198" s="39"/>
    </row>
    <row r="199" spans="1:4" ht="14.25" x14ac:dyDescent="0.2">
      <c r="A199" s="13"/>
      <c r="B199" s="21" t="s">
        <v>541</v>
      </c>
      <c r="C199" s="16"/>
      <c r="D199" s="39"/>
    </row>
    <row r="200" spans="1:4" ht="14.25" x14ac:dyDescent="0.2">
      <c r="A200" s="13"/>
      <c r="B200" s="21" t="s">
        <v>542</v>
      </c>
      <c r="C200" s="16"/>
      <c r="D200" s="39"/>
    </row>
    <row r="201" spans="1:4" ht="12.75" customHeight="1" x14ac:dyDescent="0.25">
      <c r="B201" s="3"/>
      <c r="C201" s="3"/>
    </row>
    <row r="202" spans="1:4" x14ac:dyDescent="0.25">
      <c r="A202" s="40" t="s">
        <v>543</v>
      </c>
      <c r="B202" s="3"/>
      <c r="C202" s="3"/>
    </row>
    <row r="203" spans="1:4" ht="14.25" x14ac:dyDescent="0.2">
      <c r="A203" s="3"/>
      <c r="B203" s="21" t="s">
        <v>544</v>
      </c>
      <c r="C203" s="16"/>
      <c r="D203" s="39"/>
    </row>
    <row r="204" spans="1:4" ht="14.25" x14ac:dyDescent="0.2">
      <c r="A204" s="13"/>
      <c r="B204" s="21" t="s">
        <v>545</v>
      </c>
      <c r="C204" s="16"/>
      <c r="D204" s="39"/>
    </row>
    <row r="205" spans="1:4" ht="14.25" x14ac:dyDescent="0.2">
      <c r="A205" s="13"/>
      <c r="B205" s="21" t="s">
        <v>546</v>
      </c>
      <c r="C205" s="16"/>
      <c r="D205" s="39"/>
    </row>
    <row r="206" spans="1:4" ht="12.75" customHeight="1" x14ac:dyDescent="0.2">
      <c r="A206" s="13"/>
      <c r="B206" s="3"/>
      <c r="C206" s="3"/>
    </row>
    <row r="207" spans="1:4" x14ac:dyDescent="0.25">
      <c r="A207" s="40" t="s">
        <v>547</v>
      </c>
      <c r="B207" s="3"/>
      <c r="C207" s="3"/>
    </row>
    <row r="208" spans="1:4" ht="14.25" x14ac:dyDescent="0.2">
      <c r="A208" s="3"/>
      <c r="B208" s="21" t="s">
        <v>548</v>
      </c>
      <c r="C208" s="16"/>
      <c r="D208" s="39"/>
    </row>
    <row r="209" spans="1:4" ht="14.25" x14ac:dyDescent="0.2">
      <c r="A209" s="13"/>
      <c r="B209" s="21" t="s">
        <v>549</v>
      </c>
      <c r="C209" s="16"/>
      <c r="D209" s="39"/>
    </row>
    <row r="210" spans="1:4" ht="14.25" x14ac:dyDescent="0.2">
      <c r="A210" s="13"/>
      <c r="B210" s="21" t="s">
        <v>550</v>
      </c>
      <c r="C210" s="16"/>
      <c r="D210" s="39"/>
    </row>
    <row r="211" spans="1:4" ht="14.25" x14ac:dyDescent="0.2">
      <c r="A211" s="13"/>
      <c r="B211" s="21" t="s">
        <v>551</v>
      </c>
      <c r="C211" s="16"/>
      <c r="D211" s="39"/>
    </row>
    <row r="212" spans="1:4" ht="12.75" customHeight="1" x14ac:dyDescent="0.2">
      <c r="A212" s="13"/>
      <c r="B212" s="3"/>
      <c r="C212" s="3"/>
    </row>
    <row r="213" spans="1:4" x14ac:dyDescent="0.25">
      <c r="A213" s="40" t="s">
        <v>552</v>
      </c>
      <c r="B213" s="3"/>
      <c r="C213" s="3"/>
    </row>
    <row r="214" spans="1:4" ht="14.25" x14ac:dyDescent="0.2">
      <c r="A214" s="3"/>
      <c r="B214" s="21" t="s">
        <v>553</v>
      </c>
      <c r="C214" s="16"/>
      <c r="D214" s="39"/>
    </row>
    <row r="215" spans="1:4" ht="14.25" x14ac:dyDescent="0.2">
      <c r="A215" s="13"/>
      <c r="B215" s="21" t="s">
        <v>554</v>
      </c>
      <c r="C215" s="16"/>
      <c r="D215" s="39"/>
    </row>
    <row r="216" spans="1:4" ht="14.25" x14ac:dyDescent="0.2">
      <c r="A216" s="13"/>
      <c r="B216" s="21" t="s">
        <v>555</v>
      </c>
      <c r="C216" s="16"/>
      <c r="D216" s="39"/>
    </row>
    <row r="217" spans="1:4" ht="14.25" x14ac:dyDescent="0.2">
      <c r="A217" s="13"/>
      <c r="B217" s="21" t="s">
        <v>556</v>
      </c>
      <c r="C217" s="16"/>
      <c r="D217" s="39"/>
    </row>
    <row r="218" spans="1:4" ht="12.75" customHeight="1" x14ac:dyDescent="0.2">
      <c r="A218" s="13"/>
      <c r="B218" s="3"/>
      <c r="C218" s="3"/>
    </row>
    <row r="219" spans="1:4" x14ac:dyDescent="0.25">
      <c r="A219" s="40" t="s">
        <v>557</v>
      </c>
      <c r="B219" s="3"/>
      <c r="C219" s="3"/>
    </row>
    <row r="220" spans="1:4" ht="14.25" x14ac:dyDescent="0.2">
      <c r="A220" s="3"/>
      <c r="B220" s="21" t="s">
        <v>558</v>
      </c>
      <c r="C220" s="16"/>
      <c r="D220" s="39"/>
    </row>
    <row r="221" spans="1:4" ht="14.25" x14ac:dyDescent="0.2">
      <c r="A221" s="13"/>
      <c r="B221" s="21" t="s">
        <v>559</v>
      </c>
      <c r="C221" s="16"/>
      <c r="D221" s="39"/>
    </row>
    <row r="222" spans="1:4" ht="14.25" x14ac:dyDescent="0.2">
      <c r="A222" s="13"/>
      <c r="B222" s="21" t="s">
        <v>560</v>
      </c>
      <c r="C222" s="16"/>
      <c r="D222" s="39"/>
    </row>
    <row r="223" spans="1:4" ht="14.25" x14ac:dyDescent="0.2">
      <c r="A223" s="13"/>
      <c r="B223" s="21" t="s">
        <v>561</v>
      </c>
      <c r="C223" s="16"/>
      <c r="D223" s="39"/>
    </row>
    <row r="224" spans="1:4" ht="14.25" x14ac:dyDescent="0.2">
      <c r="A224" s="13"/>
      <c r="B224" s="21" t="s">
        <v>562</v>
      </c>
      <c r="C224" s="16"/>
      <c r="D224" s="39"/>
    </row>
    <row r="225" spans="1:4" ht="14.25" x14ac:dyDescent="0.2">
      <c r="A225" s="13"/>
      <c r="B225" s="21" t="s">
        <v>563</v>
      </c>
      <c r="C225" s="16"/>
      <c r="D225" s="39"/>
    </row>
    <row r="226" spans="1:4" ht="14.25" x14ac:dyDescent="0.2">
      <c r="A226" s="13"/>
      <c r="B226" s="21" t="s">
        <v>564</v>
      </c>
      <c r="C226" s="16"/>
      <c r="D226" s="39"/>
    </row>
    <row r="227" spans="1:4" ht="14.25" x14ac:dyDescent="0.2">
      <c r="A227" s="13"/>
      <c r="B227" s="21" t="s">
        <v>565</v>
      </c>
      <c r="C227" s="16"/>
      <c r="D227" s="39"/>
    </row>
    <row r="228" spans="1:4" ht="14.25" x14ac:dyDescent="0.2">
      <c r="A228" s="13"/>
      <c r="B228" s="21" t="s">
        <v>566</v>
      </c>
      <c r="C228" s="16"/>
      <c r="D228" s="39"/>
    </row>
    <row r="229" spans="1:4" ht="14.25" x14ac:dyDescent="0.2">
      <c r="A229" s="13"/>
      <c r="B229" s="21" t="s">
        <v>567</v>
      </c>
      <c r="C229" s="16"/>
      <c r="D229" s="39"/>
    </row>
    <row r="230" spans="1:4" ht="14.25" x14ac:dyDescent="0.2">
      <c r="A230" s="13"/>
      <c r="B230" s="21" t="s">
        <v>568</v>
      </c>
      <c r="C230" s="16"/>
      <c r="D230" s="39"/>
    </row>
    <row r="231" spans="1:4" ht="14.25" x14ac:dyDescent="0.2">
      <c r="A231" s="13"/>
      <c r="B231" s="21" t="s">
        <v>569</v>
      </c>
      <c r="C231" s="16"/>
      <c r="D231" s="39"/>
    </row>
    <row r="232" spans="1:4" ht="12.75" customHeight="1" x14ac:dyDescent="0.2">
      <c r="A232" s="13"/>
      <c r="B232" s="3"/>
      <c r="C232" s="3"/>
    </row>
    <row r="233" spans="1:4" x14ac:dyDescent="0.25">
      <c r="A233" s="40" t="s">
        <v>570</v>
      </c>
      <c r="B233" s="3"/>
      <c r="C233" s="3"/>
    </row>
    <row r="234" spans="1:4" ht="14.25" x14ac:dyDescent="0.2">
      <c r="A234" s="3"/>
      <c r="B234" s="21" t="s">
        <v>571</v>
      </c>
      <c r="C234" s="16"/>
      <c r="D234" s="39"/>
    </row>
    <row r="235" spans="1:4" ht="14.25" x14ac:dyDescent="0.2">
      <c r="A235" s="13"/>
      <c r="B235" s="21" t="s">
        <v>572</v>
      </c>
      <c r="C235" s="16"/>
      <c r="D235" s="39"/>
    </row>
    <row r="236" spans="1:4" ht="14.25" x14ac:dyDescent="0.2">
      <c r="A236" s="13"/>
      <c r="B236" s="21" t="s">
        <v>573</v>
      </c>
      <c r="C236" s="16"/>
      <c r="D236" s="39"/>
    </row>
    <row r="237" spans="1:4" ht="14.25" x14ac:dyDescent="0.2">
      <c r="A237" s="13"/>
      <c r="B237" s="21" t="s">
        <v>574</v>
      </c>
      <c r="C237" s="16"/>
      <c r="D237" s="39"/>
    </row>
    <row r="238" spans="1:4" ht="14.25" x14ac:dyDescent="0.2">
      <c r="A238" s="13"/>
      <c r="B238" s="21" t="s">
        <v>575</v>
      </c>
      <c r="C238" s="16"/>
      <c r="D238" s="39"/>
    </row>
    <row r="239" spans="1:4" ht="14.25" x14ac:dyDescent="0.2">
      <c r="A239" s="13"/>
      <c r="B239" s="21" t="s">
        <v>576</v>
      </c>
      <c r="C239" s="16"/>
      <c r="D239" s="39"/>
    </row>
    <row r="240" spans="1:4" ht="14.25" x14ac:dyDescent="0.2">
      <c r="A240" s="13"/>
      <c r="B240" s="21" t="s">
        <v>577</v>
      </c>
      <c r="C240" s="16"/>
      <c r="D240" s="39"/>
    </row>
    <row r="241" spans="1:4" ht="12.75" customHeight="1" x14ac:dyDescent="0.2">
      <c r="A241" s="13"/>
      <c r="B241" s="3"/>
      <c r="C241" s="3"/>
    </row>
    <row r="242" spans="1:4" x14ac:dyDescent="0.25">
      <c r="A242" s="40" t="s">
        <v>578</v>
      </c>
      <c r="B242" s="3"/>
      <c r="C242" s="3"/>
    </row>
    <row r="243" spans="1:4" ht="14.25" x14ac:dyDescent="0.2">
      <c r="A243" s="3"/>
      <c r="B243" s="21" t="s">
        <v>579</v>
      </c>
      <c r="C243" s="16"/>
      <c r="D243" s="39"/>
    </row>
    <row r="244" spans="1:4" ht="14.25" x14ac:dyDescent="0.2">
      <c r="A244" s="13"/>
      <c r="B244" s="21" t="s">
        <v>580</v>
      </c>
      <c r="C244" s="16"/>
      <c r="D244" s="39"/>
    </row>
    <row r="245" spans="1:4" ht="14.25" x14ac:dyDescent="0.2">
      <c r="A245" s="13"/>
      <c r="B245" s="21" t="s">
        <v>581</v>
      </c>
      <c r="C245" s="16"/>
      <c r="D245" s="39"/>
    </row>
    <row r="246" spans="1:4" ht="12.75" customHeight="1" x14ac:dyDescent="0.2">
      <c r="A246" s="13"/>
      <c r="B246" s="3"/>
      <c r="C246" s="3"/>
    </row>
    <row r="247" spans="1:4" ht="16.5" x14ac:dyDescent="0.3">
      <c r="A247" s="40" t="s">
        <v>582</v>
      </c>
      <c r="B247" s="3"/>
      <c r="C247" s="3"/>
    </row>
    <row r="248" spans="1:4" ht="18.75" x14ac:dyDescent="0.35">
      <c r="A248" s="13"/>
      <c r="B248" s="21" t="s">
        <v>583</v>
      </c>
      <c r="C248" s="16"/>
      <c r="D248" s="39"/>
    </row>
    <row r="249" spans="1:4" ht="18.75" x14ac:dyDescent="0.35">
      <c r="A249" s="13"/>
      <c r="B249" s="21" t="s">
        <v>584</v>
      </c>
      <c r="C249" s="16"/>
      <c r="D249" s="39"/>
    </row>
    <row r="250" spans="1:4" ht="14.25" x14ac:dyDescent="0.2">
      <c r="A250" s="13"/>
      <c r="B250" s="13"/>
      <c r="C250" s="14"/>
    </row>
    <row r="251" spans="1:4" x14ac:dyDescent="0.25">
      <c r="A251" s="45" t="s">
        <v>585</v>
      </c>
      <c r="B251" s="13"/>
      <c r="C251" s="14"/>
    </row>
    <row r="252" spans="1:4" ht="14.25" x14ac:dyDescent="0.2">
      <c r="A252" s="13"/>
      <c r="B252" s="21" t="s">
        <v>586</v>
      </c>
      <c r="C252" s="16"/>
      <c r="D252" s="39"/>
    </row>
    <row r="253" spans="1:4" ht="14.25" x14ac:dyDescent="0.2">
      <c r="A253" s="13"/>
      <c r="B253" s="21" t="s">
        <v>587</v>
      </c>
      <c r="C253" s="16"/>
      <c r="D253" s="39"/>
    </row>
    <row r="254" spans="1:4" ht="14.25" x14ac:dyDescent="0.2">
      <c r="A254" s="13"/>
      <c r="B254" s="21" t="s">
        <v>588</v>
      </c>
      <c r="C254" s="16"/>
      <c r="D254" s="39"/>
    </row>
    <row r="255" spans="1:4" ht="14.25" x14ac:dyDescent="0.2">
      <c r="A255" s="13"/>
      <c r="B255" s="21" t="s">
        <v>589</v>
      </c>
      <c r="C255" s="16"/>
      <c r="D255" s="39"/>
    </row>
    <row r="256" spans="1:4" ht="14.25" x14ac:dyDescent="0.2">
      <c r="A256" s="13"/>
      <c r="B256" s="21" t="s">
        <v>590</v>
      </c>
      <c r="C256" s="16"/>
      <c r="D256" s="39"/>
    </row>
    <row r="257" spans="1:4" x14ac:dyDescent="0.25">
      <c r="A257" s="94" t="s">
        <v>591</v>
      </c>
      <c r="B257" s="95"/>
      <c r="C257" s="95"/>
    </row>
    <row r="258" spans="1:4" ht="14.25" x14ac:dyDescent="0.2">
      <c r="A258" s="13"/>
      <c r="B258" s="21" t="s">
        <v>586</v>
      </c>
      <c r="C258" s="16"/>
      <c r="D258" s="39"/>
    </row>
    <row r="259" spans="1:4" ht="14.25" x14ac:dyDescent="0.2">
      <c r="A259" s="13"/>
      <c r="B259" s="21" t="s">
        <v>587</v>
      </c>
      <c r="C259" s="16"/>
      <c r="D259" s="39"/>
    </row>
    <row r="260" spans="1:4" ht="14.25" x14ac:dyDescent="0.2">
      <c r="A260" s="13"/>
      <c r="B260" s="21" t="s">
        <v>588</v>
      </c>
      <c r="C260" s="16"/>
      <c r="D260" s="39"/>
    </row>
    <row r="261" spans="1:4" ht="14.25" x14ac:dyDescent="0.2">
      <c r="A261" s="13"/>
      <c r="B261" s="21" t="s">
        <v>589</v>
      </c>
      <c r="C261" s="16"/>
      <c r="D261" s="39"/>
    </row>
    <row r="262" spans="1:4" ht="14.25" x14ac:dyDescent="0.2">
      <c r="A262" s="13"/>
      <c r="B262" s="21" t="s">
        <v>590</v>
      </c>
      <c r="C262" s="16"/>
      <c r="D262" s="39"/>
    </row>
    <row r="263" spans="1:4" ht="14.25" x14ac:dyDescent="0.2">
      <c r="A263" s="13"/>
      <c r="B263" s="13"/>
      <c r="C263" s="14"/>
    </row>
    <row r="264" spans="1:4" s="1" customFormat="1" x14ac:dyDescent="0.25">
      <c r="A264" s="96" t="s">
        <v>592</v>
      </c>
      <c r="B264" s="97"/>
      <c r="C264" s="97"/>
    </row>
    <row r="265" spans="1:4" ht="117.75" customHeight="1" x14ac:dyDescent="0.25">
      <c r="A265" s="40"/>
      <c r="B265" s="15" t="s">
        <v>593</v>
      </c>
      <c r="C265" s="16"/>
      <c r="D265" s="39"/>
    </row>
    <row r="266" spans="1:4" ht="13.5" customHeight="1" x14ac:dyDescent="0.2">
      <c r="A266" s="13"/>
      <c r="B266" s="17" t="s">
        <v>594</v>
      </c>
      <c r="C266" s="18"/>
      <c r="D266" s="39"/>
    </row>
    <row r="267" spans="1:4" ht="90" customHeight="1" x14ac:dyDescent="0.2">
      <c r="A267" s="13"/>
      <c r="B267" s="19" t="s">
        <v>595</v>
      </c>
      <c r="C267" s="16"/>
      <c r="D267" s="39"/>
    </row>
    <row r="268" spans="1:4" ht="104.1" customHeight="1" x14ac:dyDescent="0.2">
      <c r="A268" s="13"/>
      <c r="B268" s="20" t="s">
        <v>596</v>
      </c>
      <c r="C268" s="16"/>
      <c r="D268" s="39"/>
    </row>
    <row r="269" spans="1:4" x14ac:dyDescent="0.25">
      <c r="A269" s="13"/>
      <c r="B269" s="92" t="s">
        <v>597</v>
      </c>
      <c r="C269" s="93"/>
    </row>
    <row r="270" spans="1:4" ht="14.25" x14ac:dyDescent="0.2">
      <c r="A270" s="13"/>
      <c r="B270" s="21" t="s">
        <v>598</v>
      </c>
      <c r="C270" s="16"/>
      <c r="D270" s="39"/>
    </row>
    <row r="271" spans="1:4" ht="14.25" x14ac:dyDescent="0.2">
      <c r="A271" s="13"/>
      <c r="B271" s="21" t="s">
        <v>599</v>
      </c>
      <c r="C271" s="16"/>
      <c r="D271" s="39"/>
    </row>
    <row r="272" spans="1:4" ht="14.25" x14ac:dyDescent="0.2">
      <c r="A272" s="13"/>
      <c r="B272" s="21" t="s">
        <v>600</v>
      </c>
      <c r="C272" s="16"/>
      <c r="D272" s="39"/>
    </row>
    <row r="273" spans="1:4" ht="14.25" x14ac:dyDescent="0.2">
      <c r="A273" s="13"/>
      <c r="B273" s="21" t="s">
        <v>601</v>
      </c>
      <c r="C273" s="16"/>
      <c r="D273" s="39"/>
    </row>
    <row r="274" spans="1:4" ht="14.25" x14ac:dyDescent="0.2">
      <c r="A274" s="13"/>
      <c r="B274" s="21" t="s">
        <v>602</v>
      </c>
      <c r="C274" s="16"/>
      <c r="D274" s="39"/>
    </row>
    <row r="275" spans="1:4" ht="14.25" x14ac:dyDescent="0.2">
      <c r="A275" s="13"/>
      <c r="B275" s="21" t="s">
        <v>603</v>
      </c>
      <c r="C275" s="16"/>
      <c r="D275" s="39"/>
    </row>
    <row r="276" spans="1:4" ht="14.25" x14ac:dyDescent="0.2">
      <c r="A276" s="13"/>
      <c r="B276" s="13"/>
      <c r="C276" s="14"/>
    </row>
    <row r="277" spans="1:4" ht="12.75" x14ac:dyDescent="0.2">
      <c r="A277" s="48" t="s">
        <v>608</v>
      </c>
      <c r="B277" s="2"/>
      <c r="C277" s="2"/>
    </row>
    <row r="278" spans="1:4" ht="14.25" x14ac:dyDescent="0.2">
      <c r="A278" s="23"/>
      <c r="B278" s="21"/>
      <c r="C278" s="16"/>
      <c r="D278" s="39"/>
    </row>
    <row r="279" spans="1:4" ht="14.25" x14ac:dyDescent="0.2">
      <c r="A279" s="24"/>
      <c r="B279" s="21"/>
      <c r="C279" s="16"/>
      <c r="D279" s="39"/>
    </row>
    <row r="280" spans="1:4" ht="14.25" x14ac:dyDescent="0.2">
      <c r="A280" s="24"/>
      <c r="B280" s="21"/>
      <c r="C280" s="16"/>
      <c r="D280" s="39"/>
    </row>
    <row r="281" spans="1:4" ht="14.25" x14ac:dyDescent="0.2">
      <c r="A281" s="24"/>
      <c r="B281" s="21"/>
      <c r="C281" s="16"/>
      <c r="D281" s="39"/>
    </row>
    <row r="282" spans="1:4" ht="14.25" x14ac:dyDescent="0.2">
      <c r="A282" s="22"/>
      <c r="B282" s="21"/>
      <c r="C282" s="16"/>
      <c r="D282" s="39"/>
    </row>
    <row r="283" spans="1:4" ht="14.25" x14ac:dyDescent="0.2">
      <c r="A283" s="22"/>
      <c r="B283" s="21"/>
      <c r="C283" s="16"/>
      <c r="D283" s="39"/>
    </row>
    <row r="284" spans="1:4" ht="14.25" x14ac:dyDescent="0.2">
      <c r="A284" s="22"/>
      <c r="B284" s="21"/>
      <c r="C284" s="16"/>
      <c r="D284" s="39"/>
    </row>
    <row r="285" spans="1:4" ht="14.25" x14ac:dyDescent="0.2">
      <c r="A285" s="22"/>
      <c r="B285" s="21"/>
      <c r="C285" s="16"/>
      <c r="D285" s="39"/>
    </row>
    <row r="286" spans="1:4" ht="14.25" x14ac:dyDescent="0.2">
      <c r="A286" s="22"/>
      <c r="B286" s="21"/>
      <c r="C286" s="16"/>
      <c r="D286" s="39"/>
    </row>
    <row r="287" spans="1:4" ht="14.25" x14ac:dyDescent="0.2">
      <c r="A287" s="22"/>
      <c r="B287" s="21"/>
      <c r="C287" s="16"/>
      <c r="D287" s="39"/>
    </row>
    <row r="288" spans="1:4" ht="14.25" x14ac:dyDescent="0.2">
      <c r="A288" s="22"/>
      <c r="B288" s="21"/>
      <c r="C288" s="16"/>
      <c r="D288" s="39"/>
    </row>
    <row r="289" spans="1:4" ht="14.25" x14ac:dyDescent="0.2">
      <c r="A289" s="22"/>
      <c r="B289" s="21"/>
      <c r="C289" s="16"/>
      <c r="D289" s="39"/>
    </row>
    <row r="290" spans="1:4" ht="14.25" x14ac:dyDescent="0.2">
      <c r="A290" s="22"/>
      <c r="B290" s="21"/>
      <c r="C290" s="16"/>
      <c r="D290" s="39"/>
    </row>
    <row r="291" spans="1:4" ht="14.25" x14ac:dyDescent="0.2">
      <c r="A291" s="22"/>
      <c r="B291" s="21"/>
      <c r="C291" s="16"/>
      <c r="D291" s="39"/>
    </row>
    <row r="292" spans="1:4" ht="14.25" x14ac:dyDescent="0.2">
      <c r="A292" s="22"/>
      <c r="B292" s="21"/>
      <c r="C292" s="16"/>
      <c r="D292" s="39"/>
    </row>
    <row r="293" spans="1:4" ht="14.25" x14ac:dyDescent="0.2">
      <c r="A293" s="22"/>
      <c r="B293" s="21"/>
      <c r="C293" s="16"/>
      <c r="D293" s="39"/>
    </row>
    <row r="294" spans="1:4" ht="14.25" x14ac:dyDescent="0.2">
      <c r="A294" s="22"/>
      <c r="B294" s="21"/>
      <c r="C294" s="16"/>
      <c r="D294" s="39"/>
    </row>
    <row r="295" spans="1:4" ht="14.25" x14ac:dyDescent="0.2">
      <c r="A295" s="22"/>
      <c r="B295" s="21"/>
      <c r="C295" s="16"/>
      <c r="D295" s="39"/>
    </row>
    <row r="296" spans="1:4" ht="14.25" x14ac:dyDescent="0.2">
      <c r="A296" s="22"/>
      <c r="B296" s="21"/>
      <c r="C296" s="16"/>
      <c r="D296" s="39"/>
    </row>
    <row r="297" spans="1:4" ht="14.25" x14ac:dyDescent="0.2">
      <c r="A297" s="22"/>
      <c r="B297" s="21"/>
      <c r="C297" s="16"/>
      <c r="D297" s="39"/>
    </row>
    <row r="298" spans="1:4" ht="14.25" x14ac:dyDescent="0.2">
      <c r="A298" s="22"/>
      <c r="B298" s="21"/>
      <c r="C298" s="16"/>
      <c r="D298" s="39"/>
    </row>
    <row r="299" spans="1:4" ht="14.25" x14ac:dyDescent="0.2">
      <c r="A299" s="22"/>
      <c r="B299" s="21"/>
      <c r="C299" s="16"/>
      <c r="D299" s="39"/>
    </row>
    <row r="300" spans="1:4" ht="14.25" x14ac:dyDescent="0.2">
      <c r="A300" s="22"/>
      <c r="B300" s="21"/>
      <c r="C300" s="16"/>
      <c r="D300" s="39"/>
    </row>
    <row r="301" spans="1:4" ht="14.25" x14ac:dyDescent="0.2">
      <c r="A301" s="22"/>
      <c r="B301" s="21"/>
      <c r="C301" s="16"/>
      <c r="D301" s="39"/>
    </row>
    <row r="302" spans="1:4" ht="14.25" x14ac:dyDescent="0.2">
      <c r="A302" s="22"/>
      <c r="B302" s="21"/>
      <c r="C302" s="16"/>
      <c r="D302" s="39"/>
    </row>
    <row r="303" spans="1:4" ht="14.25" x14ac:dyDescent="0.2">
      <c r="A303" s="22"/>
      <c r="B303" s="21"/>
      <c r="C303" s="16"/>
      <c r="D303" s="39"/>
    </row>
    <row r="304" spans="1:4" ht="14.25" x14ac:dyDescent="0.2">
      <c r="A304" s="22"/>
      <c r="B304" s="21"/>
      <c r="C304" s="16"/>
      <c r="D304" s="39"/>
    </row>
    <row r="305" spans="1:4" ht="14.25" x14ac:dyDescent="0.2">
      <c r="A305" s="22"/>
      <c r="B305" s="21"/>
      <c r="C305" s="16"/>
      <c r="D305" s="39"/>
    </row>
    <row r="306" spans="1:4" ht="14.25" x14ac:dyDescent="0.2">
      <c r="A306" s="22"/>
      <c r="B306" s="21"/>
      <c r="C306" s="16"/>
      <c r="D306" s="39"/>
    </row>
    <row r="307" spans="1:4" ht="14.25" x14ac:dyDescent="0.2">
      <c r="A307" s="22"/>
      <c r="B307" s="21"/>
      <c r="C307" s="16"/>
      <c r="D307" s="39"/>
    </row>
    <row r="308" spans="1:4" ht="14.25" x14ac:dyDescent="0.2">
      <c r="A308" s="22"/>
      <c r="B308" s="21"/>
      <c r="C308" s="16"/>
      <c r="D308" s="39"/>
    </row>
    <row r="309" spans="1:4" ht="14.25" x14ac:dyDescent="0.2">
      <c r="A309" s="22"/>
      <c r="B309" s="21"/>
      <c r="C309" s="16"/>
      <c r="D309" s="39"/>
    </row>
    <row r="310" spans="1:4" ht="14.25" x14ac:dyDescent="0.2">
      <c r="A310" s="22"/>
      <c r="B310" s="21"/>
      <c r="C310" s="16"/>
      <c r="D310" s="39"/>
    </row>
    <row r="311" spans="1:4" ht="14.25" x14ac:dyDescent="0.2">
      <c r="A311" s="22"/>
      <c r="B311" s="21"/>
      <c r="C311" s="16"/>
      <c r="D311" s="39"/>
    </row>
    <row r="312" spans="1:4" ht="14.25" x14ac:dyDescent="0.2">
      <c r="A312" s="22"/>
      <c r="B312" s="21"/>
      <c r="C312" s="16"/>
      <c r="D312" s="39"/>
    </row>
    <row r="313" spans="1:4" ht="14.25" x14ac:dyDescent="0.2">
      <c r="A313" s="22"/>
      <c r="B313" s="21"/>
      <c r="C313" s="16"/>
      <c r="D313" s="39"/>
    </row>
    <row r="314" spans="1:4" ht="14.25" x14ac:dyDescent="0.2">
      <c r="A314" s="22"/>
      <c r="B314" s="21"/>
      <c r="C314" s="16"/>
      <c r="D314" s="39"/>
    </row>
    <row r="315" spans="1:4" ht="14.25" x14ac:dyDescent="0.2">
      <c r="A315" s="22"/>
      <c r="B315" s="21"/>
      <c r="C315" s="16"/>
      <c r="D315" s="39"/>
    </row>
    <row r="316" spans="1:4" ht="14.25" x14ac:dyDescent="0.2">
      <c r="A316" s="22"/>
      <c r="B316" s="21"/>
      <c r="C316" s="16"/>
      <c r="D316" s="39"/>
    </row>
    <row r="317" spans="1:4" ht="14.25" x14ac:dyDescent="0.2">
      <c r="A317" s="22"/>
      <c r="B317" s="21"/>
      <c r="C317" s="16"/>
      <c r="D317" s="39"/>
    </row>
    <row r="318" spans="1:4" ht="14.25" x14ac:dyDescent="0.2">
      <c r="A318" s="22"/>
      <c r="B318" s="21"/>
      <c r="C318" s="16"/>
      <c r="D318" s="39"/>
    </row>
    <row r="319" spans="1:4" ht="14.25" x14ac:dyDescent="0.2">
      <c r="A319" s="22"/>
      <c r="B319" s="21"/>
      <c r="C319" s="16"/>
      <c r="D319" s="39"/>
    </row>
    <row r="320" spans="1:4" ht="14.25" x14ac:dyDescent="0.2">
      <c r="A320" s="22"/>
      <c r="B320" s="21"/>
      <c r="C320" s="16"/>
      <c r="D320" s="39"/>
    </row>
    <row r="321" spans="1:4" ht="14.25" x14ac:dyDescent="0.2">
      <c r="A321" s="22"/>
      <c r="B321" s="21"/>
      <c r="C321" s="16"/>
      <c r="D321" s="39"/>
    </row>
    <row r="322" spans="1:4" ht="14.25" x14ac:dyDescent="0.2">
      <c r="A322" s="22"/>
      <c r="B322" s="21"/>
      <c r="C322" s="16"/>
      <c r="D322" s="39"/>
    </row>
    <row r="323" spans="1:4" ht="14.25" x14ac:dyDescent="0.2">
      <c r="A323" s="22"/>
      <c r="B323" s="21"/>
      <c r="C323" s="16"/>
      <c r="D323" s="39"/>
    </row>
    <row r="324" spans="1:4" ht="14.25" x14ac:dyDescent="0.2">
      <c r="A324" s="22"/>
      <c r="B324" s="21"/>
      <c r="C324" s="16"/>
      <c r="D324" s="39"/>
    </row>
    <row r="325" spans="1:4" ht="14.25" x14ac:dyDescent="0.2">
      <c r="A325" s="22"/>
      <c r="B325" s="21"/>
      <c r="C325" s="16"/>
      <c r="D325" s="39"/>
    </row>
    <row r="326" spans="1:4" ht="14.25" x14ac:dyDescent="0.2">
      <c r="A326" s="22"/>
      <c r="B326" s="21"/>
      <c r="C326" s="16"/>
      <c r="D326" s="39"/>
    </row>
    <row r="327" spans="1:4" ht="14.25" x14ac:dyDescent="0.2">
      <c r="A327" s="22"/>
      <c r="B327" s="21"/>
      <c r="C327" s="16"/>
      <c r="D327" s="39"/>
    </row>
    <row r="328" spans="1:4" ht="14.25" x14ac:dyDescent="0.2">
      <c r="A328" s="22"/>
      <c r="B328" s="21"/>
      <c r="C328" s="16"/>
      <c r="D328" s="39"/>
    </row>
    <row r="329" spans="1:4" ht="14.25" x14ac:dyDescent="0.2">
      <c r="A329" s="22"/>
      <c r="B329" s="21"/>
      <c r="C329" s="16"/>
      <c r="D329" s="39"/>
    </row>
    <row r="330" spans="1:4" ht="14.25" x14ac:dyDescent="0.2">
      <c r="A330" s="22"/>
      <c r="B330" s="21"/>
      <c r="C330" s="16"/>
      <c r="D330" s="39"/>
    </row>
    <row r="331" spans="1:4" ht="14.25" x14ac:dyDescent="0.2">
      <c r="A331" s="22"/>
      <c r="B331" s="21"/>
      <c r="C331" s="16"/>
      <c r="D331" s="39"/>
    </row>
    <row r="332" spans="1:4" ht="14.25" x14ac:dyDescent="0.2">
      <c r="A332" s="22"/>
      <c r="B332" s="21"/>
      <c r="C332" s="16"/>
      <c r="D332" s="39"/>
    </row>
    <row r="333" spans="1:4" ht="14.25" x14ac:dyDescent="0.2">
      <c r="A333" s="22"/>
      <c r="B333" s="21"/>
      <c r="C333" s="16"/>
      <c r="D333" s="39"/>
    </row>
    <row r="334" spans="1:4" ht="14.25" x14ac:dyDescent="0.2">
      <c r="A334" s="22"/>
      <c r="B334" s="21"/>
      <c r="C334" s="16"/>
      <c r="D334" s="39"/>
    </row>
    <row r="335" spans="1:4" ht="14.25" x14ac:dyDescent="0.2">
      <c r="A335" s="22"/>
      <c r="B335" s="21"/>
      <c r="C335" s="16"/>
      <c r="D335" s="39"/>
    </row>
    <row r="336" spans="1:4" ht="14.25" x14ac:dyDescent="0.2">
      <c r="A336" s="22"/>
      <c r="B336" s="21"/>
      <c r="C336" s="16"/>
      <c r="D336" s="39"/>
    </row>
    <row r="337" spans="1:4" ht="14.25" x14ac:dyDescent="0.2">
      <c r="A337" s="22"/>
      <c r="B337" s="21"/>
      <c r="C337" s="16"/>
      <c r="D337" s="39"/>
    </row>
    <row r="338" spans="1:4" ht="14.25" x14ac:dyDescent="0.2">
      <c r="A338" s="22"/>
      <c r="B338" s="21"/>
      <c r="C338" s="16"/>
      <c r="D338" s="39"/>
    </row>
    <row r="339" spans="1:4" ht="14.25" x14ac:dyDescent="0.2">
      <c r="A339" s="22"/>
      <c r="B339" s="21"/>
      <c r="C339" s="16"/>
      <c r="D339" s="39"/>
    </row>
    <row r="340" spans="1:4" ht="14.25" x14ac:dyDescent="0.2">
      <c r="A340" s="22"/>
      <c r="B340" s="21"/>
      <c r="C340" s="16"/>
      <c r="D340" s="39"/>
    </row>
    <row r="341" spans="1:4" ht="14.25" x14ac:dyDescent="0.2">
      <c r="A341" s="22"/>
      <c r="B341" s="21"/>
      <c r="C341" s="16"/>
      <c r="D341" s="39"/>
    </row>
    <row r="342" spans="1:4" ht="14.25" x14ac:dyDescent="0.2">
      <c r="A342" s="22"/>
      <c r="B342" s="21"/>
      <c r="C342" s="16"/>
      <c r="D342" s="39"/>
    </row>
    <row r="343" spans="1:4" ht="14.25" x14ac:dyDescent="0.2">
      <c r="A343" s="22"/>
      <c r="B343" s="21"/>
      <c r="C343" s="16"/>
      <c r="D343" s="39"/>
    </row>
    <row r="344" spans="1:4" ht="14.25" x14ac:dyDescent="0.2">
      <c r="A344" s="22"/>
      <c r="B344" s="21"/>
      <c r="C344" s="16"/>
      <c r="D344" s="39"/>
    </row>
    <row r="345" spans="1:4" ht="14.25" x14ac:dyDescent="0.2">
      <c r="A345" s="22"/>
      <c r="B345" s="21"/>
      <c r="C345" s="16"/>
      <c r="D345" s="39"/>
    </row>
    <row r="346" spans="1:4" ht="14.25" x14ac:dyDescent="0.2">
      <c r="A346" s="22"/>
      <c r="B346" s="21"/>
      <c r="C346" s="16"/>
      <c r="D346" s="39"/>
    </row>
    <row r="347" spans="1:4" ht="14.25" x14ac:dyDescent="0.2">
      <c r="A347" s="22"/>
      <c r="B347" s="21"/>
      <c r="C347" s="16"/>
      <c r="D347" s="39"/>
    </row>
    <row r="348" spans="1:4" ht="14.25" x14ac:dyDescent="0.2">
      <c r="A348" s="22"/>
      <c r="B348" s="21"/>
      <c r="C348" s="16"/>
      <c r="D348" s="39"/>
    </row>
    <row r="349" spans="1:4" ht="14.25" x14ac:dyDescent="0.2">
      <c r="A349" s="22"/>
      <c r="B349" s="21"/>
      <c r="C349" s="16"/>
      <c r="D349" s="39"/>
    </row>
    <row r="350" spans="1:4" ht="14.25" x14ac:dyDescent="0.2">
      <c r="A350" s="22"/>
      <c r="B350" s="21"/>
      <c r="C350" s="16"/>
      <c r="D350" s="39"/>
    </row>
    <row r="351" spans="1:4" ht="14.25" x14ac:dyDescent="0.2">
      <c r="A351" s="22"/>
      <c r="B351" s="21"/>
      <c r="C351" s="16"/>
      <c r="D351" s="39"/>
    </row>
    <row r="352" spans="1:4" ht="14.25" x14ac:dyDescent="0.2">
      <c r="A352" s="22"/>
      <c r="B352" s="21"/>
      <c r="C352" s="16"/>
      <c r="D352" s="39"/>
    </row>
    <row r="353" spans="1:4" ht="14.25" x14ac:dyDescent="0.2">
      <c r="A353" s="22"/>
      <c r="B353" s="21"/>
      <c r="C353" s="16"/>
      <c r="D353" s="39"/>
    </row>
    <row r="354" spans="1:4" ht="14.25" x14ac:dyDescent="0.2">
      <c r="A354" s="22"/>
      <c r="B354" s="21"/>
      <c r="C354" s="16"/>
      <c r="D354" s="39"/>
    </row>
    <row r="355" spans="1:4" ht="14.25" x14ac:dyDescent="0.2">
      <c r="A355" s="22"/>
      <c r="B355" s="21"/>
      <c r="C355" s="16"/>
      <c r="D355" s="39"/>
    </row>
    <row r="356" spans="1:4" ht="14.25" x14ac:dyDescent="0.2">
      <c r="A356" s="22"/>
      <c r="B356" s="21"/>
      <c r="C356" s="16"/>
      <c r="D356" s="39"/>
    </row>
    <row r="357" spans="1:4" ht="14.25" x14ac:dyDescent="0.2">
      <c r="A357" s="22"/>
      <c r="B357" s="21"/>
      <c r="C357" s="16"/>
      <c r="D357" s="39"/>
    </row>
    <row r="358" spans="1:4" ht="14.25" x14ac:dyDescent="0.2">
      <c r="A358" s="22"/>
      <c r="B358" s="21"/>
      <c r="C358" s="16"/>
      <c r="D358" s="39"/>
    </row>
    <row r="359" spans="1:4" ht="14.25" x14ac:dyDescent="0.2">
      <c r="A359" s="22"/>
      <c r="B359" s="21"/>
      <c r="C359" s="16"/>
      <c r="D359" s="39"/>
    </row>
    <row r="360" spans="1:4" ht="14.25" x14ac:dyDescent="0.2">
      <c r="A360" s="22"/>
      <c r="B360" s="21"/>
      <c r="C360" s="16"/>
      <c r="D360" s="39"/>
    </row>
    <row r="361" spans="1:4" ht="14.25" x14ac:dyDescent="0.2">
      <c r="A361" s="22"/>
      <c r="B361" s="21"/>
      <c r="C361" s="16"/>
      <c r="D361" s="39"/>
    </row>
    <row r="362" spans="1:4" ht="14.25" x14ac:dyDescent="0.2">
      <c r="A362" s="22"/>
      <c r="B362" s="21"/>
      <c r="C362" s="16"/>
      <c r="D362" s="39"/>
    </row>
    <row r="363" spans="1:4" ht="14.25" x14ac:dyDescent="0.2">
      <c r="A363" s="22"/>
      <c r="B363" s="21"/>
      <c r="C363" s="16"/>
      <c r="D363" s="39"/>
    </row>
    <row r="364" spans="1:4" ht="14.25" x14ac:dyDescent="0.2">
      <c r="A364" s="22"/>
      <c r="B364" s="21"/>
      <c r="C364" s="16"/>
      <c r="D364" s="39"/>
    </row>
    <row r="365" spans="1:4" ht="14.25" x14ac:dyDescent="0.2">
      <c r="A365" s="22"/>
      <c r="B365" s="21"/>
      <c r="C365" s="16"/>
      <c r="D365" s="39"/>
    </row>
    <row r="366" spans="1:4" ht="14.25" x14ac:dyDescent="0.2">
      <c r="A366" s="22"/>
      <c r="B366" s="21"/>
      <c r="C366" s="16"/>
      <c r="D366" s="39"/>
    </row>
    <row r="367" spans="1:4" ht="14.25" x14ac:dyDescent="0.2">
      <c r="A367" s="22"/>
      <c r="B367" s="21"/>
      <c r="C367" s="16"/>
      <c r="D367" s="39"/>
    </row>
    <row r="368" spans="1:4" ht="14.25" x14ac:dyDescent="0.2">
      <c r="A368" s="22"/>
      <c r="B368" s="21"/>
      <c r="C368" s="16"/>
      <c r="D368" s="39"/>
    </row>
    <row r="369" spans="1:4" ht="14.25" x14ac:dyDescent="0.2">
      <c r="A369" s="22"/>
      <c r="B369" s="21"/>
      <c r="C369" s="16"/>
      <c r="D369" s="39"/>
    </row>
    <row r="370" spans="1:4" ht="14.25" x14ac:dyDescent="0.2">
      <c r="A370" s="22"/>
      <c r="B370" s="21"/>
      <c r="C370" s="16"/>
      <c r="D370" s="39"/>
    </row>
    <row r="371" spans="1:4" ht="14.25" x14ac:dyDescent="0.2">
      <c r="A371" s="22"/>
      <c r="B371" s="21"/>
      <c r="C371" s="16"/>
      <c r="D371" s="39"/>
    </row>
    <row r="372" spans="1:4" ht="14.25" x14ac:dyDescent="0.2">
      <c r="A372" s="22"/>
      <c r="B372" s="21"/>
      <c r="C372" s="16"/>
      <c r="D372" s="39"/>
    </row>
    <row r="373" spans="1:4" ht="14.25" x14ac:dyDescent="0.2">
      <c r="A373" s="22"/>
      <c r="B373" s="21"/>
      <c r="C373" s="16"/>
      <c r="D373" s="39"/>
    </row>
    <row r="374" spans="1:4" ht="14.25" x14ac:dyDescent="0.2">
      <c r="A374" s="22"/>
      <c r="B374" s="21"/>
      <c r="C374" s="16"/>
      <c r="D374" s="39"/>
    </row>
    <row r="375" spans="1:4" ht="14.25" x14ac:dyDescent="0.2">
      <c r="A375" s="22"/>
      <c r="B375" s="21"/>
      <c r="C375" s="16"/>
      <c r="D375" s="39"/>
    </row>
    <row r="376" spans="1:4" ht="14.25" x14ac:dyDescent="0.2">
      <c r="A376" s="22"/>
      <c r="B376" s="21"/>
      <c r="C376" s="16"/>
      <c r="D376" s="39"/>
    </row>
    <row r="377" spans="1:4" ht="14.25" x14ac:dyDescent="0.2">
      <c r="A377" s="22"/>
      <c r="B377" s="21"/>
      <c r="C377" s="16"/>
      <c r="D377" s="39"/>
    </row>
    <row r="378" spans="1:4" ht="14.25" x14ac:dyDescent="0.2">
      <c r="A378" s="22"/>
      <c r="B378" s="21"/>
      <c r="C378" s="16"/>
      <c r="D378" s="39"/>
    </row>
    <row r="379" spans="1:4" ht="14.25" x14ac:dyDescent="0.2">
      <c r="A379" s="22"/>
      <c r="B379" s="21"/>
      <c r="C379" s="16"/>
      <c r="D379" s="39"/>
    </row>
    <row r="380" spans="1:4" ht="14.25" x14ac:dyDescent="0.2">
      <c r="A380" s="22"/>
      <c r="B380" s="21"/>
      <c r="C380" s="16"/>
      <c r="D380" s="39"/>
    </row>
    <row r="381" spans="1:4" ht="14.25" x14ac:dyDescent="0.2">
      <c r="A381" s="22"/>
      <c r="B381" s="21"/>
      <c r="C381" s="16"/>
      <c r="D381" s="39"/>
    </row>
    <row r="382" spans="1:4" ht="14.25" x14ac:dyDescent="0.2">
      <c r="A382" s="22"/>
      <c r="B382" s="21"/>
      <c r="C382" s="16"/>
      <c r="D382" s="39"/>
    </row>
    <row r="383" spans="1:4" ht="14.25" x14ac:dyDescent="0.2">
      <c r="A383" s="22"/>
      <c r="B383" s="21"/>
      <c r="C383" s="16"/>
      <c r="D383" s="39"/>
    </row>
    <row r="384" spans="1:4" ht="14.25" x14ac:dyDescent="0.2">
      <c r="A384" s="22"/>
      <c r="B384" s="21"/>
      <c r="C384" s="16"/>
      <c r="D384" s="39"/>
    </row>
    <row r="385" spans="1:4" ht="14.25" x14ac:dyDescent="0.2">
      <c r="A385" s="22"/>
      <c r="B385" s="21"/>
      <c r="C385" s="16"/>
      <c r="D385" s="39"/>
    </row>
    <row r="386" spans="1:4" ht="14.25" x14ac:dyDescent="0.2">
      <c r="A386" s="22"/>
      <c r="B386" s="21"/>
      <c r="C386" s="16"/>
      <c r="D386" s="39"/>
    </row>
    <row r="387" spans="1:4" ht="14.25" x14ac:dyDescent="0.2">
      <c r="A387" s="22"/>
      <c r="B387" s="21"/>
      <c r="C387" s="16"/>
      <c r="D387" s="39"/>
    </row>
    <row r="388" spans="1:4" ht="14.25" x14ac:dyDescent="0.2">
      <c r="A388" s="22"/>
      <c r="B388" s="21"/>
      <c r="C388" s="16"/>
      <c r="D388" s="39"/>
    </row>
    <row r="389" spans="1:4" ht="14.25" x14ac:dyDescent="0.2">
      <c r="A389" s="22"/>
      <c r="B389" s="21"/>
      <c r="C389" s="16"/>
      <c r="D389" s="39"/>
    </row>
    <row r="390" spans="1:4" ht="14.25" x14ac:dyDescent="0.2">
      <c r="A390" s="22"/>
      <c r="B390" s="21"/>
      <c r="C390" s="16"/>
      <c r="D390" s="39"/>
    </row>
    <row r="391" spans="1:4" ht="14.25" x14ac:dyDescent="0.2">
      <c r="A391" s="22"/>
      <c r="B391" s="21"/>
      <c r="C391" s="16"/>
      <c r="D391" s="39"/>
    </row>
    <row r="392" spans="1:4" ht="14.25" x14ac:dyDescent="0.2">
      <c r="A392" s="22"/>
      <c r="B392" s="21"/>
      <c r="C392" s="16"/>
      <c r="D392" s="39"/>
    </row>
    <row r="393" spans="1:4" ht="14.25" x14ac:dyDescent="0.2">
      <c r="A393" s="22"/>
      <c r="B393" s="21"/>
      <c r="C393" s="16"/>
      <c r="D393" s="39"/>
    </row>
    <row r="394" spans="1:4" ht="14.25" x14ac:dyDescent="0.2">
      <c r="A394" s="22"/>
      <c r="B394" s="21"/>
      <c r="C394" s="16"/>
      <c r="D394" s="39"/>
    </row>
    <row r="395" spans="1:4" ht="14.25" x14ac:dyDescent="0.2">
      <c r="A395" s="22"/>
      <c r="B395" s="21"/>
      <c r="C395" s="16"/>
      <c r="D395" s="39"/>
    </row>
    <row r="396" spans="1:4" ht="14.25" x14ac:dyDescent="0.2">
      <c r="A396" s="22"/>
      <c r="B396" s="21"/>
      <c r="C396" s="16"/>
      <c r="D396" s="39"/>
    </row>
    <row r="397" spans="1:4" ht="14.25" x14ac:dyDescent="0.2">
      <c r="A397" s="22"/>
      <c r="B397" s="21"/>
      <c r="C397" s="16"/>
      <c r="D397" s="39"/>
    </row>
    <row r="398" spans="1:4" ht="14.25" x14ac:dyDescent="0.2">
      <c r="A398" s="22"/>
      <c r="B398" s="21"/>
      <c r="C398" s="16"/>
      <c r="D398" s="39"/>
    </row>
    <row r="399" spans="1:4" ht="14.25" x14ac:dyDescent="0.2">
      <c r="A399" s="22"/>
      <c r="B399" s="21"/>
      <c r="C399" s="16"/>
      <c r="D399" s="39"/>
    </row>
    <row r="400" spans="1:4" ht="14.25" x14ac:dyDescent="0.2">
      <c r="A400" s="22"/>
      <c r="B400" s="21"/>
      <c r="C400" s="16"/>
      <c r="D400" s="39"/>
    </row>
    <row r="401" spans="1:4" ht="14.25" x14ac:dyDescent="0.2">
      <c r="A401" s="22"/>
      <c r="B401" s="21"/>
      <c r="C401" s="16"/>
      <c r="D401" s="39"/>
    </row>
    <row r="402" spans="1:4" ht="14.25" x14ac:dyDescent="0.2">
      <c r="A402" s="22"/>
      <c r="B402" s="21"/>
      <c r="C402" s="16"/>
      <c r="D402" s="39"/>
    </row>
    <row r="403" spans="1:4" ht="14.25" x14ac:dyDescent="0.2">
      <c r="A403" s="22"/>
      <c r="B403" s="21"/>
      <c r="C403" s="16"/>
      <c r="D403" s="39"/>
    </row>
    <row r="404" spans="1:4" ht="14.25" x14ac:dyDescent="0.2">
      <c r="A404" s="22"/>
      <c r="B404" s="21"/>
      <c r="C404" s="16"/>
      <c r="D404" s="39"/>
    </row>
    <row r="405" spans="1:4" ht="14.25" x14ac:dyDescent="0.2">
      <c r="A405" s="22"/>
      <c r="B405" s="21"/>
      <c r="C405" s="16"/>
      <c r="D405" s="39"/>
    </row>
    <row r="406" spans="1:4" ht="14.25" x14ac:dyDescent="0.2">
      <c r="A406" s="22"/>
      <c r="B406" s="21"/>
      <c r="C406" s="16"/>
      <c r="D406" s="39"/>
    </row>
    <row r="407" spans="1:4" ht="14.25" x14ac:dyDescent="0.2">
      <c r="A407" s="22"/>
      <c r="B407" s="21"/>
      <c r="C407" s="16"/>
      <c r="D407" s="39"/>
    </row>
    <row r="408" spans="1:4" ht="14.25" x14ac:dyDescent="0.2">
      <c r="A408" s="22"/>
      <c r="B408" s="21"/>
      <c r="C408" s="16"/>
      <c r="D408" s="39"/>
    </row>
    <row r="409" spans="1:4" ht="14.25" x14ac:dyDescent="0.2">
      <c r="A409" s="22"/>
      <c r="B409" s="21"/>
      <c r="C409" s="16"/>
      <c r="D409" s="39"/>
    </row>
    <row r="410" spans="1:4" ht="14.25" x14ac:dyDescent="0.2">
      <c r="A410" s="22"/>
      <c r="B410" s="21"/>
      <c r="C410" s="16"/>
      <c r="D410" s="39"/>
    </row>
    <row r="411" spans="1:4" ht="14.25" x14ac:dyDescent="0.2">
      <c r="A411" s="22"/>
      <c r="B411" s="21"/>
      <c r="C411" s="16"/>
      <c r="D411" s="39"/>
    </row>
    <row r="412" spans="1:4" ht="14.25" x14ac:dyDescent="0.2">
      <c r="A412" s="22"/>
      <c r="B412" s="21"/>
      <c r="C412" s="16"/>
      <c r="D412" s="39"/>
    </row>
    <row r="413" spans="1:4" ht="14.25" x14ac:dyDescent="0.2">
      <c r="A413" s="22"/>
      <c r="B413" s="21"/>
      <c r="C413" s="16"/>
      <c r="D413" s="39"/>
    </row>
    <row r="414" spans="1:4" ht="14.25" x14ac:dyDescent="0.2">
      <c r="A414" s="22"/>
      <c r="B414" s="21"/>
      <c r="C414" s="16"/>
      <c r="D414" s="39"/>
    </row>
    <row r="415" spans="1:4" ht="14.25" x14ac:dyDescent="0.2">
      <c r="A415" s="22"/>
      <c r="B415" s="21"/>
      <c r="C415" s="16"/>
      <c r="D415" s="39"/>
    </row>
    <row r="416" spans="1:4" ht="14.25" x14ac:dyDescent="0.2">
      <c r="A416" s="22"/>
      <c r="B416" s="21"/>
      <c r="C416" s="16"/>
      <c r="D416" s="39"/>
    </row>
    <row r="417" spans="1:4" ht="14.25" x14ac:dyDescent="0.2">
      <c r="A417" s="22"/>
      <c r="B417" s="21"/>
      <c r="C417" s="16"/>
      <c r="D417" s="39"/>
    </row>
    <row r="418" spans="1:4" ht="14.25" x14ac:dyDescent="0.2">
      <c r="A418" s="22"/>
      <c r="B418" s="21"/>
      <c r="C418" s="16"/>
      <c r="D418" s="39"/>
    </row>
    <row r="419" spans="1:4" ht="14.25" x14ac:dyDescent="0.2">
      <c r="A419" s="22"/>
      <c r="B419" s="21"/>
      <c r="C419" s="16"/>
      <c r="D419" s="39"/>
    </row>
    <row r="420" spans="1:4" ht="14.25" x14ac:dyDescent="0.2">
      <c r="A420" s="22"/>
      <c r="B420" s="21"/>
      <c r="C420" s="16"/>
      <c r="D420" s="39"/>
    </row>
    <row r="421" spans="1:4" ht="14.25" x14ac:dyDescent="0.2">
      <c r="A421" s="22"/>
      <c r="B421" s="21"/>
      <c r="C421" s="16"/>
      <c r="D421" s="39"/>
    </row>
    <row r="422" spans="1:4" ht="14.25" x14ac:dyDescent="0.2">
      <c r="A422" s="22"/>
      <c r="B422" s="21"/>
      <c r="C422" s="16"/>
      <c r="D422" s="39"/>
    </row>
    <row r="423" spans="1:4" ht="14.25" x14ac:dyDescent="0.2">
      <c r="A423" s="22"/>
      <c r="B423" s="21"/>
      <c r="C423" s="16"/>
      <c r="D423" s="39"/>
    </row>
    <row r="424" spans="1:4" ht="14.25" x14ac:dyDescent="0.2">
      <c r="A424" s="22"/>
      <c r="B424" s="21"/>
      <c r="C424" s="16"/>
      <c r="D424" s="39"/>
    </row>
    <row r="425" spans="1:4" ht="14.25" x14ac:dyDescent="0.2">
      <c r="A425" s="22"/>
      <c r="B425" s="21"/>
      <c r="C425" s="16"/>
      <c r="D425" s="39"/>
    </row>
    <row r="426" spans="1:4" ht="14.25" x14ac:dyDescent="0.2">
      <c r="A426" s="22"/>
      <c r="B426" s="21"/>
      <c r="C426" s="16"/>
      <c r="D426" s="39"/>
    </row>
    <row r="427" spans="1:4" ht="14.25" x14ac:dyDescent="0.2">
      <c r="A427" s="22"/>
      <c r="B427" s="21"/>
      <c r="C427" s="16"/>
      <c r="D427" s="39"/>
    </row>
    <row r="428" spans="1:4" ht="14.25" x14ac:dyDescent="0.2">
      <c r="A428" s="22"/>
      <c r="B428" s="21"/>
      <c r="C428" s="16"/>
      <c r="D428" s="39"/>
    </row>
    <row r="429" spans="1:4" ht="14.25" x14ac:dyDescent="0.2">
      <c r="A429" s="22"/>
      <c r="B429" s="21"/>
      <c r="C429" s="16"/>
      <c r="D429" s="39"/>
    </row>
    <row r="430" spans="1:4" ht="14.25" x14ac:dyDescent="0.2">
      <c r="A430" s="22"/>
      <c r="B430" s="21"/>
      <c r="C430" s="16"/>
      <c r="D430" s="39"/>
    </row>
    <row r="431" spans="1:4" ht="14.25" x14ac:dyDescent="0.2">
      <c r="A431" s="22"/>
      <c r="B431" s="21"/>
      <c r="C431" s="16"/>
      <c r="D431" s="39"/>
    </row>
    <row r="432" spans="1:4" ht="14.25" x14ac:dyDescent="0.2">
      <c r="A432" s="22"/>
      <c r="B432" s="21"/>
      <c r="C432" s="16"/>
      <c r="D432" s="39"/>
    </row>
    <row r="433" spans="1:4" ht="14.25" x14ac:dyDescent="0.2">
      <c r="A433" s="22"/>
      <c r="B433" s="21"/>
      <c r="C433" s="16"/>
      <c r="D433" s="39"/>
    </row>
    <row r="434" spans="1:4" ht="14.25" x14ac:dyDescent="0.2">
      <c r="A434" s="22"/>
      <c r="B434" s="21"/>
      <c r="C434" s="16"/>
      <c r="D434" s="39"/>
    </row>
    <row r="435" spans="1:4" ht="14.25" x14ac:dyDescent="0.2">
      <c r="A435" s="22"/>
      <c r="B435" s="21"/>
      <c r="C435" s="16"/>
      <c r="D435" s="39"/>
    </row>
    <row r="436" spans="1:4" ht="14.25" x14ac:dyDescent="0.2">
      <c r="A436" s="22"/>
      <c r="B436" s="21"/>
      <c r="C436" s="16"/>
      <c r="D436" s="39"/>
    </row>
    <row r="437" spans="1:4" ht="14.25" x14ac:dyDescent="0.2">
      <c r="A437" s="22"/>
      <c r="B437" s="21"/>
      <c r="C437" s="16"/>
      <c r="D437" s="39"/>
    </row>
    <row r="438" spans="1:4" ht="14.25" x14ac:dyDescent="0.2">
      <c r="A438" s="22"/>
      <c r="B438" s="21"/>
      <c r="C438" s="16"/>
      <c r="D438" s="39"/>
    </row>
    <row r="439" spans="1:4" ht="14.25" x14ac:dyDescent="0.2">
      <c r="A439" s="22"/>
      <c r="B439" s="21"/>
      <c r="C439" s="16"/>
      <c r="D439" s="39"/>
    </row>
    <row r="440" spans="1:4" ht="14.25" x14ac:dyDescent="0.2">
      <c r="A440" s="22"/>
      <c r="B440" s="22"/>
      <c r="C440" s="14"/>
    </row>
    <row r="441" spans="1:4" ht="14.25" x14ac:dyDescent="0.2">
      <c r="A441" s="22"/>
      <c r="B441" s="22"/>
      <c r="C441" s="14"/>
    </row>
    <row r="442" spans="1:4" ht="14.25" x14ac:dyDescent="0.2">
      <c r="A442" s="22"/>
      <c r="B442" s="22"/>
      <c r="C442" s="14"/>
    </row>
    <row r="443" spans="1:4" ht="14.25" x14ac:dyDescent="0.2">
      <c r="A443" s="22"/>
      <c r="B443" s="22"/>
      <c r="C443" s="14"/>
    </row>
    <row r="444" spans="1:4" ht="14.25" x14ac:dyDescent="0.2">
      <c r="A444" s="22"/>
      <c r="B444" s="22"/>
      <c r="C444" s="14"/>
    </row>
    <row r="445" spans="1:4" ht="14.25" x14ac:dyDescent="0.2">
      <c r="A445" s="22"/>
      <c r="B445" s="22"/>
      <c r="C445" s="14"/>
    </row>
    <row r="446" spans="1:4" ht="14.25" x14ac:dyDescent="0.2">
      <c r="A446" s="22"/>
      <c r="B446" s="22"/>
      <c r="C446" s="14"/>
    </row>
    <row r="447" spans="1:4" ht="14.25" x14ac:dyDescent="0.2">
      <c r="A447" s="22"/>
      <c r="B447" s="22"/>
      <c r="C447" s="14"/>
    </row>
    <row r="448" spans="1:4" ht="14.25" x14ac:dyDescent="0.2">
      <c r="A448" s="22"/>
      <c r="B448" s="22"/>
      <c r="C448" s="14"/>
    </row>
    <row r="449" spans="1:3" ht="14.25" x14ac:dyDescent="0.2">
      <c r="A449" s="22"/>
      <c r="B449" s="22"/>
      <c r="C449" s="14"/>
    </row>
    <row r="450" spans="1:3" ht="14.25" x14ac:dyDescent="0.2">
      <c r="A450" s="22"/>
      <c r="B450" s="22"/>
      <c r="C450" s="14"/>
    </row>
    <row r="451" spans="1:3" ht="14.25" x14ac:dyDescent="0.2">
      <c r="A451" s="22"/>
      <c r="B451" s="22"/>
      <c r="C451" s="14"/>
    </row>
    <row r="452" spans="1:3" ht="14.25" x14ac:dyDescent="0.2">
      <c r="A452" s="22"/>
      <c r="B452" s="22"/>
      <c r="C452" s="14"/>
    </row>
    <row r="453" spans="1:3" ht="14.25" x14ac:dyDescent="0.2">
      <c r="A453" s="22"/>
      <c r="B453" s="22"/>
      <c r="C453" s="14"/>
    </row>
    <row r="454" spans="1:3" ht="14.25" x14ac:dyDescent="0.2">
      <c r="A454" s="22"/>
      <c r="B454" s="22"/>
      <c r="C454" s="14"/>
    </row>
    <row r="455" spans="1:3" ht="14.25" x14ac:dyDescent="0.2">
      <c r="A455" s="22"/>
      <c r="B455" s="22"/>
      <c r="C455" s="14"/>
    </row>
    <row r="456" spans="1:3" ht="14.25" x14ac:dyDescent="0.2">
      <c r="A456" s="22"/>
      <c r="B456" s="22"/>
      <c r="C456" s="14"/>
    </row>
    <row r="457" spans="1:3" ht="14.25" x14ac:dyDescent="0.2">
      <c r="A457" s="22"/>
      <c r="B457" s="22"/>
      <c r="C457" s="14"/>
    </row>
    <row r="458" spans="1:3" ht="14.25" x14ac:dyDescent="0.2">
      <c r="A458" s="22"/>
      <c r="B458" s="22"/>
      <c r="C458" s="14"/>
    </row>
    <row r="459" spans="1:3" ht="14.25" x14ac:dyDescent="0.2">
      <c r="A459" s="22"/>
      <c r="B459" s="22"/>
      <c r="C459" s="14"/>
    </row>
    <row r="460" spans="1:3" ht="14.25" x14ac:dyDescent="0.2">
      <c r="A460" s="22"/>
      <c r="B460" s="22"/>
      <c r="C460" s="14"/>
    </row>
    <row r="461" spans="1:3" ht="14.25" x14ac:dyDescent="0.2">
      <c r="A461" s="22"/>
      <c r="B461" s="22"/>
      <c r="C461" s="14"/>
    </row>
    <row r="462" spans="1:3" ht="14.25" x14ac:dyDescent="0.2">
      <c r="A462" s="22"/>
      <c r="B462" s="22"/>
      <c r="C462" s="14"/>
    </row>
    <row r="463" spans="1:3" ht="14.25" x14ac:dyDescent="0.2">
      <c r="A463" s="22"/>
      <c r="B463" s="22"/>
      <c r="C463" s="14"/>
    </row>
    <row r="464" spans="1:3" ht="14.25" x14ac:dyDescent="0.2">
      <c r="A464" s="22"/>
      <c r="B464" s="22"/>
      <c r="C464" s="14"/>
    </row>
    <row r="465" spans="1:3" ht="14.25" x14ac:dyDescent="0.2">
      <c r="A465" s="22"/>
      <c r="B465" s="22"/>
      <c r="C465" s="14"/>
    </row>
    <row r="466" spans="1:3" ht="14.25" x14ac:dyDescent="0.2">
      <c r="A466" s="22"/>
      <c r="B466" s="22"/>
      <c r="C466" s="14"/>
    </row>
    <row r="467" spans="1:3" ht="14.25" x14ac:dyDescent="0.2">
      <c r="A467" s="22"/>
      <c r="B467" s="22"/>
      <c r="C467" s="14"/>
    </row>
    <row r="468" spans="1:3" ht="14.25" x14ac:dyDescent="0.2">
      <c r="A468" s="22"/>
      <c r="B468" s="22"/>
      <c r="C468" s="14"/>
    </row>
    <row r="469" spans="1:3" ht="14.25" x14ac:dyDescent="0.2">
      <c r="A469" s="22"/>
      <c r="B469" s="22"/>
      <c r="C469" s="14"/>
    </row>
    <row r="470" spans="1:3" ht="14.25" x14ac:dyDescent="0.2">
      <c r="A470" s="22"/>
      <c r="B470" s="22"/>
      <c r="C470" s="14"/>
    </row>
    <row r="471" spans="1:3" ht="14.25" x14ac:dyDescent="0.2">
      <c r="A471" s="22"/>
      <c r="B471" s="22"/>
      <c r="C471" s="14"/>
    </row>
    <row r="472" spans="1:3" ht="14.25" x14ac:dyDescent="0.2">
      <c r="A472" s="22"/>
      <c r="B472" s="22"/>
      <c r="C472" s="14"/>
    </row>
    <row r="473" spans="1:3" ht="14.25" x14ac:dyDescent="0.2">
      <c r="A473" s="22"/>
      <c r="B473" s="22"/>
      <c r="C473" s="14"/>
    </row>
    <row r="474" spans="1:3" ht="14.25" x14ac:dyDescent="0.2">
      <c r="A474" s="22"/>
      <c r="B474" s="22"/>
      <c r="C474" s="14"/>
    </row>
    <row r="475" spans="1:3" ht="14.25" x14ac:dyDescent="0.2">
      <c r="A475" s="22"/>
      <c r="B475" s="22"/>
      <c r="C475" s="14"/>
    </row>
    <row r="476" spans="1:3" ht="14.25" x14ac:dyDescent="0.2">
      <c r="A476" s="22"/>
      <c r="B476" s="22"/>
      <c r="C476" s="14"/>
    </row>
    <row r="477" spans="1:3" ht="14.25" x14ac:dyDescent="0.2">
      <c r="A477" s="22"/>
      <c r="B477" s="22"/>
      <c r="C477" s="14"/>
    </row>
    <row r="478" spans="1:3" ht="14.25" x14ac:dyDescent="0.2">
      <c r="A478" s="22"/>
      <c r="B478" s="22"/>
      <c r="C478" s="14"/>
    </row>
    <row r="479" spans="1:3" ht="14.25" x14ac:dyDescent="0.2">
      <c r="A479" s="22"/>
      <c r="B479" s="22"/>
      <c r="C479" s="14"/>
    </row>
    <row r="480" spans="1:3" ht="14.25" x14ac:dyDescent="0.2">
      <c r="A480" s="22"/>
      <c r="B480" s="22"/>
      <c r="C480" s="14"/>
    </row>
    <row r="481" spans="1:3" ht="14.25" x14ac:dyDescent="0.2">
      <c r="A481" s="22"/>
      <c r="B481" s="22"/>
      <c r="C481" s="14"/>
    </row>
    <row r="482" spans="1:3" ht="14.25" x14ac:dyDescent="0.2">
      <c r="A482" s="22"/>
      <c r="B482" s="22"/>
      <c r="C482" s="14"/>
    </row>
    <row r="483" spans="1:3" ht="14.25" x14ac:dyDescent="0.2">
      <c r="A483" s="22"/>
      <c r="B483" s="22"/>
      <c r="C483" s="14"/>
    </row>
    <row r="484" spans="1:3" ht="14.25" x14ac:dyDescent="0.2">
      <c r="A484" s="22"/>
      <c r="B484" s="22"/>
      <c r="C484" s="14"/>
    </row>
    <row r="485" spans="1:3" ht="14.25" x14ac:dyDescent="0.2">
      <c r="A485" s="22"/>
      <c r="B485" s="22"/>
      <c r="C485" s="14"/>
    </row>
    <row r="486" spans="1:3" ht="14.25" x14ac:dyDescent="0.2">
      <c r="A486" s="22"/>
      <c r="B486" s="22"/>
      <c r="C486" s="14"/>
    </row>
    <row r="487" spans="1:3" ht="14.25" x14ac:dyDescent="0.2">
      <c r="A487" s="22"/>
      <c r="B487" s="22"/>
      <c r="C487" s="14"/>
    </row>
    <row r="488" spans="1:3" ht="14.25" x14ac:dyDescent="0.2">
      <c r="A488" s="22"/>
      <c r="B488" s="22"/>
      <c r="C488" s="14"/>
    </row>
    <row r="489" spans="1:3" ht="14.25" x14ac:dyDescent="0.2">
      <c r="A489" s="22"/>
      <c r="B489" s="22"/>
      <c r="C489" s="14"/>
    </row>
    <row r="490" spans="1:3" ht="14.25" x14ac:dyDescent="0.2">
      <c r="A490" s="22"/>
      <c r="B490" s="22"/>
      <c r="C490" s="14"/>
    </row>
    <row r="491" spans="1:3" ht="14.25" x14ac:dyDescent="0.2">
      <c r="A491" s="22"/>
      <c r="B491" s="22"/>
      <c r="C491" s="14"/>
    </row>
    <row r="492" spans="1:3" ht="14.25" x14ac:dyDescent="0.2">
      <c r="A492" s="22"/>
      <c r="B492" s="22"/>
      <c r="C492" s="14"/>
    </row>
    <row r="493" spans="1:3" ht="14.25" x14ac:dyDescent="0.2">
      <c r="A493" s="22"/>
      <c r="B493" s="22"/>
      <c r="C493" s="14"/>
    </row>
    <row r="494" spans="1:3" ht="14.25" x14ac:dyDescent="0.2">
      <c r="A494" s="22"/>
      <c r="B494" s="22"/>
      <c r="C494" s="14"/>
    </row>
    <row r="495" spans="1:3" ht="14.25" x14ac:dyDescent="0.2">
      <c r="A495" s="22"/>
      <c r="B495" s="22"/>
      <c r="C495" s="14"/>
    </row>
    <row r="496" spans="1:3" ht="14.25" x14ac:dyDescent="0.2">
      <c r="A496" s="22"/>
      <c r="B496" s="22"/>
      <c r="C496" s="14"/>
    </row>
    <row r="497" spans="1:3" ht="14.25" x14ac:dyDescent="0.2">
      <c r="A497" s="22"/>
      <c r="B497" s="22"/>
      <c r="C497" s="14"/>
    </row>
    <row r="498" spans="1:3" ht="14.25" x14ac:dyDescent="0.2">
      <c r="A498" s="22"/>
      <c r="B498" s="22"/>
      <c r="C498" s="14"/>
    </row>
    <row r="499" spans="1:3" ht="14.25" x14ac:dyDescent="0.2">
      <c r="A499" s="22"/>
      <c r="B499" s="22"/>
      <c r="C499" s="14"/>
    </row>
    <row r="500" spans="1:3" ht="14.25" x14ac:dyDescent="0.2">
      <c r="A500" s="22"/>
      <c r="B500" s="22"/>
      <c r="C500" s="14"/>
    </row>
    <row r="501" spans="1:3" ht="14.25" x14ac:dyDescent="0.2">
      <c r="A501" s="22"/>
      <c r="B501" s="22"/>
      <c r="C501" s="14"/>
    </row>
    <row r="502" spans="1:3" ht="14.25" x14ac:dyDescent="0.2">
      <c r="A502" s="22"/>
      <c r="B502" s="22"/>
      <c r="C502" s="14"/>
    </row>
    <row r="503" spans="1:3" ht="14.25" x14ac:dyDescent="0.2">
      <c r="A503" s="22"/>
      <c r="B503" s="22"/>
      <c r="C503" s="14"/>
    </row>
    <row r="504" spans="1:3" ht="14.25" x14ac:dyDescent="0.2">
      <c r="A504" s="22"/>
      <c r="B504" s="22"/>
      <c r="C504" s="14"/>
    </row>
    <row r="505" spans="1:3" ht="14.25" x14ac:dyDescent="0.2">
      <c r="A505" s="22"/>
      <c r="B505" s="22"/>
      <c r="C505" s="14"/>
    </row>
    <row r="506" spans="1:3" ht="14.25" x14ac:dyDescent="0.2">
      <c r="A506" s="22"/>
      <c r="B506" s="22"/>
      <c r="C506" s="14"/>
    </row>
    <row r="507" spans="1:3" ht="14.25" x14ac:dyDescent="0.2">
      <c r="A507" s="22"/>
      <c r="B507" s="22"/>
      <c r="C507" s="14"/>
    </row>
    <row r="508" spans="1:3" ht="14.25" x14ac:dyDescent="0.2">
      <c r="A508" s="22"/>
      <c r="B508" s="22"/>
      <c r="C508" s="14"/>
    </row>
    <row r="509" spans="1:3" ht="14.25" x14ac:dyDescent="0.2">
      <c r="A509" s="22"/>
      <c r="B509" s="22"/>
      <c r="C509" s="14"/>
    </row>
    <row r="510" spans="1:3" ht="14.25" x14ac:dyDescent="0.2">
      <c r="A510" s="22"/>
      <c r="B510" s="22"/>
      <c r="C510" s="14"/>
    </row>
    <row r="511" spans="1:3" ht="14.25" x14ac:dyDescent="0.2">
      <c r="A511" s="22"/>
      <c r="B511" s="22"/>
      <c r="C511" s="14"/>
    </row>
    <row r="512" spans="1:3" ht="14.25" x14ac:dyDescent="0.2">
      <c r="A512" s="22"/>
      <c r="B512" s="22"/>
      <c r="C512" s="14"/>
    </row>
    <row r="513" spans="1:3" ht="14.25" x14ac:dyDescent="0.2">
      <c r="A513" s="22"/>
      <c r="B513" s="22"/>
      <c r="C513" s="14"/>
    </row>
    <row r="514" spans="1:3" ht="14.25" x14ac:dyDescent="0.2">
      <c r="A514" s="22"/>
      <c r="B514" s="22"/>
      <c r="C514" s="14"/>
    </row>
    <row r="515" spans="1:3" ht="14.25" x14ac:dyDescent="0.2">
      <c r="A515" s="22"/>
      <c r="B515" s="22"/>
      <c r="C515" s="14"/>
    </row>
    <row r="516" spans="1:3" ht="14.25" x14ac:dyDescent="0.2">
      <c r="A516" s="22"/>
      <c r="B516" s="22"/>
      <c r="C516" s="14"/>
    </row>
    <row r="517" spans="1:3" ht="14.25" x14ac:dyDescent="0.2">
      <c r="A517" s="22"/>
      <c r="B517" s="22"/>
      <c r="C517" s="14"/>
    </row>
    <row r="518" spans="1:3" ht="14.25" x14ac:dyDescent="0.2">
      <c r="A518" s="22"/>
      <c r="B518" s="22"/>
      <c r="C518" s="14"/>
    </row>
    <row r="519" spans="1:3" ht="14.25" x14ac:dyDescent="0.2">
      <c r="A519" s="22"/>
      <c r="B519" s="22"/>
      <c r="C519" s="14"/>
    </row>
    <row r="520" spans="1:3" ht="14.25" x14ac:dyDescent="0.2">
      <c r="A520" s="22"/>
      <c r="B520" s="22"/>
      <c r="C520" s="14"/>
    </row>
    <row r="521" spans="1:3" ht="14.25" x14ac:dyDescent="0.2">
      <c r="A521" s="22"/>
      <c r="B521" s="22"/>
      <c r="C521" s="14"/>
    </row>
    <row r="522" spans="1:3" ht="14.25" x14ac:dyDescent="0.2">
      <c r="A522" s="22"/>
      <c r="B522" s="22"/>
      <c r="C522" s="14"/>
    </row>
    <row r="523" spans="1:3" ht="14.25" x14ac:dyDescent="0.2">
      <c r="A523" s="22"/>
      <c r="B523" s="22"/>
      <c r="C523" s="14"/>
    </row>
    <row r="524" spans="1:3" ht="14.25" x14ac:dyDescent="0.2">
      <c r="A524" s="22"/>
      <c r="B524" s="22"/>
      <c r="C524" s="14"/>
    </row>
    <row r="525" spans="1:3" ht="14.25" x14ac:dyDescent="0.2">
      <c r="A525" s="22"/>
      <c r="B525" s="22"/>
      <c r="C525" s="14"/>
    </row>
    <row r="526" spans="1:3" ht="14.25" x14ac:dyDescent="0.2">
      <c r="A526" s="22"/>
      <c r="B526" s="22"/>
      <c r="C526" s="14"/>
    </row>
    <row r="527" spans="1:3" ht="14.25" x14ac:dyDescent="0.2">
      <c r="A527" s="22"/>
      <c r="B527" s="22"/>
      <c r="C527" s="14"/>
    </row>
  </sheetData>
  <protectedRanges>
    <protectedRange sqref="A12:B16" name="Range1"/>
  </protectedRanges>
  <mergeCells count="9">
    <mergeCell ref="A4:D4"/>
    <mergeCell ref="A3:D3"/>
    <mergeCell ref="A2:D2"/>
    <mergeCell ref="A7:D7"/>
    <mergeCell ref="B269:C269"/>
    <mergeCell ref="A257:C257"/>
    <mergeCell ref="A264:C264"/>
    <mergeCell ref="A9:B9"/>
    <mergeCell ref="A5:D5"/>
  </mergeCells>
  <pageMargins left="0.5" right="0.5" top="0.5" bottom="0.5" header="0.3" footer="0.3"/>
  <pageSetup scale="87" fitToHeight="0" orientation="portrait"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All Inclusive</vt:lpstr>
      <vt:lpstr>As Needed</vt:lpstr>
      <vt:lpstr>'All Inclusive'!Print_Area</vt:lpstr>
      <vt:lpstr>'As Needed'!Print_Area</vt:lpstr>
      <vt:lpstr>'All Inclusive'!Print_Titles</vt:lpstr>
      <vt:lpstr>'As Needed'!Print_Titles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dc:creator>
  <cp:lastModifiedBy>Elizabeth Seung</cp:lastModifiedBy>
  <cp:lastPrinted>2018-05-02T00:53:47Z</cp:lastPrinted>
  <dcterms:created xsi:type="dcterms:W3CDTF">2009-02-10T17:51:52Z</dcterms:created>
  <dcterms:modified xsi:type="dcterms:W3CDTF">2018-05-02T01:01:10Z</dcterms:modified>
</cp:coreProperties>
</file>